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28515" windowHeight="12600" tabRatio="925"/>
  </bookViews>
  <sheets>
    <sheet name="Cover Sheet" sheetId="28" r:id="rId1"/>
    <sheet name="Pricing Model Input" sheetId="27" r:id="rId2"/>
    <sheet name="Summary - Revised Forecast" sheetId="16" r:id="rId3"/>
    <sheet name="Summary by Cost Type" sheetId="20" r:id="rId4"/>
    <sheet name="Workings by Cost Type" sheetId="18" r:id="rId5"/>
    <sheet name="FY14 Actual" sheetId="23" r:id="rId6"/>
    <sheet name="MP - Detailed Data" sheetId="13" r:id="rId7"/>
    <sheet name="DTS - Detailed Data" sheetId="14" r:id="rId8"/>
    <sheet name="Revised Escalators" sheetId="25" r:id="rId9"/>
    <sheet name="Opex Model Links" sheetId="26" r:id="rId10"/>
  </sheets>
  <externalReferences>
    <externalReference r:id="rId11"/>
  </externalReferences>
  <definedNames>
    <definedName name="Check_Model">[1]Check!$I$37</definedName>
    <definedName name="_xlnm.Print_Area" localSheetId="2">'Summary - Revised Forecast'!$C$2:$S$62</definedName>
  </definedNames>
  <calcPr calcId="145621"/>
</workbook>
</file>

<file path=xl/calcChain.xml><?xml version="1.0" encoding="utf-8"?>
<calcChain xmlns="http://schemas.openxmlformats.org/spreadsheetml/2006/main">
  <c r="H22" i="27" l="1"/>
  <c r="H23" i="27"/>
  <c r="H24" i="27"/>
  <c r="H25" i="27"/>
  <c r="H26" i="27"/>
  <c r="H27" i="27"/>
  <c r="H28" i="27"/>
  <c r="H29" i="27"/>
  <c r="H30" i="27"/>
  <c r="H31" i="27"/>
</calcChain>
</file>

<file path=xl/comments1.xml><?xml version="1.0" encoding="utf-8"?>
<comments xmlns="http://schemas.openxmlformats.org/spreadsheetml/2006/main">
  <authors>
    <author>t52274</author>
  </authors>
  <commentList>
    <comment ref="L6" authorId="0">
      <text>
        <r>
          <rPr>
            <b/>
            <sz val="9"/>
            <color indexed="81"/>
            <rFont val="Tahoma"/>
            <family val="2"/>
          </rPr>
          <t>t52274:</t>
        </r>
        <r>
          <rPr>
            <sz val="9"/>
            <color indexed="81"/>
            <rFont val="Tahoma"/>
            <family val="2"/>
          </rPr>
          <t xml:space="preserve">
Based on 12/13 Base Year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t52274:</t>
        </r>
        <r>
          <rPr>
            <sz val="9"/>
            <color indexed="81"/>
            <rFont val="Tahoma"/>
            <family val="2"/>
          </rPr>
          <t xml:space="preserve">
Based on </t>
        </r>
      </text>
    </comment>
  </commentList>
</comments>
</file>

<file path=xl/comments2.xml><?xml version="1.0" encoding="utf-8"?>
<comments xmlns="http://schemas.openxmlformats.org/spreadsheetml/2006/main">
  <authors>
    <author>t52274</author>
  </authors>
  <commentList>
    <comment ref="Q25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Q35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Q4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Q5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Q57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AW58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Provision for network related issues concerning metering for the federally funded SGSC project in future years</t>
        </r>
      </text>
    </comment>
    <comment ref="BC58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Provision for network related issues concerning metering for the federally funded SGSC project in future years</t>
        </r>
      </text>
    </comment>
    <comment ref="BI58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Provision for network related issues concerning metering for the federally funded SGSC project in future years</t>
        </r>
      </text>
    </comment>
    <comment ref="BO58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Provision for network related issues concerning metering for the federally funded SGSC project in future years</t>
        </r>
      </text>
    </comment>
    <comment ref="BU58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Provision for network related issues concerning metering for the federally funded SGSC project in future years</t>
        </r>
      </text>
    </comment>
    <comment ref="CA58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Provision for network related issues concerning metering for the federally funded SGSC project in future years</t>
        </r>
      </text>
    </comment>
    <comment ref="Q63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Q64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Q65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Q6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Allows for YTD shortage of resource for this task
</t>
        </r>
      </text>
    </comment>
    <comment ref="B70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Previously Capital but now categorised as an ancillary metering sevice
</t>
        </r>
      </text>
    </comment>
    <comment ref="AW74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BC74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BI74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BO74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BU74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CA74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AW7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BC7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BI7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BO7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BU7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  <comment ref="CA7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routine maintenance work required for NBP &amp; WMP
</t>
        </r>
      </text>
    </comment>
  </commentList>
</comments>
</file>

<file path=xl/comments3.xml><?xml version="1.0" encoding="utf-8"?>
<comments xmlns="http://schemas.openxmlformats.org/spreadsheetml/2006/main">
  <authors>
    <author>t52274</author>
  </authors>
  <commentList>
    <comment ref="K1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Based on 12-13 Actulas + 2.5%</t>
        </r>
      </text>
    </comment>
    <comment ref="N42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per e-mail sent 20-2-14</t>
        </r>
      </text>
    </comment>
    <comment ref="AW43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10% cost to deal with dysynergies relating to water meter processing</t>
        </r>
      </text>
    </comment>
    <comment ref="BC43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10% cost to deal with dysynergies relating to water meter processing</t>
        </r>
      </text>
    </comment>
    <comment ref="BI43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10% cost to deal with dysynergies relating to water meter processing</t>
        </r>
      </text>
    </comment>
    <comment ref="BO43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10% cost to deal with dysynergies relating to water meter processing</t>
        </r>
      </text>
    </comment>
    <comment ref="BU43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10% cost to deal with dysynergies relating to water meter processing</t>
        </r>
      </text>
    </comment>
    <comment ref="CA43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10% cost to deal with dysynergies relating to water meter processing</t>
        </r>
      </text>
    </comment>
    <comment ref="K87" authorId="0">
      <text>
        <r>
          <rPr>
            <b/>
            <sz val="8"/>
            <color indexed="81"/>
            <rFont val="Tahoma"/>
            <family val="2"/>
          </rPr>
          <t>multiply by a factor of 2
 for post ELOB sale dysenergy</t>
        </r>
      </text>
    </comment>
    <comment ref="N10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per e-mail sent 20-2-14</t>
        </r>
      </text>
    </comment>
    <comment ref="K12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Triple to allow for incoming data costs currently attributed to ELOB </t>
        </r>
      </text>
    </comment>
    <comment ref="AW12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Triple to allow for incoming data costs currently attributed to ELOB </t>
        </r>
      </text>
    </comment>
    <comment ref="BC12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Triple to allow for incoming data costs currently attributed to ELOB </t>
        </r>
      </text>
    </comment>
    <comment ref="BI12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Triple to allow for incoming data costs currently attributed to ELOB </t>
        </r>
      </text>
    </comment>
    <comment ref="BO12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Triple to allow for incoming data costs currently attributed to ELOB </t>
        </r>
      </text>
    </comment>
    <comment ref="BU12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Triple to allow for incoming data costs currently attributed to ELOB </t>
        </r>
      </text>
    </comment>
    <comment ref="CA12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Triple to allow for incoming data costs currently attributed to ELOB </t>
        </r>
      </text>
    </comment>
    <comment ref="K141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Incorporates 2 additional BSP officers
</t>
        </r>
      </text>
    </comment>
    <comment ref="AW169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$114k for continuous improvement projects to enable meter reading to continue to absorb organic growth in the network</t>
        </r>
      </text>
    </comment>
    <comment ref="BC169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$114k for continuous improvement projects to enable meter reading to continue to absorb organic growth in the network</t>
        </r>
      </text>
    </comment>
    <comment ref="BI169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$114k for continuous improvement projects to enable meter reading to continue to absorb organic growth in the network</t>
        </r>
      </text>
    </comment>
    <comment ref="BO169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$114k for continuous improvement projects to enable meter reading to continue to absorb organic growth in the network</t>
        </r>
      </text>
    </comment>
    <comment ref="BU169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$114k for continuous improvement projects to enable meter reading to continue to absorb organic growth in the network</t>
        </r>
      </text>
    </comment>
    <comment ref="CA169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Additional $114k for continuous improvement projects to enable meter reading to continue to absorb organic growth in the network</t>
        </r>
      </text>
    </comment>
    <comment ref="AS172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Factors additional 0.5% for organic growth. As this cost is managed through an outsourced arrangement costed by unit rate multiplied by volume cost will rise (assuming growth of 1% for the year, therefore avg 0.5% over the course of the year).</t>
        </r>
      </text>
    </comment>
    <comment ref="AY172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Factors additional 0.5% for organic growth. As this cost is managed through an outsourced arrangement costed by unit rate multiplied by volume cost will rise (assuming growth of 1% for the year, therefore avg 0.5% over the course of the year).</t>
        </r>
      </text>
    </comment>
    <comment ref="BE172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Factors additional 0.5% for organic growth. As this cost is managed through an outsourced arrangement costed by unit rate multiplied by volume cost will rise (assuming growth of 1% for the year, therefore avg 0.5% over the course of the year).</t>
        </r>
      </text>
    </comment>
    <comment ref="BK172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Factors additional 0.5% for organic growth. As this cost is managed through an outsourced arrangement costed by unit rate multiplied by volume cost will rise (assuming growth of 1% for the year, therefore avg 0.5% over the course of the year).</t>
        </r>
      </text>
    </comment>
    <comment ref="BQ172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Factors additional 0.5% for organic growth. As this cost is managed through an outsourced arrangement costed by unit rate multiplied by volume cost will rise (assuming growth of 1% for the year, therefore avg 0.5% over the course of the year).</t>
        </r>
      </text>
    </comment>
    <comment ref="BW172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Factors additional 0.5% for organic growth. As this cost is managed through an outsourced arrangement costed by unit rate multiplied by volume cost will rise (assuming growth of 1% for the year, therefore avg 0.5% over the course of the year).</t>
        </r>
      </text>
    </comment>
    <comment ref="N174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Adj to align ANS per email dated 21/2/14</t>
        </r>
      </text>
    </comment>
    <comment ref="O174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Allocation of $50k from ANS based on a 60/40 split for T5/6
</t>
        </r>
      </text>
    </comment>
    <comment ref="N179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Reduction of 11.28%. This is the proportion of costs calculated which relates to Ausgrid requested special reads as per metering unit cost summary prepared by AH/WT/SR</t>
        </r>
      </text>
    </comment>
    <comment ref="N180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Reduction of 11.28%. This is the proportion of costs calculated which relates to Ausgrid requested special reads as per metering unit cost summary prepared by AH/WT/SR</t>
        </r>
      </text>
    </comment>
    <comment ref="N183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Reduction of 11.28%. This is the proportion of costs calculated which relates to Ausgrid requested special reads as per metering unit cost summary prepared by AH/WT/SR</t>
        </r>
      </text>
    </comment>
    <comment ref="N186" authorId="0">
      <text>
        <r>
          <rPr>
            <b/>
            <sz val="8"/>
            <color indexed="81"/>
            <rFont val="Tahoma"/>
            <family val="2"/>
          </rPr>
          <t>t52274:</t>
        </r>
        <r>
          <rPr>
            <sz val="8"/>
            <color indexed="81"/>
            <rFont val="Tahoma"/>
            <family val="2"/>
          </rPr>
          <t xml:space="preserve">
Reduction of 11.28%. This is the proportion of costs calculated which relates to Ausgrid requested special reads as per metering unit cost summary prepared by AH/WT/SR</t>
        </r>
      </text>
    </comment>
  </commentList>
</comments>
</file>

<file path=xl/sharedStrings.xml><?xml version="1.0" encoding="utf-8"?>
<sst xmlns="http://schemas.openxmlformats.org/spreadsheetml/2006/main" count="1861" uniqueCount="753">
  <si>
    <t>CUBE:</t>
  </si>
  <si>
    <t>tm1prod:Version - CO</t>
  </si>
  <si>
    <t>tm1prod:Partner Cost Centre</t>
  </si>
  <si>
    <t>tm1prod:Functional Area</t>
  </si>
  <si>
    <t>tm1prod:Job Number</t>
  </si>
  <si>
    <t>tm1prod:Product Code</t>
  </si>
  <si>
    <t>tm1prod:Project Code</t>
  </si>
  <si>
    <t>tm1prod:Profit Centre</t>
  </si>
  <si>
    <t>tm1prod:Cost Centre</t>
  </si>
  <si>
    <t>Year</t>
  </si>
  <si>
    <t>tm1prod:Cost Element</t>
  </si>
  <si>
    <t>DTS Costs</t>
  </si>
  <si>
    <t>2012-13</t>
  </si>
  <si>
    <t>CC52B3 - Smart Meter Initiatives</t>
  </si>
  <si>
    <t>131600327</t>
  </si>
  <si>
    <t>131610705</t>
  </si>
  <si>
    <t>131610706</t>
  </si>
  <si>
    <t>131610739</t>
  </si>
  <si>
    <t>131611027</t>
  </si>
  <si>
    <t>131611283</t>
  </si>
  <si>
    <t>132000144</t>
  </si>
  <si>
    <t>TOTAL SMI (DNSP)</t>
  </si>
  <si>
    <t>131610010</t>
  </si>
  <si>
    <t>131610083</t>
  </si>
  <si>
    <t>131610086</t>
  </si>
  <si>
    <t>131610088</t>
  </si>
  <si>
    <t>131610092</t>
  </si>
  <si>
    <t>131610093</t>
  </si>
  <si>
    <t>131610094</t>
  </si>
  <si>
    <t>131610138</t>
  </si>
  <si>
    <t>131610181</t>
  </si>
  <si>
    <t>131610182</t>
  </si>
  <si>
    <t>131610526</t>
  </si>
  <si>
    <t>131610582</t>
  </si>
  <si>
    <t>131610740</t>
  </si>
  <si>
    <t>131610784</t>
  </si>
  <si>
    <t>131610984</t>
  </si>
  <si>
    <t>131611228</t>
  </si>
  <si>
    <t>131611435</t>
  </si>
  <si>
    <t>131320022</t>
  </si>
  <si>
    <t>TOTAL MDO (DNSP ONLY)</t>
  </si>
  <si>
    <t>131610636</t>
  </si>
  <si>
    <t>131610829</t>
  </si>
  <si>
    <t>131610830</t>
  </si>
  <si>
    <t>131611047</t>
  </si>
  <si>
    <t>131611048</t>
  </si>
  <si>
    <t>131611049</t>
  </si>
  <si>
    <t>131611050</t>
  </si>
  <si>
    <t>131611243</t>
  </si>
  <si>
    <t>131611246</t>
  </si>
  <si>
    <t>131611247</t>
  </si>
  <si>
    <t>131611248</t>
  </si>
  <si>
    <t>131611293</t>
  </si>
  <si>
    <t>131611320</t>
  </si>
  <si>
    <t>131611324</t>
  </si>
  <si>
    <t>132000109</t>
  </si>
  <si>
    <t>132000110</t>
  </si>
  <si>
    <t>132000111</t>
  </si>
  <si>
    <t>132000119</t>
  </si>
  <si>
    <t>132000122</t>
  </si>
  <si>
    <t>132000128</t>
  </si>
  <si>
    <t>132000136</t>
  </si>
  <si>
    <t>132000150</t>
  </si>
  <si>
    <t>132000151</t>
  </si>
  <si>
    <t>132000152</t>
  </si>
  <si>
    <t>132000162</t>
  </si>
  <si>
    <t>132000164</t>
  </si>
  <si>
    <t>132000178</t>
  </si>
  <si>
    <t>132000179</t>
  </si>
  <si>
    <t>132000180</t>
  </si>
  <si>
    <t>132000181</t>
  </si>
  <si>
    <t>132000183</t>
  </si>
  <si>
    <t>132000185</t>
  </si>
  <si>
    <t>132000191</t>
  </si>
  <si>
    <t>132000193</t>
  </si>
  <si>
    <t>132000200</t>
  </si>
  <si>
    <t>132000201</t>
  </si>
  <si>
    <t>131611453</t>
  </si>
  <si>
    <t>131611454</t>
  </si>
  <si>
    <t>131611455</t>
  </si>
  <si>
    <t>131611468</t>
  </si>
  <si>
    <t>TOTAL MDA (DNSP)</t>
  </si>
  <si>
    <t>131611211</t>
  </si>
  <si>
    <t>131611224</t>
  </si>
  <si>
    <t>131611467</t>
  </si>
  <si>
    <t>131611471</t>
  </si>
  <si>
    <t>132120038</t>
  </si>
  <si>
    <t>132120039</t>
  </si>
  <si>
    <t>132120040</t>
  </si>
  <si>
    <t>132120041</t>
  </si>
  <si>
    <t>132120042</t>
  </si>
  <si>
    <t>132120044</t>
  </si>
  <si>
    <t>132130017</t>
  </si>
  <si>
    <t>132130018</t>
  </si>
  <si>
    <t>132130019</t>
  </si>
  <si>
    <t>132130020</t>
  </si>
  <si>
    <t>132130021</t>
  </si>
  <si>
    <t>132130023</t>
  </si>
  <si>
    <t>132140003</t>
  </si>
  <si>
    <t>132140004</t>
  </si>
  <si>
    <t>132140005</t>
  </si>
  <si>
    <t>132140006</t>
  </si>
  <si>
    <t>132140007</t>
  </si>
  <si>
    <t>132140008</t>
  </si>
  <si>
    <t>132140009</t>
  </si>
  <si>
    <t>132140010</t>
  </si>
  <si>
    <t>132140011</t>
  </si>
  <si>
    <t>132140012</t>
  </si>
  <si>
    <t>132140022</t>
  </si>
  <si>
    <t>132140023</t>
  </si>
  <si>
    <t>132140024</t>
  </si>
  <si>
    <t>132140025</t>
  </si>
  <si>
    <t>TOTAL METER READING</t>
  </si>
  <si>
    <t>Total DTS</t>
  </si>
  <si>
    <t>Meter Data Services (DTS less meter reading)</t>
  </si>
  <si>
    <t>2009-10</t>
  </si>
  <si>
    <t>2010-11</t>
  </si>
  <si>
    <t>2011-12</t>
  </si>
  <si>
    <t>tm1prod:month</t>
  </si>
  <si>
    <t>tm1prod:Key Figure</t>
  </si>
  <si>
    <t>131520051</t>
  </si>
  <si>
    <t>139410097</t>
  </si>
  <si>
    <t>139410132</t>
  </si>
  <si>
    <t>139410133</t>
  </si>
  <si>
    <t>139410134</t>
  </si>
  <si>
    <t>132100077</t>
  </si>
  <si>
    <t>132100078</t>
  </si>
  <si>
    <t>132100079</t>
  </si>
  <si>
    <t>132100080</t>
  </si>
  <si>
    <t>132100068</t>
  </si>
  <si>
    <t>132100069</t>
  </si>
  <si>
    <t>132100070</t>
  </si>
  <si>
    <t>132100071</t>
  </si>
  <si>
    <t>132100072</t>
  </si>
  <si>
    <t>132100073</t>
  </si>
  <si>
    <t>132100067</t>
  </si>
  <si>
    <t>132100074</t>
  </si>
  <si>
    <t>132100040</t>
  </si>
  <si>
    <t>132100047</t>
  </si>
  <si>
    <t>132100051</t>
  </si>
  <si>
    <t>132100054</t>
  </si>
  <si>
    <t>132100041</t>
  </si>
  <si>
    <t>132100049</t>
  </si>
  <si>
    <t>132100052</t>
  </si>
  <si>
    <t>132100055</t>
  </si>
  <si>
    <t>131611418</t>
  </si>
  <si>
    <t>131611419</t>
  </si>
  <si>
    <t>131611420</t>
  </si>
  <si>
    <t>131611421</t>
  </si>
  <si>
    <t>131611355</t>
  </si>
  <si>
    <t>131611356</t>
  </si>
  <si>
    <t>131611357</t>
  </si>
  <si>
    <t>131611358</t>
  </si>
  <si>
    <t>132100043</t>
  </si>
  <si>
    <t>132100048</t>
  </si>
  <si>
    <t>139410021</t>
  </si>
  <si>
    <t>139410135</t>
  </si>
  <si>
    <t>139410136</t>
  </si>
  <si>
    <t>139410137</t>
  </si>
  <si>
    <t>132100081</t>
  </si>
  <si>
    <t>132100082</t>
  </si>
  <si>
    <t>132100083</t>
  </si>
  <si>
    <t>132100084</t>
  </si>
  <si>
    <t>131611172</t>
  </si>
  <si>
    <t>131600319</t>
  </si>
  <si>
    <t>131380028</t>
  </si>
  <si>
    <t>131530039</t>
  </si>
  <si>
    <t>131530036</t>
  </si>
  <si>
    <t>131380018</t>
  </si>
  <si>
    <t>131380032</t>
  </si>
  <si>
    <t>131380022</t>
  </si>
  <si>
    <t>131380027</t>
  </si>
  <si>
    <t>131380029</t>
  </si>
  <si>
    <t>131380021</t>
  </si>
  <si>
    <t>131380026</t>
  </si>
  <si>
    <t>131380030</t>
  </si>
  <si>
    <t>131380019</t>
  </si>
  <si>
    <t>131530028</t>
  </si>
  <si>
    <t>131530032</t>
  </si>
  <si>
    <t>131530033</t>
  </si>
  <si>
    <t>131530034</t>
  </si>
  <si>
    <t>131530035</t>
  </si>
  <si>
    <t>131530037</t>
  </si>
  <si>
    <t>131530040</t>
  </si>
  <si>
    <t>132000102</t>
  </si>
  <si>
    <t>132100062</t>
  </si>
  <si>
    <t>131600295</t>
  </si>
  <si>
    <t>131611393</t>
  </si>
  <si>
    <t>131611432</t>
  </si>
  <si>
    <t>131380020</t>
  </si>
  <si>
    <t>131380025</t>
  </si>
  <si>
    <t>131380031</t>
  </si>
  <si>
    <t>132100063</t>
  </si>
  <si>
    <t>132100064</t>
  </si>
  <si>
    <t>131610188</t>
  </si>
  <si>
    <t>131610192</t>
  </si>
  <si>
    <t>131610195</t>
  </si>
  <si>
    <t>131610860</t>
  </si>
  <si>
    <t>131611021</t>
  </si>
  <si>
    <t>132000140</t>
  </si>
  <si>
    <t>132000141</t>
  </si>
  <si>
    <t>132000143</t>
  </si>
  <si>
    <t>132000174</t>
  </si>
  <si>
    <t>132000176</t>
  </si>
  <si>
    <t>131610084</t>
  </si>
  <si>
    <t>131610095</t>
  </si>
  <si>
    <t>131610106</t>
  </si>
  <si>
    <t>131610107</t>
  </si>
  <si>
    <t>131610125</t>
  </si>
  <si>
    <t>131610179</t>
  </si>
  <si>
    <t>131610584</t>
  </si>
  <si>
    <t>131610585</t>
  </si>
  <si>
    <t>131610586</t>
  </si>
  <si>
    <t>131610587</t>
  </si>
  <si>
    <t>131610634</t>
  </si>
  <si>
    <t>131610635</t>
  </si>
  <si>
    <t>131610645</t>
  </si>
  <si>
    <t>131610721</t>
  </si>
  <si>
    <t>131610741</t>
  </si>
  <si>
    <t>131610759</t>
  </si>
  <si>
    <t>131610905</t>
  </si>
  <si>
    <t>131610937</t>
  </si>
  <si>
    <t>131610826</t>
  </si>
  <si>
    <t>131610828</t>
  </si>
  <si>
    <t>131610831</t>
  </si>
  <si>
    <t>131610918</t>
  </si>
  <si>
    <t>131610999</t>
  </si>
  <si>
    <t>131611022</t>
  </si>
  <si>
    <t>131611244</t>
  </si>
  <si>
    <t>131611245</t>
  </si>
  <si>
    <t>132000112</t>
  </si>
  <si>
    <t>132000113</t>
  </si>
  <si>
    <t>132000118</t>
  </si>
  <si>
    <t>132000121</t>
  </si>
  <si>
    <t>132000123</t>
  </si>
  <si>
    <t>132000124</t>
  </si>
  <si>
    <t>132000126</t>
  </si>
  <si>
    <t>132000127</t>
  </si>
  <si>
    <t>132000129</t>
  </si>
  <si>
    <t>132000130</t>
  </si>
  <si>
    <t>132000131</t>
  </si>
  <si>
    <t>132000132</t>
  </si>
  <si>
    <t>132000133</t>
  </si>
  <si>
    <t>132000135</t>
  </si>
  <si>
    <t>132000137</t>
  </si>
  <si>
    <t>132000138</t>
  </si>
  <si>
    <t>132000139</t>
  </si>
  <si>
    <t>132000148</t>
  </si>
  <si>
    <t>132000149</t>
  </si>
  <si>
    <t>132000153</t>
  </si>
  <si>
    <t>132000154</t>
  </si>
  <si>
    <t>132000155</t>
  </si>
  <si>
    <t>132000156</t>
  </si>
  <si>
    <t>132000157</t>
  </si>
  <si>
    <t>132000158</t>
  </si>
  <si>
    <t>132000159</t>
  </si>
  <si>
    <t>132000160</t>
  </si>
  <si>
    <t>132000161</t>
  </si>
  <si>
    <t>132000163</t>
  </si>
  <si>
    <t>132000173</t>
  </si>
  <si>
    <t>132000177</t>
  </si>
  <si>
    <t>132000182</t>
  </si>
  <si>
    <t>132000184</t>
  </si>
  <si>
    <t>132000186</t>
  </si>
  <si>
    <t>132000194</t>
  </si>
  <si>
    <t>132000196</t>
  </si>
  <si>
    <t>132000197</t>
  </si>
  <si>
    <t>132000199</t>
  </si>
  <si>
    <t>131611210</t>
  </si>
  <si>
    <t>Metering Costs</t>
  </si>
  <si>
    <t>Total MP</t>
  </si>
  <si>
    <t>131530030</t>
  </si>
  <si>
    <t>131530031</t>
  </si>
  <si>
    <t>131530038</t>
  </si>
  <si>
    <t>131611104</t>
  </si>
  <si>
    <t>131611555</t>
  </si>
  <si>
    <t>132000101</t>
  </si>
  <si>
    <t>132100075</t>
  </si>
  <si>
    <t>TOTAL MTG</t>
  </si>
  <si>
    <t>131611345</t>
  </si>
  <si>
    <t>131611346</t>
  </si>
  <si>
    <t>131611347</t>
  </si>
  <si>
    <t>131611348</t>
  </si>
  <si>
    <t>132000169</t>
  </si>
  <si>
    <t>132000170</t>
  </si>
  <si>
    <t>132100065</t>
  </si>
  <si>
    <t>TOTAL MOPS</t>
  </si>
  <si>
    <t>For the Period 2012-13</t>
  </si>
  <si>
    <t>ANNUALISED</t>
  </si>
  <si>
    <t>Actuals</t>
  </si>
  <si>
    <t>Budget</t>
  </si>
  <si>
    <t>Variance</t>
  </si>
  <si>
    <t>2013-14 Forecast</t>
  </si>
  <si>
    <t>FY</t>
  </si>
  <si>
    <t>T5</t>
  </si>
  <si>
    <t>T6</t>
  </si>
  <si>
    <t>Sep YTD</t>
  </si>
  <si>
    <t>Full Year</t>
  </si>
  <si>
    <t>Type 5 Cost</t>
  </si>
  <si>
    <t>Type 6 Cost</t>
  </si>
  <si>
    <t>ANS</t>
  </si>
  <si>
    <t>Description</t>
  </si>
  <si>
    <t>Total</t>
  </si>
  <si>
    <t>Type 5 %</t>
  </si>
  <si>
    <t>Type 6 %</t>
  </si>
  <si>
    <t>NemStar Platform Migration - 4605</t>
  </si>
  <si>
    <t>Smart Meter Cost</t>
  </si>
  <si>
    <t>Meter Quality Improvements</t>
  </si>
  <si>
    <t>Internal Smart Metering Support</t>
  </si>
  <si>
    <t>National Smart Metering Prog.Working Grp</t>
  </si>
  <si>
    <t>Real Time Meter Reading</t>
  </si>
  <si>
    <t>Operational Support for AMI Meters</t>
  </si>
  <si>
    <t>MDA Support - Training/Support</t>
  </si>
  <si>
    <t>NemSTAR Platform Migration Project</t>
  </si>
  <si>
    <t>VMD Inbound - Network - 4608</t>
  </si>
  <si>
    <t>Substitutions - Type 5 Network</t>
  </si>
  <si>
    <t>XML Load errors Type 5 - Network</t>
  </si>
  <si>
    <t>IDV UAT - Network</t>
  </si>
  <si>
    <t>CMDG UAT - Network</t>
  </si>
  <si>
    <t>MDSS UAT - Network</t>
  </si>
  <si>
    <t>MDSS Operational Support - Network</t>
  </si>
  <si>
    <t>Missing Data Report - Network</t>
  </si>
  <si>
    <t>IDV Quality Assurance</t>
  </si>
  <si>
    <t>Goldsborough Mort AMR Meters - Training</t>
  </si>
  <si>
    <t>Goldsborough Mort AMR Meters - Support</t>
  </si>
  <si>
    <t>SGSC - Meter Program Testing</t>
  </si>
  <si>
    <t>Remote MRIMs</t>
  </si>
  <si>
    <t>MDW Dashboard</t>
  </si>
  <si>
    <t>Type 5 Validation Exceptions - EA Ntwk</t>
  </si>
  <si>
    <t>Type 5 HHF Log Exceptions - EA Ntwk</t>
  </si>
  <si>
    <t>Type 5 Billing Engine Excep. - EA Ntwk</t>
  </si>
  <si>
    <t>Night Shift</t>
  </si>
  <si>
    <t>Type 7 - Data Processing EA Ntwk</t>
  </si>
  <si>
    <t>MRIM Emails - EA Ntwk</t>
  </si>
  <si>
    <t>Incomin data/data warehousing</t>
  </si>
  <si>
    <t>CR 1500's - EA Network</t>
  </si>
  <si>
    <t>Contracts - EA Network</t>
  </si>
  <si>
    <t>TCA MDA Emails - EA Network</t>
  </si>
  <si>
    <t>EA Network Billing</t>
  </si>
  <si>
    <t>BSP EA Ntwk</t>
  </si>
  <si>
    <t>MDA Quality Assurance</t>
  </si>
  <si>
    <t>MVRS - Network</t>
  </si>
  <si>
    <t>TIM Testing - Network</t>
  </si>
  <si>
    <t>Meter Testing - Network</t>
  </si>
  <si>
    <t>ITRON - Network</t>
  </si>
  <si>
    <t>SME - Operations</t>
  </si>
  <si>
    <t>Data Forwarding Network</t>
  </si>
  <si>
    <t>Meter Data Converter - MRIM</t>
  </si>
  <si>
    <t>Data ERIC Resolution - Network</t>
  </si>
  <si>
    <t>Settlements - Network</t>
  </si>
  <si>
    <t>Release Management -DNSP</t>
  </si>
  <si>
    <t>Business Analysis - DNSP</t>
  </si>
  <si>
    <t>T2 Disconnections for Non-Payment - Ausgrid</t>
  </si>
  <si>
    <t>MVRS Wireless Communication Project</t>
  </si>
  <si>
    <t>CR 20053 - Remove Manual Meter Reading SO</t>
  </si>
  <si>
    <t>Tier 1 Field Operations</t>
  </si>
  <si>
    <t>Routine Meter Reading - Skilltech</t>
  </si>
  <si>
    <t>Type 5 Probe Surcharge - Skilltech</t>
  </si>
  <si>
    <t>Routine Meter Reading - Fieldforce</t>
  </si>
  <si>
    <t>Type 5 Probe Surcharge - Fieldforce</t>
  </si>
  <si>
    <t>Routine Meter Read</t>
  </si>
  <si>
    <t>Meter Read Probes</t>
  </si>
  <si>
    <t>Off cycle MR Fieldforce</t>
  </si>
  <si>
    <t>Off cycle MR EA South</t>
  </si>
  <si>
    <t>Off cycle MR EA North</t>
  </si>
  <si>
    <t>Reconnections</t>
  </si>
  <si>
    <t>Remote Reading</t>
  </si>
  <si>
    <t>Off Cycle Meter Reading - Skilltech</t>
  </si>
  <si>
    <t>Chronic Access Review</t>
  </si>
  <si>
    <t>Routine Scheduling</t>
  </si>
  <si>
    <t>Off Cycle Scheduling</t>
  </si>
  <si>
    <t>Route Maintenance</t>
  </si>
  <si>
    <t>Contractor Audit</t>
  </si>
  <si>
    <t>MBS System Maintenace</t>
  </si>
  <si>
    <t>CSN's South</t>
  </si>
  <si>
    <t>CSN's North</t>
  </si>
  <si>
    <t>Sale of EM Locks</t>
  </si>
  <si>
    <t>MVRS System Maintenace</t>
  </si>
  <si>
    <t>MVRS Communications</t>
  </si>
  <si>
    <t>Time Resets</t>
  </si>
  <si>
    <t>Laptop Reads</t>
  </si>
  <si>
    <t>Project Support</t>
  </si>
  <si>
    <t>COST ITEMS</t>
  </si>
  <si>
    <t>$'000</t>
  </si>
  <si>
    <t>Metering Operations</t>
  </si>
  <si>
    <t>Main Controlled Load Survey</t>
  </si>
  <si>
    <t>TYPE 5 Meter Maint - CC</t>
  </si>
  <si>
    <t>Meter Maint - CC</t>
  </si>
  <si>
    <t>TYPE 5 Meter Maint. - Hunter</t>
  </si>
  <si>
    <t>Meter Maint. - Hunter</t>
  </si>
  <si>
    <t>TYPE 5 Meter Maint. - Syd.Nth</t>
  </si>
  <si>
    <t>Meter Maint. - Syd.Nth</t>
  </si>
  <si>
    <t>TYPE 5 Meter Maint. - Syd.Sth</t>
  </si>
  <si>
    <t>Meter Maint. - Syd.Sth</t>
  </si>
  <si>
    <t>Type 5 Emergency Maintenance - Syd Nth</t>
  </si>
  <si>
    <t>Emergency Maintenance - Syd Nth</t>
  </si>
  <si>
    <t>Type 5 Emergency Maintenance - Syd Sth</t>
  </si>
  <si>
    <t>Emergency Maintenance - Syd Sth</t>
  </si>
  <si>
    <t>Type 5 Emergency Maintenance - Hunter</t>
  </si>
  <si>
    <t>Emergency Maintenance - Hunter</t>
  </si>
  <si>
    <t>Type 5 Emergency Maintenance - CC</t>
  </si>
  <si>
    <t>Emergency Maintenance - CC</t>
  </si>
  <si>
    <t>AMI  Maintenance - Hunter</t>
  </si>
  <si>
    <t>AMI  Maintenance - CC</t>
  </si>
  <si>
    <t>AMI  Maintenance - Syd Nth</t>
  </si>
  <si>
    <t>AMI  Maintenance - Syd Sth</t>
  </si>
  <si>
    <t>Type 5 &amp; 6 CT Testing - CC</t>
  </si>
  <si>
    <t>Type 5 &amp; 6 CT Testing - Syd Nth</t>
  </si>
  <si>
    <t>Type 5 &amp; 6 CT Testing - Hunter</t>
  </si>
  <si>
    <t>Type 5 &amp; 6 CT Testing - Syd Sth</t>
  </si>
  <si>
    <t>ZINV Account query - CC</t>
  </si>
  <si>
    <t xml:space="preserve">   </t>
  </si>
  <si>
    <t>ZINV Account query - Hunter</t>
  </si>
  <si>
    <t>ZINV Account Query - Syd.Nth</t>
  </si>
  <si>
    <t>ZINV Account Query  - Syd.Sth</t>
  </si>
  <si>
    <t>ZMET Meter Accuracy - CC</t>
  </si>
  <si>
    <t>ZMET Meter Accuracy - Hunter</t>
  </si>
  <si>
    <t>ZMET Meter Accuracy - Syd.Nth</t>
  </si>
  <si>
    <t>ZMET Meter Accuracy - Syd.Sth</t>
  </si>
  <si>
    <t>LVCT Inspections Type 5-6 - Hunter</t>
  </si>
  <si>
    <t>LVCT Inspections Type 5-6 Central Coast</t>
  </si>
  <si>
    <t>LVCT Inspections Type 5-6 Sydney North</t>
  </si>
  <si>
    <t>LVCT Inspections Type 5-6 Sydney South</t>
  </si>
  <si>
    <t>Time Tolerance Resets - CC</t>
  </si>
  <si>
    <t>Time Tolerance Resets - Hunter</t>
  </si>
  <si>
    <t>Time Tolerance Resets - Syd Nth</t>
  </si>
  <si>
    <t>Time Tolerance Resets - Syd Sth</t>
  </si>
  <si>
    <t>ZTAR Tariff Change - CC</t>
  </si>
  <si>
    <t>ZTAR Tariff Change - Hunter</t>
  </si>
  <si>
    <t>In Serv. Meter Sample Testing - CC</t>
  </si>
  <si>
    <t>In Serv.Meter Sample Testing  - Hunter</t>
  </si>
  <si>
    <t>In Serv.Meter Sample Testing - Syd.Nth</t>
  </si>
  <si>
    <t>In Serv.Meter Sample Testing - Syd.Sth</t>
  </si>
  <si>
    <t>SG/SC Meter Maintenance - CC</t>
  </si>
  <si>
    <t>SG/SC Meter Maintenance - Hunter</t>
  </si>
  <si>
    <t>SG/SC Meter Maintenance - Syd Nth</t>
  </si>
  <si>
    <t>SG/SC Meter Maintenance - Syd Sth</t>
  </si>
  <si>
    <t>SGSC MOG Rollout Planning</t>
  </si>
  <si>
    <t>Network Communications Costs</t>
  </si>
  <si>
    <t>DNSP OPERATIONS</t>
  </si>
  <si>
    <t>DMA Operational Expense</t>
  </si>
  <si>
    <t>SCS</t>
  </si>
  <si>
    <t>HV CT &amp; VT Testing - EA Network</t>
  </si>
  <si>
    <t>Licence Compliance - Regulator Liaison</t>
  </si>
  <si>
    <t>Maintain Power Quality Survey MTG</t>
  </si>
  <si>
    <t>Maintain SubTx PQ Survey</t>
  </si>
  <si>
    <t>NBP Routine Maintenance - Meter Test</t>
  </si>
  <si>
    <t>NBP Emergency Maintenance</t>
  </si>
  <si>
    <t>NBP Routine Maintenance - Inspection</t>
  </si>
  <si>
    <t>ZMP Routine Maintenance - Meter Test</t>
  </si>
  <si>
    <t>ZMP Emergency Maintenance</t>
  </si>
  <si>
    <t>ZMP Routine Maintenance - Inspection</t>
  </si>
  <si>
    <t>MTG - Telemetry Maintenance</t>
  </si>
  <si>
    <t>MTG Engineering Support</t>
  </si>
  <si>
    <t>Investigate Meter Malfunctions</t>
  </si>
  <si>
    <t>Technology Evaluation</t>
  </si>
  <si>
    <t>Failed Probe Read Investigation</t>
  </si>
  <si>
    <t>LVCT Compliance</t>
  </si>
  <si>
    <t>Update Mk6e Firmware to 3.37</t>
  </si>
  <si>
    <t>SG/SC Meter Investigation</t>
  </si>
  <si>
    <t>Meter Contract Management</t>
  </si>
  <si>
    <t>Metering Equipment Handling</t>
  </si>
  <si>
    <t>Develop and Maintain AMR Systems</t>
  </si>
  <si>
    <t>Maintain AMR Systems</t>
  </si>
  <si>
    <t>Investigate &amp; Reduce Emerg. Maint. Tasks</t>
  </si>
  <si>
    <t>Witness Testing - Network Boundary Meter</t>
  </si>
  <si>
    <t>WMP Routine Maintenance - Meter Test</t>
  </si>
  <si>
    <t>WMP Emergency Maintenance</t>
  </si>
  <si>
    <t>WMP Routine Maintenance - Inspection</t>
  </si>
  <si>
    <t>Refurbish Single Phase WC Meters</t>
  </si>
  <si>
    <t>Refurbish Polyphase WC Meters</t>
  </si>
  <si>
    <t>131530043</t>
  </si>
  <si>
    <t>Battery Life Investigation Risk Analysis</t>
  </si>
  <si>
    <t>Kurri 96E Nodal Analysis</t>
  </si>
  <si>
    <t>MBS project Work - BRD</t>
  </si>
  <si>
    <t>MBS Support - Training/Support</t>
  </si>
  <si>
    <t>Meter testing - MVRS</t>
  </si>
  <si>
    <t>Substitution Logs (T5</t>
  </si>
  <si>
    <t>IEE 7 Upgrade - 4605</t>
  </si>
  <si>
    <t>MDA project Work - BRD</t>
  </si>
  <si>
    <t>MDA project Work - UAT</t>
  </si>
  <si>
    <t>MDA Support - Quality/Audits</t>
  </si>
  <si>
    <t>WiMAX</t>
  </si>
  <si>
    <t>GENBSP Development Phase 4</t>
  </si>
  <si>
    <t>Net T5 Costs</t>
  </si>
  <si>
    <t>Net T6 Costs</t>
  </si>
  <si>
    <t>Task Monitor XML Export - T5 - Network</t>
  </si>
  <si>
    <t>BPM exceptions -Nemstar except. -Network</t>
  </si>
  <si>
    <t>HHF Pre Processor Type 5 - Network</t>
  </si>
  <si>
    <t>Solar Bonus Scheme - MDA</t>
  </si>
  <si>
    <t>Meteorology Data</t>
  </si>
  <si>
    <t>IEE 7 Upgrade - 4608</t>
  </si>
  <si>
    <t>Standing Data Correction</t>
  </si>
  <si>
    <t>IDV Process Validation</t>
  </si>
  <si>
    <t>Release Management - DNSP</t>
  </si>
  <si>
    <t>Training - DNSP</t>
  </si>
  <si>
    <t>DTS Report Development - DNSP</t>
  </si>
  <si>
    <t>Type 5 New Series Config. - EA Ntwk</t>
  </si>
  <si>
    <t>Type 5 Data Warehousing - EA Ntwk</t>
  </si>
  <si>
    <t>Meter 2 Cash Project</t>
  </si>
  <si>
    <t>WEB Graphs EA Ntwk</t>
  </si>
  <si>
    <t>MV90 Changes to sites - EA Ntwk</t>
  </si>
  <si>
    <t>Comms Validations - EA Ntwk</t>
  </si>
  <si>
    <t>Registration - EA Ntwk</t>
  </si>
  <si>
    <t>MBS Changes to sites - EA Ntwk</t>
  </si>
  <si>
    <t>Reconcilation Report - EA ntwk</t>
  </si>
  <si>
    <t>E's over A's - EA Ntwk</t>
  </si>
  <si>
    <t>NSRD Checks - EA Ntwk</t>
  </si>
  <si>
    <t>MRIM Changes to sites - EA Ntwk</t>
  </si>
  <si>
    <t>Meter Interrogation EA Ntwk</t>
  </si>
  <si>
    <t>Data Collection -Ntwk</t>
  </si>
  <si>
    <t>COMMS UAT</t>
  </si>
  <si>
    <t>On Line Data</t>
  </si>
  <si>
    <t>Comms Support - EA Network</t>
  </si>
  <si>
    <t>MRIM Missing Data Report - EA Network</t>
  </si>
  <si>
    <t>Objections - EA Network</t>
  </si>
  <si>
    <t>Retail Billing - EA Network</t>
  </si>
  <si>
    <t>Comms Faults - EA Network</t>
  </si>
  <si>
    <t>Last Stop Times - EA Network</t>
  </si>
  <si>
    <t>Pulse Checks - EA Network</t>
  </si>
  <si>
    <t>Missing Data Report - EA Network</t>
  </si>
  <si>
    <t>Settlements - EA Network</t>
  </si>
  <si>
    <t>TCA Comms Emails - EA Network</t>
  </si>
  <si>
    <t>Comms Data Quality EA Network</t>
  </si>
  <si>
    <t>MRIM Data Quality EA Network</t>
  </si>
  <si>
    <t>MV90 Validations - EA Ntwk</t>
  </si>
  <si>
    <t>GEN BSP Network</t>
  </si>
  <si>
    <t>MBS - Network</t>
  </si>
  <si>
    <t>XP Replacement Project</t>
  </si>
  <si>
    <t>IEE Training</t>
  </si>
  <si>
    <t>New Sites - Network</t>
  </si>
  <si>
    <t>IEE Request Inbox - Network</t>
  </si>
  <si>
    <t>Business Analysis</t>
  </si>
  <si>
    <t xml:space="preserve">Business Analysis </t>
  </si>
  <si>
    <t>Metering - Annual Costs (2013-14 Fcast) Type 5 vs Type 6 vs SCS vs ANS ($k)</t>
  </si>
  <si>
    <t>Group</t>
  </si>
  <si>
    <t>DNSP Opex</t>
  </si>
  <si>
    <t>Type 5 Costs</t>
  </si>
  <si>
    <t>Type 6 Costs</t>
  </si>
  <si>
    <t>TOTAL</t>
  </si>
  <si>
    <t>Meter Maintenance</t>
  </si>
  <si>
    <t>Metering Provision</t>
  </si>
  <si>
    <t>Meter Reading</t>
  </si>
  <si>
    <t>Meter Data Services</t>
  </si>
  <si>
    <t>Metering - Annual Costs (2012-13) Type 5 vs Type 6 vs SCS vs ANS ($k)</t>
  </si>
  <si>
    <t>Labour EGW</t>
  </si>
  <si>
    <t>Labour Hire</t>
  </si>
  <si>
    <t>Contracted Services</t>
  </si>
  <si>
    <t>Materials</t>
  </si>
  <si>
    <t>Metering Data</t>
  </si>
  <si>
    <t>Labour</t>
  </si>
  <si>
    <t>Material</t>
  </si>
  <si>
    <t>Other</t>
  </si>
  <si>
    <t>Metering Technology</t>
  </si>
  <si>
    <t>Data Services</t>
  </si>
  <si>
    <t>tm1prod:SAP Orders - Internal</t>
  </si>
  <si>
    <t>Actual</t>
  </si>
  <si>
    <t>Partner Cost Centre</t>
  </si>
  <si>
    <t>All Functional Areas</t>
  </si>
  <si>
    <t>Year (incl Periods 13-16)</t>
  </si>
  <si>
    <t>All Job Numbers</t>
  </si>
  <si>
    <t>All Product Codes</t>
  </si>
  <si>
    <t>All Project Codes</t>
  </si>
  <si>
    <t>EA3 - Ausgrid (2013-14 Interim Structure)</t>
  </si>
  <si>
    <t>Amount</t>
  </si>
  <si>
    <t>PC3FC - Finance &amp; Compliance</t>
  </si>
  <si>
    <t>LOB-OPEX</t>
  </si>
  <si>
    <t>ZINV - TOU - CC</t>
  </si>
  <si>
    <t>ZINV - TOU - Hunter</t>
  </si>
  <si>
    <t>ZINV - TOU - Syd Nth</t>
  </si>
  <si>
    <t>ZINV - TOU - Syd Sth</t>
  </si>
  <si>
    <t>Training Project</t>
  </si>
  <si>
    <t>EA Property Meter Audit</t>
  </si>
  <si>
    <t>AMI - 4611</t>
  </si>
  <si>
    <t>Investigate Ripple for EA Network</t>
  </si>
  <si>
    <t>Release of New Metering Equipment</t>
  </si>
  <si>
    <t>Investigate EM5100 Fault June 2010</t>
  </si>
  <si>
    <t>HBV Test Lab Wiring - PRECAP</t>
  </si>
  <si>
    <t>Tender Evaluation</t>
  </si>
  <si>
    <t>L&amp;G Compensation Clearing A/c</t>
  </si>
  <si>
    <t>MBS - Support</t>
  </si>
  <si>
    <t>EA Type 5 meters</t>
  </si>
  <si>
    <t>Acceptance Testing MBS</t>
  </si>
  <si>
    <t>EA Regional Structure/Route Zero</t>
  </si>
  <si>
    <t>EA ISF Type 6 - IA</t>
  </si>
  <si>
    <t>Water Meters</t>
  </si>
  <si>
    <t>BRD Preparation</t>
  </si>
  <si>
    <t>EA Type 5 Help Desk</t>
  </si>
  <si>
    <t>EA Creating Metering Assets</t>
  </si>
  <si>
    <t>Chronic Access Type 5</t>
  </si>
  <si>
    <t>Chronic Access Type 6</t>
  </si>
  <si>
    <t>Creating EA Meters/Programs</t>
  </si>
  <si>
    <t>MBS Other Activities</t>
  </si>
  <si>
    <t>MBS - Meter 2 Cash Project</t>
  </si>
  <si>
    <t>Output Status</t>
  </si>
  <si>
    <t>Meter Data Export - IA</t>
  </si>
  <si>
    <t>MBS NEMMCO Activities</t>
  </si>
  <si>
    <t>MBS Training for EA Staff</t>
  </si>
  <si>
    <t>Minor Capital Enhancements - Q1</t>
  </si>
  <si>
    <t>Minor Capital Enhancements - Q2</t>
  </si>
  <si>
    <t>Minor Capital Enhancements - Q3</t>
  </si>
  <si>
    <t>Minor Capital Enhamncements - Q4</t>
  </si>
  <si>
    <t>MSS JAD/JAMS/CFS MBS &amp; IEE integ 4606</t>
  </si>
  <si>
    <t>NCRM - 4606</t>
  </si>
  <si>
    <t>Cats3.0</t>
  </si>
  <si>
    <t>MSATS Consultation - 4606</t>
  </si>
  <si>
    <t>MCS Help Desk</t>
  </si>
  <si>
    <t>MCS Training/Testing</t>
  </si>
  <si>
    <t>Solar Scheme</t>
  </si>
  <si>
    <t>ROLR - Jack Green</t>
  </si>
  <si>
    <t>TOU Opt Out</t>
  </si>
  <si>
    <t>Solar Bonus Scheme - 20c</t>
  </si>
  <si>
    <t>E810 - Phase 2</t>
  </si>
  <si>
    <t>MSS IT BA Assistance</t>
  </si>
  <si>
    <t>Ausgrid Network Readiness-TSA Completion</t>
  </si>
  <si>
    <t>T2 Disconnects for Non Payment-Skilltech</t>
  </si>
  <si>
    <t>T2 Disconnects for Non Payment - Ausgrid</t>
  </si>
  <si>
    <t>MVRS Wireless Communications Project</t>
  </si>
  <si>
    <t>CR20053 - Remove Manual Meter Reading SO</t>
  </si>
  <si>
    <t>Meter Reading Probes</t>
  </si>
  <si>
    <t>Total Metering + Meter Tech</t>
  </si>
  <si>
    <t>Ausgrid
OPEX Forecast Model</t>
  </si>
  <si>
    <t>Split of Metering Costs to Each Network Service</t>
  </si>
  <si>
    <t>Metering Forecast Category</t>
  </si>
  <si>
    <t>Forecast</t>
  </si>
  <si>
    <t>FY2014/15</t>
  </si>
  <si>
    <t>FY2015/16</t>
  </si>
  <si>
    <t>FY2016/17</t>
  </si>
  <si>
    <t>FY2017/18</t>
  </si>
  <si>
    <t>FY2018/19</t>
  </si>
  <si>
    <t>Standard Control</t>
  </si>
  <si>
    <t>Alternate Control</t>
  </si>
  <si>
    <t>Ancillary Network Service</t>
  </si>
  <si>
    <t>Disconnections</t>
  </si>
  <si>
    <t>FY2012/13</t>
  </si>
  <si>
    <t>CT Franchise Install/Meter Test</t>
  </si>
  <si>
    <t>Metering - Annual Costs (2011-12 Fcast) Type 5 vs Type 6 vs SCS vs ANS ($k)</t>
  </si>
  <si>
    <t>Metering - Annual Costs (2010-11 Fcast) Type 5 vs Type 6 vs SCS vs ANS ($k)</t>
  </si>
  <si>
    <t>Metering - Annual Costs (2009-10 Fcast) Type 5 vs Type 6 vs SCS vs ANS ($k)</t>
  </si>
  <si>
    <t>Total Metering SCS</t>
  </si>
  <si>
    <t>Total Metering Alt Control</t>
  </si>
  <si>
    <t>Total Metering Ancillary</t>
  </si>
  <si>
    <t>Nominal Costs</t>
  </si>
  <si>
    <t>% Change Based on Escalators (Cumulative)</t>
  </si>
  <si>
    <t>% Change Based on Escalators (YOY)</t>
  </si>
  <si>
    <t>Measurement Svces</t>
  </si>
  <si>
    <t>MDQ</t>
  </si>
  <si>
    <t>Type 7 %</t>
  </si>
  <si>
    <t>Alt Control %</t>
  </si>
  <si>
    <t>Metering - Annual Costs (2014-15 Fcast) Type 5 vs Type 6 vs SCS vs ANS ($k)</t>
  </si>
  <si>
    <t>Metering - Annual Costs (2015-16 Fcast) Type 5 vs Type 6 vs SCS vs ANS ($k)</t>
  </si>
  <si>
    <t>Metering - Annual Costs (2016-17 Fcast) Type 5 vs Type 6 vs SCS vs ANS ($k)</t>
  </si>
  <si>
    <t>Metering - Annual Costs (2017-18 Fcast) Type 5 vs Type 6 vs SCS vs ANS ($k)</t>
  </si>
  <si>
    <t>Metering - Annual Costs (2018-19 Fcast) Type 5 vs Type 6 vs SCS vs ANS ($k)</t>
  </si>
  <si>
    <t>Spend % by Escalator Type</t>
  </si>
  <si>
    <t>Based on Metering Opex Model</t>
  </si>
  <si>
    <t>$ Spend by Escalator Type</t>
  </si>
  <si>
    <t>FY15</t>
  </si>
  <si>
    <t>FY16</t>
  </si>
  <si>
    <t>FY17</t>
  </si>
  <si>
    <t>FY18</t>
  </si>
  <si>
    <t>FY19</t>
  </si>
  <si>
    <t>With Escalators</t>
  </si>
  <si>
    <t xml:space="preserve">Cost Escalators </t>
  </si>
  <si>
    <t>Labour p.a.</t>
  </si>
  <si>
    <t>Labour Cumulative</t>
  </si>
  <si>
    <t>Labour Hire p.a.</t>
  </si>
  <si>
    <t>Labour Hire Cumulative</t>
  </si>
  <si>
    <t xml:space="preserve">Contracted Services p.a. </t>
  </si>
  <si>
    <t>Contracted Services Cumulative</t>
  </si>
  <si>
    <t>Material p.a.</t>
  </si>
  <si>
    <t>Materilal Cumulative</t>
  </si>
  <si>
    <t xml:space="preserve">Other p.a. </t>
  </si>
  <si>
    <t>Other Cumulative</t>
  </si>
  <si>
    <t>Input Cell</t>
  </si>
  <si>
    <t>Fcast</t>
  </si>
  <si>
    <t>Metering Fcast Category</t>
  </si>
  <si>
    <t>FY15 %</t>
  </si>
  <si>
    <t>FY16 %</t>
  </si>
  <si>
    <t>FY17 %</t>
  </si>
  <si>
    <t>FY18 %</t>
  </si>
  <si>
    <t>FY19 %</t>
  </si>
  <si>
    <t>% of Labour Type * Escalator</t>
  </si>
  <si>
    <t>FY2009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</si>
  <si>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</si>
  <si>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</si>
  <si>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</si>
  <si>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</si>
  <si>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</si>
  <si>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</si>
  <si>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</si>
  <si>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</si>
  <si>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</si>
  <si>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</si>
  <si>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Labour &amp; materials escalations for Metering ANS models</t>
  </si>
  <si>
    <t>Real escalators</t>
  </si>
  <si>
    <t xml:space="preserve">% YOY (Compound) </t>
  </si>
  <si>
    <t>Labour hire</t>
  </si>
  <si>
    <t>Contracted services</t>
  </si>
  <si>
    <t xml:space="preserve">Total OPEX </t>
  </si>
  <si>
    <t>FY14</t>
  </si>
  <si>
    <t>Type 5 Metering Maintenance</t>
  </si>
  <si>
    <t>Type 6 Metering Maintenance</t>
  </si>
  <si>
    <t>Type 5 Metering Reading</t>
  </si>
  <si>
    <t>Type 6 Metering Reading</t>
  </si>
  <si>
    <t>Type 5 Metering Data Services</t>
  </si>
  <si>
    <t>Type 6 Metering Data Services</t>
  </si>
  <si>
    <t>Type 5 Metering ICT opex</t>
  </si>
  <si>
    <t>Type 6 Metering ICT opex</t>
  </si>
  <si>
    <t>Opex Overheads (Indirect)</t>
  </si>
  <si>
    <t>Metering - Annual Costs (2013-14 Actual) Type 5 vs Type 6 vs SCS vs ANS ($k)</t>
  </si>
  <si>
    <t>Capital</t>
  </si>
  <si>
    <r>
      <t xml:space="preserve">Note: FY14 Actual numbers obtained from: 
</t>
    </r>
    <r>
      <rPr>
        <b/>
        <sz val="8"/>
        <color theme="1"/>
        <rFont val="Tahoma"/>
        <family val="2"/>
      </rPr>
      <t xml:space="preserve">H:\Commercial Services\Capital Governance\14-19 AER Opex Program\AER Opex Model - 1314 Base Year\FY14 Base Year Metering by Service Calculation
</t>
    </r>
  </si>
  <si>
    <t>***Latest Version Dec 22</t>
  </si>
  <si>
    <t>Total FY15-19</t>
  </si>
  <si>
    <t>Price Escalations - Converting Forecast to Real FY13/14 $'s</t>
  </si>
  <si>
    <t>Base</t>
  </si>
  <si>
    <t>FY2013/14</t>
  </si>
  <si>
    <t>1/2 Yr Esc</t>
  </si>
  <si>
    <t>CPI Index Inputs</t>
  </si>
  <si>
    <t>CPI Indexation</t>
  </si>
  <si>
    <t>% per annum</t>
  </si>
  <si>
    <t>(2012 Dec = 1.0000)</t>
  </si>
  <si>
    <t>4dp</t>
  </si>
  <si>
    <t>Cost Indexation Inputs</t>
  </si>
  <si>
    <t>Verifies FY15 - FY19 align</t>
  </si>
  <si>
    <t>Labour Indexation</t>
  </si>
  <si>
    <t>Labour - EGW</t>
  </si>
  <si>
    <t>Other Indexation</t>
  </si>
  <si>
    <t>Subtotal (Direct Metering)</t>
  </si>
  <si>
    <t>Unregulated, Alternate Control &amp; Ancillary Services Costs Embedded in Standard Control Services</t>
  </si>
  <si>
    <t>FY2009/10</t>
  </si>
  <si>
    <t>FY2010/11</t>
  </si>
  <si>
    <t>FY2011/12</t>
  </si>
  <si>
    <t>Ancillary Metering Services - Metering</t>
  </si>
  <si>
    <t>Ancillary Metering Services - Customer Operations</t>
  </si>
  <si>
    <t>Ancillary Metering Services - Data Operations</t>
  </si>
  <si>
    <t>Ancillary Metering Services - CAM</t>
  </si>
  <si>
    <t>Ancillary Metering Services - TSA Impact</t>
  </si>
  <si>
    <t>Total Ancillary Services</t>
  </si>
  <si>
    <t>Unregulated - 3rd Party Damage</t>
  </si>
  <si>
    <t>Total 3rd Party Damage</t>
  </si>
  <si>
    <t>Alternate Control - Metering (Direct)</t>
  </si>
  <si>
    <t>Alternate Control - Metering (IT)</t>
  </si>
  <si>
    <t>Alternate Control - Metering (CAM)</t>
  </si>
  <si>
    <t xml:space="preserve">Alternate Control - Metering (TSA Impact) </t>
  </si>
  <si>
    <t>Total Alternate Control Metering</t>
  </si>
  <si>
    <t xml:space="preserve">Real Costs </t>
  </si>
  <si>
    <t>Alternate Control - Metering (Direct IT)</t>
  </si>
  <si>
    <t>Zero Escalation Costs</t>
  </si>
  <si>
    <t>Revised Cost Escalators</t>
  </si>
  <si>
    <t>Revised Proposal - Type 5 and 6 Metering Opex</t>
  </si>
  <si>
    <t>Initial Proposal - Type 5 and 6 Metering Opex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</si>
</sst>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_(* #,##0,_);_(* \(#,##0,\);_(* &quot;-&quot;_);_(@_)"/>
    <numFmt numFmtId="168" formatCode="_(* #,##0.000,_);_(* \(#,##0.000,\);_(* &quot;-&quot;_);_(@_)"/>
    <numFmt numFmtId="169" formatCode="0.0%"/>
    <numFmt numFmtId="170" formatCode="#,##0.0,,;\(#,##0.0,,\)"/>
    <numFmt numFmtId="171" formatCode="_-&quot;$&quot;* #,##0_-;\-&quot;$&quot;* #,##0_-;_-&quot;$&quot;* &quot;-&quot;??_-;_-@_-"/>
    <numFmt numFmtId="172" formatCode="dd\-mmm\-yy"/>
    <numFmt numFmtId="173" formatCode="_-* #,##0.0_-;\-* #,##0.0_-;_-* &quot;-&quot;??_-;_-@_-"/>
    <numFmt numFmtId="174" formatCode="_-* #,##0.0000_-;\-* #,##0.0000_-;_-* &quot;-&quot;??_-;_-@_-"/>
    <numFmt numFmtId="175" formatCode="0.000"/>
    <numFmt numFmtId="176" formatCode="_(&quot;$&quot;* #,##0_);_(&quot;$&quot;* \(#,##0\);_(&quot;$&quot;* &quot;-&quot;??_);_(@_)"/>
    <numFmt numFmtId="177" formatCode="&quot;$&quot;#,##0"/>
    <numFmt numFmtId="178" formatCode="_-[$$-409]* #,##0_ ;_-[$$-409]* \-#,##0\ ;_-[$$-409]* &quot;-&quot;??_ ;_-@_ "/>
    <numFmt numFmtId="179" formatCode="0.0000"/>
    <numFmt numFmtId="180" formatCode="#,###,"/>
  </numFmts>
  <fonts count="57" x14ac:knownFonts="1"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indexed="9"/>
      <name val="Tahoma"/>
      <family val="2"/>
    </font>
    <font>
      <b/>
      <sz val="8"/>
      <color theme="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22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0"/>
      <name val="Tahoma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0" tint="-0.34998626667073579"/>
      <name val="Arial"/>
      <family val="2"/>
    </font>
    <font>
      <sz val="8"/>
      <color indexed="9"/>
      <name val="Arial"/>
      <family val="2"/>
    </font>
    <font>
      <b/>
      <i/>
      <sz val="12"/>
      <color indexed="63"/>
      <name val="Arial"/>
      <family val="2"/>
    </font>
    <font>
      <b/>
      <u/>
      <sz val="12"/>
      <color rgb="FFFF0000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8"/>
      <color rgb="FFFF0000"/>
      <name val="Arial"/>
      <family val="2"/>
    </font>
    <font>
      <sz val="7"/>
      <color indexed="55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b/>
      <sz val="8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indexed="62"/>
      <name val="Arial"/>
      <family val="2"/>
    </font>
    <font>
      <b/>
      <sz val="12"/>
      <color theme="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209AD2"/>
        <bgColor indexed="64"/>
      </patternFill>
    </fill>
    <fill>
      <patternFill patternType="solid">
        <fgColor rgb="FFC3DC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5A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7C5EA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22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26" fillId="19" borderId="0">
      <alignment vertical="center"/>
    </xf>
    <xf numFmtId="165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3" fillId="0" borderId="0" applyFill="0" applyBorder="0" applyAlignment="0">
      <alignment vertical="center"/>
    </xf>
    <xf numFmtId="0" fontId="40" fillId="0" borderId="0">
      <alignment horizontal="left"/>
    </xf>
    <xf numFmtId="165" fontId="1" fillId="0" borderId="0" applyFont="0" applyFill="0" applyBorder="0" applyAlignment="0" applyProtection="0"/>
  </cellStyleXfs>
  <cellXfs count="318">
    <xf numFmtId="0" fontId="0" fillId="0" borderId="0" xfId="0"/>
    <xf numFmtId="166" fontId="0" fillId="4" borderId="10" xfId="1" applyNumberFormat="1" applyFont="1" applyFill="1" applyBorder="1"/>
    <xf numFmtId="49" fontId="0" fillId="4" borderId="0" xfId="0" applyNumberFormat="1" applyFont="1" applyFill="1"/>
    <xf numFmtId="0" fontId="0" fillId="0" borderId="0" xfId="0" applyFont="1"/>
    <xf numFmtId="166" fontId="0" fillId="0" borderId="0" xfId="0" applyNumberFormat="1" applyFont="1"/>
    <xf numFmtId="49" fontId="0" fillId="4" borderId="0" xfId="0" quotePrefix="1" applyNumberFormat="1" applyFont="1" applyFill="1"/>
    <xf numFmtId="49" fontId="0" fillId="4" borderId="3" xfId="0" applyNumberFormat="1" applyFont="1" applyFill="1" applyBorder="1"/>
    <xf numFmtId="0" fontId="0" fillId="0" borderId="0" xfId="0" applyFont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4" borderId="3" xfId="0" applyFont="1" applyFill="1" applyBorder="1"/>
    <xf numFmtId="0" fontId="6" fillId="4" borderId="9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166" fontId="5" fillId="3" borderId="13" xfId="0" applyNumberFormat="1" applyFont="1" applyFill="1" applyBorder="1"/>
    <xf numFmtId="49" fontId="7" fillId="4" borderId="3" xfId="0" applyNumberFormat="1" applyFont="1" applyFill="1" applyBorder="1"/>
    <xf numFmtId="0" fontId="7" fillId="4" borderId="9" xfId="0" applyFont="1" applyFill="1" applyBorder="1"/>
    <xf numFmtId="166" fontId="0" fillId="0" borderId="0" xfId="1" applyNumberFormat="1" applyFont="1"/>
    <xf numFmtId="0" fontId="9" fillId="2" borderId="0" xfId="0" applyFont="1" applyFill="1" applyAlignment="1"/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4" fillId="4" borderId="3" xfId="0" applyFont="1" applyFill="1" applyBorder="1"/>
    <xf numFmtId="0" fontId="14" fillId="4" borderId="9" xfId="0" applyFont="1" applyFill="1" applyBorder="1"/>
    <xf numFmtId="167" fontId="15" fillId="6" borderId="0" xfId="1" applyNumberFormat="1" applyFont="1" applyFill="1"/>
    <xf numFmtId="0" fontId="0" fillId="7" borderId="0" xfId="0" applyFill="1"/>
    <xf numFmtId="166" fontId="0" fillId="0" borderId="0" xfId="0" applyNumberFormat="1"/>
    <xf numFmtId="0" fontId="16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9" fontId="0" fillId="0" borderId="0" xfId="0" applyNumberFormat="1"/>
    <xf numFmtId="166" fontId="0" fillId="4" borderId="0" xfId="1" applyNumberFormat="1" applyFont="1" applyFill="1" applyBorder="1"/>
    <xf numFmtId="49" fontId="0" fillId="4" borderId="0" xfId="0" applyNumberFormat="1" applyFill="1"/>
    <xf numFmtId="0" fontId="0" fillId="4" borderId="9" xfId="0" applyFill="1" applyBorder="1"/>
    <xf numFmtId="166" fontId="0" fillId="7" borderId="0" xfId="0" applyNumberFormat="1" applyFill="1"/>
    <xf numFmtId="166" fontId="16" fillId="4" borderId="10" xfId="1" applyNumberFormat="1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166" fontId="12" fillId="3" borderId="13" xfId="0" applyNumberFormat="1" applyFont="1" applyFill="1" applyBorder="1"/>
    <xf numFmtId="167" fontId="14" fillId="0" borderId="0" xfId="0" applyNumberFormat="1" applyFont="1"/>
    <xf numFmtId="168" fontId="14" fillId="0" borderId="0" xfId="0" applyNumberFormat="1" applyFont="1"/>
    <xf numFmtId="49" fontId="16" fillId="4" borderId="3" xfId="0" applyNumberFormat="1" applyFont="1" applyFill="1" applyBorder="1"/>
    <xf numFmtId="0" fontId="16" fillId="4" borderId="9" xfId="0" applyFont="1" applyFill="1" applyBorder="1"/>
    <xf numFmtId="9" fontId="0" fillId="0" borderId="0" xfId="4" applyFont="1"/>
    <xf numFmtId="0" fontId="11" fillId="3" borderId="11" xfId="0" applyFont="1" applyFill="1" applyBorder="1"/>
    <xf numFmtId="0" fontId="11" fillId="3" borderId="12" xfId="0" applyFont="1" applyFill="1" applyBorder="1"/>
    <xf numFmtId="166" fontId="17" fillId="3" borderId="13" xfId="0" applyNumberFormat="1" applyFont="1" applyFill="1" applyBorder="1"/>
    <xf numFmtId="166" fontId="14" fillId="7" borderId="0" xfId="0" applyNumberFormat="1" applyFont="1" applyFill="1"/>
    <xf numFmtId="166" fontId="16" fillId="0" borderId="0" xfId="0" applyNumberFormat="1" applyFont="1"/>
    <xf numFmtId="167" fontId="15" fillId="8" borderId="0" xfId="1" applyNumberFormat="1" applyFont="1" applyFill="1"/>
    <xf numFmtId="49" fontId="0" fillId="4" borderId="3" xfId="0" applyNumberFormat="1" applyFill="1" applyBorder="1"/>
    <xf numFmtId="166" fontId="14" fillId="0" borderId="0" xfId="0" applyNumberFormat="1" applyFont="1"/>
    <xf numFmtId="0" fontId="14" fillId="0" borderId="0" xfId="0" applyFont="1"/>
    <xf numFmtId="166" fontId="14" fillId="0" borderId="0" xfId="0" applyNumberFormat="1" applyFont="1" applyAlignment="1">
      <alignment horizontal="center"/>
    </xf>
    <xf numFmtId="166" fontId="0" fillId="9" borderId="0" xfId="0" applyNumberFormat="1" applyFill="1"/>
    <xf numFmtId="169" fontId="14" fillId="0" borderId="0" xfId="0" applyNumberFormat="1" applyFont="1"/>
    <xf numFmtId="0" fontId="16" fillId="0" borderId="0" xfId="0" applyFont="1"/>
    <xf numFmtId="166" fontId="17" fillId="3" borderId="0" xfId="0" applyNumberFormat="1" applyFont="1" applyFill="1" applyBorder="1"/>
    <xf numFmtId="0" fontId="17" fillId="3" borderId="4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17" fillId="3" borderId="3" xfId="0" applyFont="1" applyFill="1" applyBorder="1" applyAlignment="1" applyProtection="1">
      <alignment horizontal="center" wrapText="1"/>
    </xf>
    <xf numFmtId="0" fontId="13" fillId="5" borderId="3" xfId="0" applyFont="1" applyFill="1" applyBorder="1" applyAlignment="1">
      <alignment vertical="center"/>
    </xf>
    <xf numFmtId="0" fontId="0" fillId="10" borderId="0" xfId="0" applyFill="1"/>
    <xf numFmtId="0" fontId="14" fillId="4" borderId="10" xfId="0" applyFont="1" applyFill="1" applyBorder="1" applyAlignment="1" applyProtection="1">
      <alignment horizontal="left"/>
    </xf>
    <xf numFmtId="0" fontId="14" fillId="4" borderId="10" xfId="0" applyFont="1" applyFill="1" applyBorder="1"/>
    <xf numFmtId="170" fontId="16" fillId="10" borderId="0" xfId="1" applyNumberFormat="1" applyFont="1" applyFill="1" applyBorder="1" applyAlignment="1">
      <alignment horizontal="center"/>
    </xf>
    <xf numFmtId="0" fontId="16" fillId="4" borderId="10" xfId="0" applyFont="1" applyFill="1" applyBorder="1" applyAlignment="1" applyProtection="1">
      <alignment horizontal="left"/>
    </xf>
    <xf numFmtId="0" fontId="15" fillId="6" borderId="0" xfId="0" applyFont="1" applyFill="1" applyAlignment="1">
      <alignment horizontal="left" vertical="center"/>
    </xf>
    <xf numFmtId="0" fontId="16" fillId="6" borderId="0" xfId="0" applyFont="1" applyFill="1" applyBorder="1"/>
    <xf numFmtId="167" fontId="20" fillId="6" borderId="0" xfId="1" applyNumberFormat="1" applyFont="1" applyFill="1"/>
    <xf numFmtId="0" fontId="16" fillId="4" borderId="10" xfId="0" quotePrefix="1" applyFont="1" applyFill="1" applyBorder="1" applyAlignment="1" applyProtection="1">
      <alignment horizontal="left"/>
    </xf>
    <xf numFmtId="167" fontId="14" fillId="0" borderId="0" xfId="1" applyNumberFormat="1" applyFont="1" applyFill="1" applyBorder="1" applyAlignment="1">
      <alignment horizontal="center"/>
    </xf>
    <xf numFmtId="167" fontId="14" fillId="10" borderId="0" xfId="0" applyNumberFormat="1" applyFont="1" applyFill="1"/>
    <xf numFmtId="0" fontId="0" fillId="0" borderId="0" xfId="0" applyFill="1"/>
    <xf numFmtId="0" fontId="0" fillId="4" borderId="10" xfId="1" applyNumberFormat="1" applyFont="1" applyFill="1" applyBorder="1"/>
    <xf numFmtId="0" fontId="15" fillId="6" borderId="0" xfId="0" quotePrefix="1" applyFont="1" applyFill="1" applyAlignment="1">
      <alignment horizontal="left" vertical="center"/>
    </xf>
    <xf numFmtId="9" fontId="0" fillId="11" borderId="0" xfId="0" applyNumberFormat="1" applyFill="1"/>
    <xf numFmtId="0" fontId="22" fillId="4" borderId="10" xfId="0" applyFont="1" applyFill="1" applyBorder="1" applyAlignment="1" applyProtection="1">
      <alignment horizontal="left"/>
    </xf>
    <xf numFmtId="0" fontId="14" fillId="10" borderId="0" xfId="0" applyFont="1" applyFill="1"/>
    <xf numFmtId="0" fontId="23" fillId="10" borderId="0" xfId="0" applyFont="1" applyFill="1" applyAlignment="1">
      <alignment vertical="center"/>
    </xf>
    <xf numFmtId="167" fontId="23" fillId="10" borderId="0" xfId="0" applyNumberFormat="1" applyFont="1" applyFill="1" applyAlignment="1">
      <alignment vertical="center"/>
    </xf>
    <xf numFmtId="167" fontId="23" fillId="12" borderId="0" xfId="0" applyNumberFormat="1" applyFont="1" applyFill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ill="1" applyAlignment="1">
      <alignment horizontal="center" wrapText="1"/>
    </xf>
    <xf numFmtId="0" fontId="14" fillId="0" borderId="0" xfId="0" applyFont="1" applyFill="1"/>
    <xf numFmtId="0" fontId="0" fillId="0" borderId="0" xfId="0" quotePrefix="1" applyFill="1"/>
    <xf numFmtId="0" fontId="0" fillId="0" borderId="0" xfId="0" quotePrefix="1"/>
    <xf numFmtId="0" fontId="16" fillId="0" borderId="0" xfId="0" quotePrefix="1" applyFont="1" applyFill="1"/>
    <xf numFmtId="0" fontId="23" fillId="0" borderId="0" xfId="0" applyFont="1" applyFill="1" applyAlignment="1">
      <alignment vertical="center"/>
    </xf>
    <xf numFmtId="0" fontId="24" fillId="3" borderId="0" xfId="0" applyFont="1" applyFill="1" applyBorder="1" applyAlignment="1">
      <alignment horizontal="center"/>
    </xf>
    <xf numFmtId="166" fontId="25" fillId="3" borderId="13" xfId="0" applyNumberFormat="1" applyFont="1" applyFill="1" applyBorder="1"/>
    <xf numFmtId="166" fontId="21" fillId="3" borderId="13" xfId="0" applyNumberFormat="1" applyFont="1" applyFill="1" applyBorder="1"/>
    <xf numFmtId="0" fontId="0" fillId="14" borderId="0" xfId="0" applyFill="1"/>
    <xf numFmtId="0" fontId="26" fillId="13" borderId="0" xfId="0" applyFont="1" applyFill="1" applyBorder="1" applyAlignment="1" applyProtection="1">
      <alignment horizontal="left" vertical="center" indent="1"/>
    </xf>
    <xf numFmtId="0" fontId="27" fillId="13" borderId="0" xfId="0" applyFont="1" applyFill="1" applyBorder="1" applyAlignment="1" applyProtection="1">
      <alignment vertical="center"/>
    </xf>
    <xf numFmtId="166" fontId="27" fillId="14" borderId="0" xfId="0" applyNumberFormat="1" applyFont="1" applyFill="1" applyBorder="1" applyAlignment="1" applyProtection="1">
      <alignment horizontal="left" indent="2"/>
    </xf>
    <xf numFmtId="166" fontId="28" fillId="14" borderId="0" xfId="0" applyNumberFormat="1" applyFont="1" applyFill="1" applyBorder="1" applyAlignment="1" applyProtection="1">
      <alignment horizontal="left" indent="2"/>
    </xf>
    <xf numFmtId="166" fontId="8" fillId="13" borderId="0" xfId="1" applyNumberFormat="1" applyFont="1" applyFill="1" applyBorder="1"/>
    <xf numFmtId="166" fontId="8" fillId="2" borderId="0" xfId="1" applyNumberFormat="1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166" fontId="0" fillId="4" borderId="9" xfId="1" applyNumberFormat="1" applyFont="1" applyFill="1" applyBorder="1"/>
    <xf numFmtId="166" fontId="12" fillId="3" borderId="12" xfId="0" applyNumberFormat="1" applyFont="1" applyFill="1" applyBorder="1"/>
    <xf numFmtId="166" fontId="17" fillId="3" borderId="12" xfId="0" applyNumberFormat="1" applyFont="1" applyFill="1" applyBorder="1"/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166" fontId="0" fillId="4" borderId="17" xfId="1" applyNumberFormat="1" applyFont="1" applyFill="1" applyBorder="1"/>
    <xf numFmtId="166" fontId="12" fillId="3" borderId="18" xfId="0" applyNumberFormat="1" applyFont="1" applyFill="1" applyBorder="1"/>
    <xf numFmtId="166" fontId="8" fillId="13" borderId="17" xfId="1" applyNumberFormat="1" applyFont="1" applyFill="1" applyBorder="1"/>
    <xf numFmtId="166" fontId="8" fillId="2" borderId="17" xfId="1" applyNumberFormat="1" applyFont="1" applyFill="1" applyBorder="1"/>
    <xf numFmtId="166" fontId="17" fillId="3" borderId="18" xfId="0" applyNumberFormat="1" applyFont="1" applyFill="1" applyBorder="1"/>
    <xf numFmtId="0" fontId="0" fillId="4" borderId="0" xfId="1" applyNumberFormat="1" applyFont="1" applyFill="1" applyBorder="1"/>
    <xf numFmtId="171" fontId="0" fillId="0" borderId="0" xfId="3" applyNumberFormat="1" applyFont="1"/>
    <xf numFmtId="0" fontId="11" fillId="15" borderId="24" xfId="0" applyFont="1" applyFill="1" applyBorder="1" applyAlignment="1">
      <alignment vertical="center"/>
    </xf>
    <xf numFmtId="0" fontId="11" fillId="15" borderId="25" xfId="0" applyFont="1" applyFill="1" applyBorder="1" applyAlignment="1">
      <alignment vertical="center"/>
    </xf>
    <xf numFmtId="0" fontId="11" fillId="15" borderId="26" xfId="0" applyFont="1" applyFill="1" applyBorder="1" applyAlignment="1">
      <alignment vertical="center"/>
    </xf>
    <xf numFmtId="0" fontId="17" fillId="5" borderId="24" xfId="0" applyFont="1" applyFill="1" applyBorder="1" applyAlignment="1">
      <alignment vertical="center"/>
    </xf>
    <xf numFmtId="0" fontId="17" fillId="5" borderId="25" xfId="0" applyFont="1" applyFill="1" applyBorder="1" applyAlignment="1">
      <alignment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vertical="center"/>
    </xf>
    <xf numFmtId="0" fontId="0" fillId="0" borderId="0" xfId="0" applyAlignment="1">
      <alignment vertical="center"/>
    </xf>
    <xf numFmtId="171" fontId="0" fillId="0" borderId="0" xfId="3" applyNumberFormat="1" applyFont="1" applyAlignment="1">
      <alignment vertical="center"/>
    </xf>
    <xf numFmtId="0" fontId="16" fillId="0" borderId="27" xfId="0" applyFont="1" applyBorder="1" applyAlignment="1">
      <alignment vertical="center"/>
    </xf>
    <xf numFmtId="0" fontId="0" fillId="0" borderId="0" xfId="0" applyBorder="1" applyAlignment="1">
      <alignment vertical="center"/>
    </xf>
    <xf numFmtId="167" fontId="16" fillId="10" borderId="0" xfId="0" applyNumberFormat="1" applyFont="1" applyFill="1" applyBorder="1" applyAlignment="1">
      <alignment vertical="center"/>
    </xf>
    <xf numFmtId="167" fontId="14" fillId="16" borderId="0" xfId="0" applyNumberFormat="1" applyFont="1" applyFill="1" applyBorder="1" applyAlignment="1">
      <alignment vertical="center"/>
    </xf>
    <xf numFmtId="167" fontId="16" fillId="10" borderId="23" xfId="0" applyNumberFormat="1" applyFont="1" applyFill="1" applyBorder="1" applyAlignment="1">
      <alignment vertical="center"/>
    </xf>
    <xf numFmtId="167" fontId="14" fillId="17" borderId="0" xfId="0" applyNumberFormat="1" applyFont="1" applyFill="1" applyBorder="1" applyAlignment="1">
      <alignment vertical="center"/>
    </xf>
    <xf numFmtId="167" fontId="14" fillId="9" borderId="0" xfId="0" applyNumberFormat="1" applyFont="1" applyFill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4" fillId="18" borderId="29" xfId="0" applyFont="1" applyFill="1" applyBorder="1" applyAlignment="1">
      <alignment vertical="center"/>
    </xf>
    <xf numFmtId="0" fontId="14" fillId="18" borderId="30" xfId="0" applyFont="1" applyFill="1" applyBorder="1" applyAlignment="1">
      <alignment vertical="center"/>
    </xf>
    <xf numFmtId="167" fontId="14" fillId="18" borderId="30" xfId="0" applyNumberFormat="1" applyFont="1" applyFill="1" applyBorder="1" applyAlignment="1">
      <alignment vertical="center"/>
    </xf>
    <xf numFmtId="0" fontId="14" fillId="18" borderId="3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167" fontId="0" fillId="0" borderId="0" xfId="0" applyNumberFormat="1"/>
    <xf numFmtId="172" fontId="26" fillId="3" borderId="0" xfId="5" applyFont="1" applyFill="1" applyBorder="1" applyAlignment="1">
      <alignment horizontal="left" vertical="center"/>
    </xf>
    <xf numFmtId="173" fontId="26" fillId="3" borderId="32" xfId="6" applyNumberFormat="1" applyFont="1" applyFill="1" applyBorder="1" applyAlignment="1">
      <alignment horizontal="center" vertical="center"/>
    </xf>
    <xf numFmtId="173" fontId="26" fillId="3" borderId="0" xfId="6" applyNumberFormat="1" applyFont="1" applyFill="1" applyBorder="1" applyAlignment="1">
      <alignment horizontal="center" vertical="center"/>
    </xf>
    <xf numFmtId="173" fontId="24" fillId="3" borderId="0" xfId="6" applyNumberFormat="1" applyFont="1" applyFill="1" applyBorder="1" applyAlignment="1">
      <alignment horizontal="center" vertical="center"/>
    </xf>
    <xf numFmtId="0" fontId="27" fillId="14" borderId="0" xfId="0" applyFont="1" applyFill="1"/>
    <xf numFmtId="173" fontId="27" fillId="14" borderId="0" xfId="6" applyNumberFormat="1" applyFont="1" applyFill="1"/>
    <xf numFmtId="174" fontId="30" fillId="14" borderId="0" xfId="6" applyNumberFormat="1" applyFont="1" applyFill="1"/>
    <xf numFmtId="0" fontId="27" fillId="14" borderId="0" xfId="0" applyFont="1" applyFill="1" applyBorder="1"/>
    <xf numFmtId="166" fontId="8" fillId="2" borderId="10" xfId="1" applyNumberFormat="1" applyFont="1" applyFill="1" applyBorder="1"/>
    <xf numFmtId="166" fontId="0" fillId="11" borderId="0" xfId="0" applyNumberFormat="1" applyFill="1"/>
    <xf numFmtId="43" fontId="0" fillId="4" borderId="10" xfId="1" applyNumberFormat="1" applyFont="1" applyFill="1" applyBorder="1"/>
    <xf numFmtId="0" fontId="31" fillId="14" borderId="0" xfId="0" applyFont="1" applyFill="1" applyBorder="1"/>
    <xf numFmtId="0" fontId="32" fillId="14" borderId="0" xfId="8" applyFont="1" applyFill="1" applyBorder="1" applyAlignment="1">
      <alignment horizontal="left" vertical="center" wrapText="1"/>
    </xf>
    <xf numFmtId="173" fontId="33" fillId="14" borderId="0" xfId="6" applyNumberFormat="1" applyFont="1" applyFill="1" applyAlignment="1">
      <alignment vertical="center"/>
    </xf>
    <xf numFmtId="0" fontId="26" fillId="14" borderId="0" xfId="0" applyFont="1" applyFill="1" applyAlignment="1">
      <alignment vertical="center"/>
    </xf>
    <xf numFmtId="0" fontId="31" fillId="14" borderId="0" xfId="0" applyFont="1" applyFill="1"/>
    <xf numFmtId="173" fontId="26" fillId="14" borderId="0" xfId="6" applyNumberFormat="1" applyFont="1" applyFill="1" applyAlignment="1">
      <alignment vertical="center"/>
    </xf>
    <xf numFmtId="0" fontId="34" fillId="14" borderId="0" xfId="0" applyFont="1" applyFill="1" applyBorder="1"/>
    <xf numFmtId="0" fontId="35" fillId="20" borderId="0" xfId="0" applyFont="1" applyFill="1" applyBorder="1" applyAlignment="1">
      <alignment vertical="center"/>
    </xf>
    <xf numFmtId="0" fontId="36" fillId="20" borderId="0" xfId="0" applyFont="1" applyFill="1" applyBorder="1" applyAlignment="1">
      <alignment vertical="center"/>
    </xf>
    <xf numFmtId="173" fontId="36" fillId="20" borderId="0" xfId="6" applyNumberFormat="1" applyFont="1" applyFill="1" applyAlignment="1">
      <alignment vertical="center"/>
    </xf>
    <xf numFmtId="0" fontId="37" fillId="14" borderId="0" xfId="0" applyFont="1" applyFill="1" applyBorder="1"/>
    <xf numFmtId="0" fontId="38" fillId="20" borderId="0" xfId="0" applyFont="1" applyFill="1" applyBorder="1" applyAlignment="1">
      <alignment vertical="center"/>
    </xf>
    <xf numFmtId="173" fontId="38" fillId="20" borderId="0" xfId="6" applyNumberFormat="1" applyFont="1" applyFill="1" applyAlignment="1">
      <alignment vertical="center"/>
    </xf>
    <xf numFmtId="0" fontId="39" fillId="14" borderId="0" xfId="0" applyFont="1" applyFill="1" applyBorder="1"/>
    <xf numFmtId="173" fontId="26" fillId="9" borderId="32" xfId="6" applyNumberFormat="1" applyFont="1" applyFill="1" applyBorder="1" applyAlignment="1">
      <alignment horizontal="center" vertical="center"/>
    </xf>
    <xf numFmtId="172" fontId="26" fillId="14" borderId="0" xfId="5" applyFont="1" applyFill="1">
      <alignment vertical="center"/>
    </xf>
    <xf numFmtId="173" fontId="26" fillId="9" borderId="0" xfId="6" applyNumberFormat="1" applyFont="1" applyFill="1" applyAlignment="1">
      <alignment horizontal="center" vertical="center"/>
    </xf>
    <xf numFmtId="0" fontId="27" fillId="14" borderId="0" xfId="0" applyFont="1" applyFill="1" applyBorder="1" applyAlignment="1" applyProtection="1">
      <alignment horizontal="center" vertical="center"/>
    </xf>
    <xf numFmtId="0" fontId="27" fillId="14" borderId="0" xfId="0" applyFont="1" applyFill="1" applyBorder="1" applyProtection="1"/>
    <xf numFmtId="166" fontId="27" fillId="14" borderId="0" xfId="0" applyNumberFormat="1" applyFont="1" applyFill="1" applyBorder="1" applyProtection="1"/>
    <xf numFmtId="0" fontId="27" fillId="14" borderId="0" xfId="0" applyFont="1" applyFill="1" applyAlignment="1" applyProtection="1">
      <alignment horizontal="center"/>
    </xf>
    <xf numFmtId="0" fontId="40" fillId="14" borderId="0" xfId="9" applyFill="1" applyBorder="1" applyProtection="1">
      <alignment horizontal="left"/>
    </xf>
    <xf numFmtId="167" fontId="27" fillId="21" borderId="14" xfId="3" applyNumberFormat="1" applyFont="1" applyFill="1" applyBorder="1"/>
    <xf numFmtId="167" fontId="41" fillId="0" borderId="14" xfId="4" applyNumberFormat="1" applyFont="1" applyFill="1" applyBorder="1"/>
    <xf numFmtId="0" fontId="43" fillId="0" borderId="0" xfId="0" applyFont="1"/>
    <xf numFmtId="167" fontId="0" fillId="14" borderId="0" xfId="0" applyNumberFormat="1" applyFill="1"/>
    <xf numFmtId="9" fontId="41" fillId="0" borderId="14" xfId="4" applyFont="1" applyFill="1" applyBorder="1"/>
    <xf numFmtId="167" fontId="42" fillId="0" borderId="14" xfId="4" applyNumberFormat="1" applyFont="1" applyFill="1" applyBorder="1"/>
    <xf numFmtId="9" fontId="42" fillId="0" borderId="14" xfId="4" applyFont="1" applyFill="1" applyBorder="1"/>
    <xf numFmtId="167" fontId="0" fillId="0" borderId="28" xfId="0" applyNumberFormat="1" applyBorder="1"/>
    <xf numFmtId="10" fontId="0" fillId="0" borderId="0" xfId="4" applyNumberFormat="1" applyFont="1"/>
    <xf numFmtId="166" fontId="0" fillId="22" borderId="0" xfId="0" applyNumberFormat="1" applyFill="1"/>
    <xf numFmtId="0" fontId="13" fillId="5" borderId="0" xfId="0" applyFont="1" applyFill="1" applyAlignment="1">
      <alignment horizontal="center" vertical="center"/>
    </xf>
    <xf numFmtId="9" fontId="16" fillId="0" borderId="0" xfId="0" applyNumberFormat="1" applyFont="1" applyAlignment="1"/>
    <xf numFmtId="9" fontId="0" fillId="0" borderId="0" xfId="0" applyNumberFormat="1" applyAlignment="1"/>
    <xf numFmtId="167" fontId="14" fillId="0" borderId="0" xfId="0" applyNumberFormat="1" applyFont="1" applyAlignment="1">
      <alignment vertical="center"/>
    </xf>
    <xf numFmtId="9" fontId="0" fillId="0" borderId="0" xfId="4" applyFont="1" applyAlignment="1">
      <alignment vertical="center"/>
    </xf>
    <xf numFmtId="0" fontId="32" fillId="14" borderId="0" xfId="8" applyFont="1" applyFill="1" applyBorder="1" applyAlignment="1">
      <alignment horizontal="left" vertical="center" wrapText="1"/>
    </xf>
    <xf numFmtId="176" fontId="42" fillId="0" borderId="14" xfId="3" applyNumberFormat="1" applyFont="1" applyFill="1" applyBorder="1"/>
    <xf numFmtId="0" fontId="8" fillId="3" borderId="0" xfId="0" applyFont="1" applyFill="1"/>
    <xf numFmtId="0" fontId="0" fillId="9" borderId="0" xfId="0" applyFill="1"/>
    <xf numFmtId="175" fontId="0" fillId="0" borderId="0" xfId="0" applyNumberFormat="1"/>
    <xf numFmtId="175" fontId="0" fillId="9" borderId="0" xfId="0" applyNumberFormat="1" applyFill="1"/>
    <xf numFmtId="9" fontId="42" fillId="0" borderId="0" xfId="4" applyFont="1" applyFill="1" applyBorder="1"/>
    <xf numFmtId="167" fontId="41" fillId="0" borderId="0" xfId="4" applyNumberFormat="1" applyFont="1" applyFill="1" applyBorder="1"/>
    <xf numFmtId="176" fontId="42" fillId="0" borderId="0" xfId="3" applyNumberFormat="1" applyFont="1" applyFill="1" applyBorder="1"/>
    <xf numFmtId="0" fontId="46" fillId="0" borderId="0" xfId="0" applyFont="1"/>
    <xf numFmtId="10" fontId="47" fillId="8" borderId="0" xfId="4" applyNumberFormat="1" applyFont="1" applyFill="1"/>
    <xf numFmtId="0" fontId="49" fillId="0" borderId="0" xfId="0" applyFont="1"/>
    <xf numFmtId="0" fontId="48" fillId="15" borderId="37" xfId="0" applyFont="1" applyFill="1" applyBorder="1" applyAlignment="1">
      <alignment horizontal="left"/>
    </xf>
    <xf numFmtId="0" fontId="48" fillId="15" borderId="37" xfId="0" applyFont="1" applyFill="1" applyBorder="1" applyAlignment="1">
      <alignment horizontal="center"/>
    </xf>
    <xf numFmtId="0" fontId="48" fillId="15" borderId="9" xfId="0" applyFont="1" applyFill="1" applyBorder="1" applyAlignment="1">
      <alignment horizontal="center"/>
    </xf>
    <xf numFmtId="2" fontId="50" fillId="0" borderId="0" xfId="0" applyNumberFormat="1" applyFont="1" applyFill="1"/>
    <xf numFmtId="2" fontId="51" fillId="0" borderId="0" xfId="0" applyNumberFormat="1" applyFont="1"/>
    <xf numFmtId="2" fontId="51" fillId="7" borderId="0" xfId="0" applyNumberFormat="1" applyFont="1" applyFill="1"/>
    <xf numFmtId="2" fontId="51" fillId="7" borderId="9" xfId="0" applyNumberFormat="1" applyFont="1" applyFill="1" applyBorder="1"/>
    <xf numFmtId="0" fontId="0" fillId="0" borderId="2" xfId="0" applyBorder="1"/>
    <xf numFmtId="2" fontId="50" fillId="0" borderId="2" xfId="0" applyNumberFormat="1" applyFont="1" applyFill="1" applyBorder="1"/>
    <xf numFmtId="2" fontId="51" fillId="0" borderId="2" xfId="0" applyNumberFormat="1" applyFont="1" applyBorder="1"/>
    <xf numFmtId="2" fontId="51" fillId="7" borderId="2" xfId="0" applyNumberFormat="1" applyFont="1" applyFill="1" applyBorder="1"/>
    <xf numFmtId="2" fontId="51" fillId="7" borderId="7" xfId="0" applyNumberFormat="1" applyFont="1" applyFill="1" applyBorder="1"/>
    <xf numFmtId="0" fontId="52" fillId="10" borderId="2" xfId="0" applyFont="1" applyFill="1" applyBorder="1"/>
    <xf numFmtId="2" fontId="50" fillId="10" borderId="2" xfId="0" applyNumberFormat="1" applyFont="1" applyFill="1" applyBorder="1"/>
    <xf numFmtId="2" fontId="51" fillId="10" borderId="2" xfId="0" applyNumberFormat="1" applyFont="1" applyFill="1" applyBorder="1"/>
    <xf numFmtId="2" fontId="51" fillId="10" borderId="0" xfId="0" applyNumberFormat="1" applyFont="1" applyFill="1" applyBorder="1"/>
    <xf numFmtId="2" fontId="51" fillId="10" borderId="7" xfId="0" applyNumberFormat="1" applyFont="1" applyFill="1" applyBorder="1"/>
    <xf numFmtId="2" fontId="51" fillId="7" borderId="39" xfId="0" applyNumberFormat="1" applyFont="1" applyFill="1" applyBorder="1"/>
    <xf numFmtId="0" fontId="5" fillId="3" borderId="0" xfId="0" applyFont="1" applyFill="1"/>
    <xf numFmtId="49" fontId="54" fillId="23" borderId="40" xfId="0" applyNumberFormat="1" applyFont="1" applyFill="1" applyBorder="1" applyAlignment="1">
      <alignment horizontal="left" vertical="center" wrapText="1"/>
    </xf>
    <xf numFmtId="177" fontId="54" fillId="23" borderId="40" xfId="0" applyNumberFormat="1" applyFont="1" applyFill="1" applyBorder="1" applyAlignment="1">
      <alignment horizontal="right" vertical="center" wrapText="1"/>
    </xf>
    <xf numFmtId="49" fontId="54" fillId="24" borderId="40" xfId="0" applyNumberFormat="1" applyFont="1" applyFill="1" applyBorder="1" applyAlignment="1">
      <alignment horizontal="left" vertical="center" wrapText="1"/>
    </xf>
    <xf numFmtId="178" fontId="54" fillId="24" borderId="40" xfId="3" applyNumberFormat="1" applyFont="1" applyFill="1" applyBorder="1" applyAlignment="1">
      <alignment horizontal="left" vertical="center" wrapText="1"/>
    </xf>
    <xf numFmtId="49" fontId="53" fillId="23" borderId="40" xfId="0" applyNumberFormat="1" applyFont="1" applyFill="1" applyBorder="1" applyAlignment="1">
      <alignment horizontal="left" vertical="center" wrapText="1"/>
    </xf>
    <xf numFmtId="171" fontId="53" fillId="23" borderId="40" xfId="3" applyNumberFormat="1" applyFont="1" applyFill="1" applyBorder="1" applyAlignment="1">
      <alignment horizontal="right" vertical="center" wrapText="1"/>
    </xf>
    <xf numFmtId="171" fontId="14" fillId="0" borderId="0" xfId="3" applyNumberFormat="1" applyFont="1" applyAlignment="1">
      <alignment vertical="center"/>
    </xf>
    <xf numFmtId="0" fontId="32" fillId="14" borderId="0" xfId="8" applyFont="1" applyFill="1" applyBorder="1" applyAlignment="1">
      <alignment horizontal="left" vertical="center" wrapText="1"/>
    </xf>
    <xf numFmtId="168" fontId="0" fillId="0" borderId="0" xfId="0" applyNumberFormat="1" applyAlignment="1">
      <alignment vertical="center"/>
    </xf>
    <xf numFmtId="177" fontId="48" fillId="23" borderId="40" xfId="0" applyNumberFormat="1" applyFont="1" applyFill="1" applyBorder="1" applyAlignment="1">
      <alignment horizontal="right" vertical="center" wrapText="1"/>
    </xf>
    <xf numFmtId="0" fontId="32" fillId="14" borderId="0" xfId="8" applyFont="1" applyFill="1" applyBorder="1" applyAlignment="1">
      <alignment horizontal="left" vertical="center" wrapText="1"/>
    </xf>
    <xf numFmtId="0" fontId="26" fillId="14" borderId="0" xfId="0" applyFont="1" applyFill="1" applyAlignment="1">
      <alignment horizontal="center" vertical="center"/>
    </xf>
    <xf numFmtId="0" fontId="36" fillId="20" borderId="0" xfId="0" applyFont="1" applyFill="1" applyAlignment="1">
      <alignment horizontal="center" vertical="center"/>
    </xf>
    <xf numFmtId="0" fontId="38" fillId="20" borderId="0" xfId="0" applyFont="1" applyFill="1" applyAlignment="1">
      <alignment horizontal="center" vertical="center"/>
    </xf>
    <xf numFmtId="0" fontId="27" fillId="14" borderId="0" xfId="0" applyFont="1" applyFill="1" applyAlignment="1">
      <alignment horizontal="center"/>
    </xf>
    <xf numFmtId="172" fontId="26" fillId="3" borderId="0" xfId="5" applyFont="1" applyFill="1" applyBorder="1" applyAlignment="1">
      <alignment horizontal="center" vertical="center"/>
    </xf>
    <xf numFmtId="173" fontId="26" fillId="3" borderId="41" xfId="6" applyNumberFormat="1" applyFont="1" applyFill="1" applyBorder="1" applyAlignment="1">
      <alignment horizontal="center" vertical="center"/>
    </xf>
    <xf numFmtId="173" fontId="26" fillId="3" borderId="42" xfId="6" applyNumberFormat="1" applyFont="1" applyFill="1" applyBorder="1" applyAlignment="1">
      <alignment horizontal="center" vertical="center"/>
    </xf>
    <xf numFmtId="172" fontId="26" fillId="3" borderId="0" xfId="5" applyFont="1" applyFill="1" applyAlignment="1">
      <alignment horizontal="center" vertical="center"/>
    </xf>
    <xf numFmtId="173" fontId="26" fillId="3" borderId="33" xfId="6" applyNumberFormat="1" applyFont="1" applyFill="1" applyBorder="1" applyAlignment="1">
      <alignment horizontal="center" vertical="center"/>
    </xf>
    <xf numFmtId="173" fontId="26" fillId="3" borderId="37" xfId="6" applyNumberFormat="1" applyFont="1" applyFill="1" applyBorder="1" applyAlignment="1">
      <alignment horizontal="center" vertical="center"/>
    </xf>
    <xf numFmtId="10" fontId="27" fillId="25" borderId="43" xfId="7" applyNumberFormat="1" applyFont="1" applyFill="1" applyBorder="1"/>
    <xf numFmtId="10" fontId="42" fillId="0" borderId="43" xfId="7" applyNumberFormat="1" applyFont="1" applyFill="1" applyBorder="1"/>
    <xf numFmtId="166" fontId="27" fillId="14" borderId="0" xfId="0" applyNumberFormat="1" applyFont="1" applyFill="1" applyBorder="1" applyAlignment="1" applyProtection="1">
      <alignment horizontal="left" indent="3"/>
    </xf>
    <xf numFmtId="174" fontId="42" fillId="14" borderId="0" xfId="6" applyNumberFormat="1" applyFont="1" applyFill="1"/>
    <xf numFmtId="174" fontId="27" fillId="14" borderId="0" xfId="6" applyNumberFormat="1" applyFont="1" applyFill="1"/>
    <xf numFmtId="0" fontId="27" fillId="14" borderId="0" xfId="0" applyFont="1" applyFill="1" applyProtection="1"/>
    <xf numFmtId="166" fontId="27" fillId="14" borderId="0" xfId="0" applyNumberFormat="1" applyFont="1" applyFill="1" applyProtection="1"/>
    <xf numFmtId="10" fontId="0" fillId="8" borderId="0" xfId="0" applyNumberFormat="1" applyFill="1"/>
    <xf numFmtId="0" fontId="55" fillId="26" borderId="0" xfId="0" applyFont="1" applyFill="1" applyBorder="1" applyAlignment="1" applyProtection="1">
      <alignment horizontal="left" indent="1"/>
    </xf>
    <xf numFmtId="0" fontId="55" fillId="14" borderId="0" xfId="0" applyFont="1" applyFill="1" applyBorder="1" applyAlignment="1" applyProtection="1">
      <alignment horizontal="left"/>
    </xf>
    <xf numFmtId="0" fontId="40" fillId="14" borderId="0" xfId="9" applyFill="1" applyAlignment="1" applyProtection="1">
      <alignment horizontal="center"/>
    </xf>
    <xf numFmtId="0" fontId="55" fillId="14" borderId="0" xfId="0" applyFont="1" applyFill="1" applyBorder="1" applyAlignment="1" applyProtection="1">
      <alignment horizontal="left" indent="1"/>
    </xf>
    <xf numFmtId="0" fontId="55" fillId="14" borderId="0" xfId="0" applyFont="1" applyFill="1" applyBorder="1" applyAlignment="1" applyProtection="1">
      <alignment horizontal="center"/>
    </xf>
    <xf numFmtId="166" fontId="27" fillId="14" borderId="0" xfId="0" applyNumberFormat="1" applyFont="1" applyFill="1" applyAlignment="1" applyProtection="1">
      <alignment horizontal="left" indent="2"/>
    </xf>
    <xf numFmtId="0" fontId="40" fillId="14" borderId="0" xfId="9" applyFill="1" applyProtection="1">
      <alignment horizontal="left"/>
    </xf>
    <xf numFmtId="169" fontId="0" fillId="14" borderId="0" xfId="4" applyNumberFormat="1" applyFont="1" applyFill="1"/>
    <xf numFmtId="166" fontId="27" fillId="14" borderId="0" xfId="0" applyNumberFormat="1" applyFont="1" applyFill="1" applyAlignment="1" applyProtection="1">
      <alignment horizontal="left" indent="3"/>
    </xf>
    <xf numFmtId="0" fontId="0" fillId="14" borderId="0" xfId="0" applyFill="1" applyBorder="1"/>
    <xf numFmtId="179" fontId="51" fillId="8" borderId="0" xfId="0" applyNumberFormat="1" applyFont="1" applyFill="1"/>
    <xf numFmtId="179" fontId="51" fillId="8" borderId="39" xfId="0" applyNumberFormat="1" applyFont="1" applyFill="1" applyBorder="1"/>
    <xf numFmtId="179" fontId="51" fillId="7" borderId="0" xfId="0" applyNumberFormat="1" applyFont="1" applyFill="1"/>
    <xf numFmtId="179" fontId="51" fillId="7" borderId="9" xfId="0" applyNumberFormat="1" applyFont="1" applyFill="1" applyBorder="1"/>
    <xf numFmtId="179" fontId="51" fillId="7" borderId="2" xfId="0" applyNumberFormat="1" applyFont="1" applyFill="1" applyBorder="1"/>
    <xf numFmtId="179" fontId="51" fillId="7" borderId="7" xfId="0" applyNumberFormat="1" applyFont="1" applyFill="1" applyBorder="1"/>
    <xf numFmtId="179" fontId="51" fillId="0" borderId="38" xfId="0" applyNumberFormat="1" applyFont="1" applyBorder="1"/>
    <xf numFmtId="179" fontId="51" fillId="0" borderId="0" xfId="0" applyNumberFormat="1" applyFont="1" applyBorder="1"/>
    <xf numFmtId="179" fontId="0" fillId="0" borderId="2" xfId="0" applyNumberFormat="1" applyBorder="1"/>
    <xf numFmtId="0" fontId="0" fillId="14" borderId="0" xfId="0" applyFill="1" applyAlignment="1">
      <alignment horizontal="center"/>
    </xf>
    <xf numFmtId="173" fontId="26" fillId="3" borderId="44" xfId="6" applyNumberFormat="1" applyFont="1" applyFill="1" applyBorder="1" applyAlignment="1">
      <alignment horizontal="center" vertical="center"/>
    </xf>
    <xf numFmtId="173" fontId="24" fillId="3" borderId="45" xfId="6" applyNumberFormat="1" applyFont="1" applyFill="1" applyBorder="1" applyAlignment="1">
      <alignment horizontal="center" vertical="center"/>
    </xf>
    <xf numFmtId="173" fontId="26" fillId="3" borderId="45" xfId="6" applyNumberFormat="1" applyFont="1" applyFill="1" applyBorder="1" applyAlignment="1">
      <alignment horizontal="center" vertical="center"/>
    </xf>
    <xf numFmtId="180" fontId="27" fillId="25" borderId="46" xfId="0" applyNumberFormat="1" applyFont="1" applyFill="1" applyBorder="1"/>
    <xf numFmtId="180" fontId="42" fillId="0" borderId="46" xfId="0" applyNumberFormat="1" applyFont="1" applyFill="1" applyBorder="1"/>
    <xf numFmtId="180" fontId="27" fillId="0" borderId="46" xfId="0" applyNumberFormat="1" applyFont="1" applyFill="1" applyBorder="1"/>
    <xf numFmtId="180" fontId="42" fillId="10" borderId="46" xfId="0" applyNumberFormat="1" applyFont="1" applyFill="1" applyBorder="1"/>
    <xf numFmtId="180" fontId="41" fillId="0" borderId="46" xfId="0" applyNumberFormat="1" applyFont="1" applyFill="1" applyBorder="1"/>
    <xf numFmtId="0" fontId="50" fillId="0" borderId="0" xfId="0" applyFont="1"/>
    <xf numFmtId="0" fontId="50" fillId="14" borderId="0" xfId="0" applyFont="1" applyFill="1"/>
    <xf numFmtId="180" fontId="0" fillId="14" borderId="0" xfId="0" applyNumberFormat="1" applyFill="1"/>
    <xf numFmtId="166" fontId="29" fillId="0" borderId="0" xfId="0" applyNumberFormat="1" applyFont="1" applyFill="1" applyBorder="1" applyAlignment="1" applyProtection="1">
      <alignment horizontal="left" indent="2"/>
    </xf>
    <xf numFmtId="180" fontId="28" fillId="25" borderId="46" xfId="0" applyNumberFormat="1" applyFont="1" applyFill="1" applyBorder="1"/>
    <xf numFmtId="178" fontId="0" fillId="0" borderId="0" xfId="0" applyNumberFormat="1"/>
    <xf numFmtId="0" fontId="56" fillId="0" borderId="0" xfId="0" applyFont="1"/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1" fillId="15" borderId="25" xfId="0" applyFont="1" applyFill="1" applyBorder="1" applyAlignment="1">
      <alignment horizontal="center" vertical="center"/>
    </xf>
    <xf numFmtId="173" fontId="26" fillId="9" borderId="34" xfId="6" applyNumberFormat="1" applyFont="1" applyFill="1" applyBorder="1" applyAlignment="1">
      <alignment horizontal="center" vertical="center" wrapText="1"/>
    </xf>
    <xf numFmtId="173" fontId="26" fillId="9" borderId="35" xfId="6" applyNumberFormat="1" applyFont="1" applyFill="1" applyBorder="1" applyAlignment="1">
      <alignment horizontal="center" vertical="center" wrapText="1"/>
    </xf>
    <xf numFmtId="173" fontId="26" fillId="9" borderId="36" xfId="6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11">
    <cellStyle name="Comma" xfId="1" builtinId="3"/>
    <cellStyle name="Comma 2" xfId="10"/>
    <cellStyle name="Comma 2 2" xfId="6"/>
    <cellStyle name="Comma 5" xfId="2"/>
    <cellStyle name="Currency" xfId="3" builtinId="4"/>
    <cellStyle name="H_Date" xfId="5"/>
    <cellStyle name="Model Name" xfId="8"/>
    <cellStyle name="Normal" xfId="0" builtinId="0"/>
    <cellStyle name="Percent" xfId="4" builtinId="5"/>
    <cellStyle name="Percent 2 2" xfId="7"/>
    <cellStyle name="Units" xfId="9"/>
  </cellStyles>
  <dxfs count="46"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4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389810</xdr:colOff>
      <xdr:row>61</xdr:row>
      <xdr:rowOff>84715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33350"/>
          <a:ext cx="5723810" cy="8085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44450\LOCALS~1\Temp\notes5AEE16\EA%20Opex%20Forecast%20Model%20v2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Instructions"/>
      <sheetName val="F_A vs Reg"/>
      <sheetName val="EA Opex Totals"/>
      <sheetName val="T_D_Allocation"/>
      <sheetName val="Act_Group_Totals"/>
      <sheetName val="Price_Esc"/>
      <sheetName val="Workload_Drivers"/>
      <sheetName val="Workload_Esc"/>
      <sheetName val="Prod_Esc"/>
      <sheetName val="StepUp_Imp"/>
      <sheetName val="Escalation_Assump"/>
      <sheetName val="Assump_Main_TI"/>
      <sheetName val="T_D_Split"/>
      <sheetName val="Act_Select"/>
      <sheetName val="SS_CF C"/>
      <sheetName val="SS_CF A"/>
      <sheetName val="Net_CF C"/>
      <sheetName val="Net_CF A"/>
      <sheetName val="Ene_CF C"/>
      <sheetName val="Ene_CF A"/>
      <sheetName val="Corp_CF C"/>
      <sheetName val="Corp_CF A"/>
      <sheetName val="Mapping"/>
      <sheetName val="Timing Flags Annual"/>
      <sheetName val="Timing Flags Qtly"/>
      <sheetName val="Check"/>
      <sheetName val="Template"/>
      <sheetName val="Activity Groups"/>
      <sheetName val="SS_Actual Cost Data"/>
      <sheetName val="Net_Actual Cost Data"/>
      <sheetName val="Ene_Actual Cost Data"/>
      <sheetName val="Corp_Actual Cost Data"/>
      <sheetName val="EA Opex Forecast Model v2.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37">
          <cell r="I37" t="str">
            <v>Model is ok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A34" sqref="AA34"/>
    </sheetView>
  </sheetViews>
  <sheetFormatPr defaultRowHeight="10.5" x14ac:dyDescent="0.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4"/>
  <sheetViews>
    <sheetView workbookViewId="0">
      <selection activeCell="J42" sqref="J42"/>
    </sheetView>
  </sheetViews>
  <sheetFormatPr defaultRowHeight="10.5" zeroHeight="1" x14ac:dyDescent="0.15"/>
  <cols>
    <col min="1" max="1" width="3.1640625" style="101" customWidth="1"/>
    <col min="2" max="2" width="41.5" style="101" customWidth="1"/>
    <col min="3" max="3" width="11.33203125" style="101" customWidth="1"/>
    <col min="4" max="4" width="1.5" style="101" customWidth="1"/>
    <col min="5" max="14" width="12.83203125" style="101" customWidth="1"/>
    <col min="15" max="16384" width="9.33203125" style="101"/>
  </cols>
  <sheetData>
    <row r="1" spans="2:14" s="156" customFormat="1" ht="30" x14ac:dyDescent="0.2">
      <c r="B1" s="234" t="s">
        <v>621</v>
      </c>
      <c r="C1" s="234"/>
      <c r="D1" s="234"/>
      <c r="E1" s="158"/>
      <c r="F1" s="158"/>
      <c r="G1" s="158"/>
      <c r="H1" s="158"/>
      <c r="I1" s="158"/>
    </row>
    <row r="2" spans="2:14" s="156" customFormat="1" ht="11.25" x14ac:dyDescent="0.2">
      <c r="B2" s="159"/>
      <c r="C2" s="160"/>
      <c r="D2" s="160"/>
      <c r="E2" s="161"/>
      <c r="F2" s="161"/>
      <c r="G2" s="161"/>
      <c r="H2" s="161"/>
      <c r="I2" s="161"/>
    </row>
    <row r="3" spans="2:14" s="162" customFormat="1" ht="15.75" x14ac:dyDescent="0.2">
      <c r="B3" s="163" t="s">
        <v>730</v>
      </c>
      <c r="C3" s="164"/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2:14" s="166" customFormat="1" ht="12.75" x14ac:dyDescent="0.2">
      <c r="B4" s="167"/>
      <c r="C4" s="167"/>
      <c r="D4" s="167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2:14" s="149" customFormat="1" ht="11.25" x14ac:dyDescent="0.2">
      <c r="B5" s="169"/>
      <c r="C5" s="152"/>
      <c r="D5" s="152"/>
      <c r="E5" s="150"/>
      <c r="F5" s="150"/>
      <c r="G5" s="150"/>
      <c r="H5" s="150"/>
      <c r="I5" s="150"/>
    </row>
    <row r="6" spans="2:14" s="149" customFormat="1" ht="11.25" x14ac:dyDescent="0.2">
      <c r="B6" s="145"/>
      <c r="C6" s="145"/>
      <c r="D6" s="145"/>
      <c r="E6" s="273" t="s">
        <v>556</v>
      </c>
      <c r="F6" s="146" t="s">
        <v>556</v>
      </c>
      <c r="G6" s="146" t="s">
        <v>556</v>
      </c>
      <c r="H6" s="146" t="s">
        <v>716</v>
      </c>
      <c r="I6" s="241" t="s">
        <v>624</v>
      </c>
      <c r="J6" s="170" t="s">
        <v>624</v>
      </c>
      <c r="K6" s="170" t="s">
        <v>624</v>
      </c>
      <c r="L6" s="170" t="s">
        <v>624</v>
      </c>
      <c r="M6" s="170" t="s">
        <v>624</v>
      </c>
      <c r="N6" s="170" t="s">
        <v>624</v>
      </c>
    </row>
    <row r="7" spans="2:14" s="171" customFormat="1" ht="11.25" x14ac:dyDescent="0.15">
      <c r="B7" s="145"/>
      <c r="C7" s="145"/>
      <c r="D7" s="145"/>
      <c r="E7" s="274" t="s">
        <v>731</v>
      </c>
      <c r="F7" s="148" t="s">
        <v>732</v>
      </c>
      <c r="G7" s="148" t="s">
        <v>733</v>
      </c>
      <c r="H7" s="147" t="s">
        <v>634</v>
      </c>
      <c r="I7" s="244" t="s">
        <v>717</v>
      </c>
      <c r="J7" s="172" t="s">
        <v>625</v>
      </c>
      <c r="K7" s="172" t="s">
        <v>626</v>
      </c>
      <c r="L7" s="172" t="s">
        <v>627</v>
      </c>
      <c r="M7" s="172" t="s">
        <v>628</v>
      </c>
      <c r="N7" s="172" t="s">
        <v>629</v>
      </c>
    </row>
    <row r="8" spans="2:14" s="171" customFormat="1" ht="11.25" x14ac:dyDescent="0.15">
      <c r="B8" s="145"/>
      <c r="C8" s="145"/>
      <c r="D8" s="145"/>
      <c r="E8" s="275"/>
      <c r="F8" s="147"/>
      <c r="G8" s="147"/>
      <c r="H8" s="147"/>
      <c r="I8" s="244"/>
      <c r="J8" s="172"/>
      <c r="K8" s="172"/>
      <c r="L8" s="172"/>
      <c r="M8" s="172"/>
      <c r="N8" s="172"/>
    </row>
    <row r="9" spans="2:14" s="149" customFormat="1" ht="11.25" x14ac:dyDescent="0.2">
      <c r="E9" s="150"/>
      <c r="F9" s="150"/>
      <c r="G9" s="150"/>
      <c r="H9" s="150"/>
      <c r="I9" s="150"/>
    </row>
    <row r="10" spans="2:14" ht="11.25" x14ac:dyDescent="0.15">
      <c r="B10" s="102" t="s">
        <v>642</v>
      </c>
      <c r="C10" s="103"/>
    </row>
    <row r="11" spans="2:14" ht="11.25" x14ac:dyDescent="0.2">
      <c r="B11" s="104"/>
    </row>
    <row r="12" spans="2:14" ht="11.25" x14ac:dyDescent="0.2">
      <c r="B12" s="104" t="s">
        <v>734</v>
      </c>
      <c r="E12" s="276">
        <v>4828253.8959577009</v>
      </c>
      <c r="F12" s="276">
        <v>5740202.6357389372</v>
      </c>
      <c r="G12" s="276">
        <v>6095959.6538338382</v>
      </c>
      <c r="H12" s="276">
        <v>6360024.9716186803</v>
      </c>
      <c r="I12" s="276">
        <v>6519025.5959091466</v>
      </c>
      <c r="J12" s="285">
        <v>6813147.2163151521</v>
      </c>
      <c r="K12" s="285">
        <v>7055953.1134361895</v>
      </c>
      <c r="L12" s="285">
        <v>7321030.0230648825</v>
      </c>
      <c r="M12" s="285">
        <v>7598895.4616839765</v>
      </c>
      <c r="N12" s="285">
        <v>7883211.7355042696</v>
      </c>
    </row>
    <row r="13" spans="2:14" ht="11.25" x14ac:dyDescent="0.2">
      <c r="B13" s="104" t="s">
        <v>735</v>
      </c>
      <c r="E13" s="276">
        <v>2527893.3563585673</v>
      </c>
      <c r="F13" s="276">
        <v>3301859.1862353599</v>
      </c>
      <c r="G13" s="276">
        <v>3784720.3875818253</v>
      </c>
      <c r="H13" s="276">
        <v>3838549.9083818961</v>
      </c>
      <c r="I13" s="276">
        <v>3932432.6620739559</v>
      </c>
      <c r="J13" s="277">
        <v>4062241.4267985229</v>
      </c>
      <c r="K13" s="277">
        <v>4196572.1756085623</v>
      </c>
      <c r="L13" s="277">
        <v>4353083.4862532262</v>
      </c>
      <c r="M13" s="277">
        <v>4524529.5228140214</v>
      </c>
      <c r="N13" s="277">
        <v>4699491.7664680276</v>
      </c>
    </row>
    <row r="14" spans="2:14" ht="11.25" x14ac:dyDescent="0.2">
      <c r="B14" s="104" t="s">
        <v>736</v>
      </c>
      <c r="E14" s="276">
        <v>852925.47526370152</v>
      </c>
      <c r="F14" s="276">
        <v>1161918.864301356</v>
      </c>
      <c r="G14" s="276">
        <v>1483223.0806752767</v>
      </c>
      <c r="H14" s="276">
        <v>1670988.5031930211</v>
      </c>
      <c r="I14" s="276">
        <v>1712728.7819407722</v>
      </c>
      <c r="J14" s="277">
        <v>1769864.162656371</v>
      </c>
      <c r="K14" s="277">
        <v>1829807.0598552374</v>
      </c>
      <c r="L14" s="277">
        <v>1900201.145538887</v>
      </c>
      <c r="M14" s="277">
        <v>1976698.7488576635</v>
      </c>
      <c r="N14" s="277">
        <v>2052798.0939183098</v>
      </c>
    </row>
    <row r="15" spans="2:14" ht="11.25" x14ac:dyDescent="0.2">
      <c r="B15" s="104" t="s">
        <v>737</v>
      </c>
      <c r="E15" s="278"/>
      <c r="F15" s="278"/>
      <c r="G15" s="278"/>
      <c r="H15" s="278"/>
      <c r="I15" s="278"/>
      <c r="J15" s="279">
        <v>495452.70547114155</v>
      </c>
      <c r="K15" s="279">
        <v>513129.56939344207</v>
      </c>
      <c r="L15" s="279">
        <v>532919.69233090722</v>
      </c>
      <c r="M15" s="279">
        <v>553934.31447902881</v>
      </c>
      <c r="N15" s="279">
        <v>575281.03525987302</v>
      </c>
    </row>
    <row r="16" spans="2:14" ht="11.25" x14ac:dyDescent="0.2">
      <c r="B16" s="104" t="s">
        <v>738</v>
      </c>
      <c r="E16" s="278"/>
      <c r="F16" s="278"/>
      <c r="G16" s="278"/>
      <c r="H16" s="278"/>
      <c r="I16" s="278"/>
      <c r="J16" s="279">
        <v>9134.2682853861825</v>
      </c>
      <c r="K16" s="279">
        <v>16217.421591825578</v>
      </c>
      <c r="L16" s="279">
        <v>16842.886944388116</v>
      </c>
      <c r="M16" s="279">
        <v>17507.052502751583</v>
      </c>
      <c r="N16" s="279">
        <v>18181.714013518063</v>
      </c>
    </row>
    <row r="17" spans="1:14" ht="11.25" x14ac:dyDescent="0.2">
      <c r="B17" s="105" t="s">
        <v>739</v>
      </c>
      <c r="E17" s="280">
        <v>8209072.7275799699</v>
      </c>
      <c r="F17" s="280">
        <v>10203980.686275652</v>
      </c>
      <c r="G17" s="280">
        <v>11363903.122090939</v>
      </c>
      <c r="H17" s="280">
        <v>11869563.383193597</v>
      </c>
      <c r="I17" s="280">
        <v>12164187.039923877</v>
      </c>
      <c r="J17" s="280">
        <v>13095417.533654567</v>
      </c>
      <c r="K17" s="280">
        <v>13541939.912607303</v>
      </c>
      <c r="L17" s="280">
        <v>14083920.188122908</v>
      </c>
      <c r="M17" s="280">
        <v>14665941.054977965</v>
      </c>
      <c r="N17" s="280">
        <v>15267039.574236024</v>
      </c>
    </row>
    <row r="18" spans="1:14" customFormat="1" ht="15" x14ac:dyDescent="0.25">
      <c r="J18" s="281"/>
      <c r="K18" s="281"/>
      <c r="L18" s="281"/>
      <c r="M18" s="281"/>
      <c r="N18" s="281"/>
    </row>
    <row r="19" spans="1:14" ht="11.25" x14ac:dyDescent="0.2">
      <c r="B19" s="104" t="s">
        <v>740</v>
      </c>
      <c r="E19" s="279">
        <v>5215550.4368605986</v>
      </c>
      <c r="F19" s="279">
        <v>5564591.5186102083</v>
      </c>
      <c r="G19" s="279">
        <v>8210797.0421524486</v>
      </c>
      <c r="H19" s="279">
        <v>4533786.2342836466</v>
      </c>
      <c r="I19" s="279">
        <v>6651454.004999999</v>
      </c>
      <c r="J19" s="279">
        <v>6545368.5953647634</v>
      </c>
      <c r="K19" s="279">
        <v>6756043.2790088877</v>
      </c>
      <c r="L19" s="279">
        <v>6993992.8419247782</v>
      </c>
      <c r="M19" s="279">
        <v>7248474.0297443243</v>
      </c>
      <c r="N19" s="279">
        <v>7505301.7176239016</v>
      </c>
    </row>
    <row r="20" spans="1:14" ht="11.25" x14ac:dyDescent="0.2">
      <c r="B20" s="105" t="s">
        <v>741</v>
      </c>
      <c r="E20" s="280">
        <v>5215550.4368605986</v>
      </c>
      <c r="F20" s="280">
        <v>5564591.5186102083</v>
      </c>
      <c r="G20" s="280">
        <v>8210797.0421524486</v>
      </c>
      <c r="H20" s="280">
        <v>4533786.2342836466</v>
      </c>
      <c r="I20" s="280">
        <v>6651454.004999999</v>
      </c>
      <c r="J20" s="280">
        <v>6545368.5953647634</v>
      </c>
      <c r="K20" s="280">
        <v>6756043.2790088877</v>
      </c>
      <c r="L20" s="280">
        <v>6993992.8419247782</v>
      </c>
      <c r="M20" s="280">
        <v>7248474.0297443243</v>
      </c>
      <c r="N20" s="280">
        <v>7505301.7176239016</v>
      </c>
    </row>
    <row r="21" spans="1:14" customFormat="1" ht="15" x14ac:dyDescent="0.25">
      <c r="J21" s="281"/>
      <c r="K21" s="281"/>
      <c r="L21" s="281"/>
      <c r="M21" s="281"/>
      <c r="N21" s="281"/>
    </row>
    <row r="22" spans="1:14" ht="11.25" x14ac:dyDescent="0.2">
      <c r="B22" s="104" t="s">
        <v>742</v>
      </c>
      <c r="E22" s="276">
        <v>15116898.811199818</v>
      </c>
      <c r="F22" s="276">
        <v>17269518.496048354</v>
      </c>
      <c r="G22" s="276">
        <v>18183740.197771706</v>
      </c>
      <c r="H22" s="276">
        <v>18294180.545916483</v>
      </c>
      <c r="I22" s="276">
        <v>18164809.975535229</v>
      </c>
      <c r="J22" s="285">
        <v>18822900.654293071</v>
      </c>
      <c r="K22" s="285">
        <v>19493179.435419224</v>
      </c>
      <c r="L22" s="285">
        <v>20244433.834554784</v>
      </c>
      <c r="M22" s="285">
        <v>21042662.853972856</v>
      </c>
      <c r="N22" s="285">
        <v>21853189.22671121</v>
      </c>
    </row>
    <row r="23" spans="1:14" ht="11.25" x14ac:dyDescent="0.2">
      <c r="B23" s="104" t="s">
        <v>743</v>
      </c>
      <c r="E23" s="279"/>
      <c r="F23" s="279"/>
      <c r="G23" s="279"/>
      <c r="H23" s="279"/>
      <c r="I23" s="279"/>
      <c r="J23" s="279">
        <v>4641369.1945011169</v>
      </c>
      <c r="K23" s="279">
        <v>4789131.5784697672</v>
      </c>
      <c r="L23" s="279">
        <v>4944466.3962546531</v>
      </c>
      <c r="M23" s="279">
        <v>5105622.0489459084</v>
      </c>
      <c r="N23" s="279">
        <v>5270949.4315316537</v>
      </c>
    </row>
    <row r="24" spans="1:14" ht="11.25" x14ac:dyDescent="0.2">
      <c r="B24" s="104" t="s">
        <v>744</v>
      </c>
      <c r="E24" s="279"/>
      <c r="F24" s="279"/>
      <c r="G24" s="279"/>
      <c r="H24" s="279"/>
      <c r="I24" s="279"/>
      <c r="J24" s="279">
        <v>4277531.2394060083</v>
      </c>
      <c r="K24" s="279">
        <v>4430145.8821507003</v>
      </c>
      <c r="L24" s="279">
        <v>4601005.5185234472</v>
      </c>
      <c r="M24" s="279">
        <v>4782436.9684484676</v>
      </c>
      <c r="N24" s="279">
        <v>4966735.6189364241</v>
      </c>
    </row>
    <row r="25" spans="1:14" ht="11.25" x14ac:dyDescent="0.2">
      <c r="B25" s="104" t="s">
        <v>745</v>
      </c>
      <c r="E25" s="279"/>
      <c r="F25" s="279"/>
      <c r="G25" s="279"/>
      <c r="H25" s="279"/>
      <c r="I25" s="279"/>
      <c r="J25" s="279">
        <v>101548.36108396019</v>
      </c>
      <c r="K25" s="279">
        <v>180293.87053282614</v>
      </c>
      <c r="L25" s="279">
        <v>187247.35377670501</v>
      </c>
      <c r="M25" s="279">
        <v>194631.07865022641</v>
      </c>
      <c r="N25" s="279">
        <v>202131.49012975066</v>
      </c>
    </row>
    <row r="26" spans="1:14" ht="11.25" x14ac:dyDescent="0.2">
      <c r="B26" s="105" t="s">
        <v>746</v>
      </c>
      <c r="E26" s="280">
        <v>15116898.811199818</v>
      </c>
      <c r="F26" s="280">
        <v>17269518.496048354</v>
      </c>
      <c r="G26" s="280">
        <v>18183740.197771706</v>
      </c>
      <c r="H26" s="280">
        <v>18294180.545916483</v>
      </c>
      <c r="I26" s="280">
        <v>18164809.975535229</v>
      </c>
      <c r="J26" s="280">
        <v>27727616.877039868</v>
      </c>
      <c r="K26" s="280">
        <v>28764509.999282874</v>
      </c>
      <c r="L26" s="280">
        <v>29946695.395357292</v>
      </c>
      <c r="M26" s="280">
        <v>31194905.469269484</v>
      </c>
      <c r="N26" s="280">
        <v>32493743.717856143</v>
      </c>
    </row>
    <row r="27" spans="1:14" ht="15" x14ac:dyDescent="0.25">
      <c r="B27" s="104"/>
      <c r="E27" s="282"/>
      <c r="F27" s="282"/>
      <c r="G27" s="282"/>
      <c r="H27" s="282"/>
      <c r="I27" s="282"/>
      <c r="J27" s="282"/>
      <c r="K27" s="282"/>
    </row>
    <row r="28" spans="1:14" ht="15" x14ac:dyDescent="0.25">
      <c r="B28" s="104"/>
      <c r="E28" s="282"/>
      <c r="F28" s="282"/>
      <c r="G28" s="282"/>
      <c r="H28" s="282"/>
      <c r="I28" s="282"/>
      <c r="J28" s="282"/>
      <c r="K28" s="282"/>
    </row>
    <row r="29" spans="1:14" ht="11.25" x14ac:dyDescent="0.15">
      <c r="B29" s="102" t="s">
        <v>747</v>
      </c>
      <c r="C29" s="103"/>
      <c r="E29"/>
      <c r="F29"/>
      <c r="G29"/>
      <c r="H29"/>
      <c r="I29"/>
    </row>
    <row r="30" spans="1:14" s="149" customFormat="1" ht="11.25" x14ac:dyDescent="0.2">
      <c r="A30" s="101"/>
      <c r="B30" s="101"/>
      <c r="C30" s="101"/>
      <c r="D30" s="101"/>
      <c r="E30"/>
      <c r="F30"/>
      <c r="G30"/>
      <c r="H30"/>
      <c r="I30"/>
      <c r="J30" s="101"/>
      <c r="K30" s="101"/>
      <c r="L30" s="101"/>
      <c r="M30" s="101"/>
      <c r="N30" s="101"/>
    </row>
    <row r="31" spans="1:14" s="149" customFormat="1" ht="11.25" x14ac:dyDescent="0.2">
      <c r="A31" s="101"/>
      <c r="B31" s="104" t="s">
        <v>734</v>
      </c>
      <c r="C31" s="101"/>
      <c r="D31" s="101"/>
      <c r="E31"/>
      <c r="F31"/>
      <c r="G31"/>
      <c r="H31"/>
      <c r="I31"/>
      <c r="J31" s="285">
        <v>6646972.8939660024</v>
      </c>
      <c r="K31" s="285">
        <v>6715957.7522295685</v>
      </c>
      <c r="L31" s="285">
        <v>6798304.1667438447</v>
      </c>
      <c r="M31" s="285">
        <v>6884224.2432785304</v>
      </c>
      <c r="N31" s="285">
        <v>6967610.4925591117</v>
      </c>
    </row>
    <row r="32" spans="1:14" s="149" customFormat="1" ht="11.25" x14ac:dyDescent="0.2">
      <c r="A32" s="101"/>
      <c r="B32" s="104" t="s">
        <v>735</v>
      </c>
      <c r="C32" s="101"/>
      <c r="D32" s="101"/>
      <c r="E32"/>
      <c r="F32"/>
      <c r="G32"/>
      <c r="H32"/>
      <c r="I32"/>
      <c r="J32" s="277">
        <v>3963162.3676083158</v>
      </c>
      <c r="K32" s="277">
        <v>3994357.8114061286</v>
      </c>
      <c r="L32" s="277">
        <v>4042270.7610192322</v>
      </c>
      <c r="M32" s="277">
        <v>4099000.4386088909</v>
      </c>
      <c r="N32" s="277">
        <v>4153665.9473783923</v>
      </c>
    </row>
    <row r="33" spans="1:14" s="149" customFormat="1" ht="11.25" x14ac:dyDescent="0.2">
      <c r="A33" s="101"/>
      <c r="B33" s="104" t="s">
        <v>736</v>
      </c>
      <c r="C33" s="101"/>
      <c r="D33" s="101"/>
      <c r="E33"/>
      <c r="F33"/>
      <c r="G33"/>
      <c r="H33"/>
      <c r="I33"/>
      <c r="J33" s="277">
        <v>1726696.7440549959</v>
      </c>
      <c r="K33" s="277">
        <v>1741636.7018253305</v>
      </c>
      <c r="L33" s="277">
        <v>1764525.6643764423</v>
      </c>
      <c r="M33" s="277">
        <v>1790791.50610247</v>
      </c>
      <c r="N33" s="277">
        <v>1814374.3969063424</v>
      </c>
    </row>
    <row r="34" spans="1:14" s="149" customFormat="1" ht="11.25" x14ac:dyDescent="0.2">
      <c r="A34" s="101"/>
      <c r="B34" s="104" t="s">
        <v>737</v>
      </c>
      <c r="C34" s="101"/>
      <c r="D34" s="101"/>
      <c r="E34"/>
      <c r="F34"/>
      <c r="G34"/>
      <c r="H34"/>
      <c r="I34"/>
      <c r="J34" s="277">
        <v>483368.49314257712</v>
      </c>
      <c r="K34" s="277">
        <v>488404.11126086104</v>
      </c>
      <c r="L34" s="277">
        <v>494868.91236601421</v>
      </c>
      <c r="M34" s="277">
        <v>501837.14937898645</v>
      </c>
      <c r="N34" s="277">
        <v>508464.60959488066</v>
      </c>
    </row>
    <row r="35" spans="1:14" s="149" customFormat="1" ht="11.25" x14ac:dyDescent="0.2">
      <c r="A35" s="101"/>
      <c r="B35" s="104" t="s">
        <v>738</v>
      </c>
      <c r="C35" s="101"/>
      <c r="D35" s="101"/>
      <c r="E35"/>
      <c r="F35"/>
      <c r="G35"/>
      <c r="H35"/>
      <c r="I35"/>
      <c r="J35" s="277">
        <v>8911.4812540352996</v>
      </c>
      <c r="K35" s="277">
        <v>15435.975340226609</v>
      </c>
      <c r="L35" s="277">
        <v>15640.294894746732</v>
      </c>
      <c r="M35" s="277">
        <v>15860.525503410965</v>
      </c>
      <c r="N35" s="277">
        <v>16069.985886937986</v>
      </c>
    </row>
    <row r="36" spans="1:14" s="149" customFormat="1" ht="11.25" x14ac:dyDescent="0.2">
      <c r="A36" s="101"/>
      <c r="B36" s="105" t="s">
        <v>739</v>
      </c>
      <c r="C36" s="101"/>
      <c r="D36" s="101"/>
      <c r="E36"/>
      <c r="F36"/>
      <c r="G36"/>
      <c r="H36"/>
      <c r="I36"/>
      <c r="J36" s="280">
        <v>12779158.290521858</v>
      </c>
      <c r="K36" s="280">
        <v>12914983.760186149</v>
      </c>
      <c r="L36" s="280">
        <v>13106361.698267289</v>
      </c>
      <c r="M36" s="280">
        <v>13315150.351538017</v>
      </c>
      <c r="N36" s="280">
        <v>13522876.542279653</v>
      </c>
    </row>
    <row r="37" spans="1:14" s="149" customFormat="1" ht="15" x14ac:dyDescent="0.25">
      <c r="A37"/>
      <c r="B37"/>
      <c r="C37"/>
      <c r="D37"/>
      <c r="E37"/>
      <c r="F37"/>
      <c r="G37"/>
      <c r="H37"/>
      <c r="I37"/>
      <c r="J37" s="281"/>
      <c r="K37" s="281"/>
      <c r="L37" s="281"/>
      <c r="M37" s="281"/>
      <c r="N37" s="281"/>
    </row>
    <row r="38" spans="1:14" s="149" customFormat="1" ht="11.25" x14ac:dyDescent="0.2">
      <c r="A38" s="101"/>
      <c r="B38" s="104" t="s">
        <v>740</v>
      </c>
      <c r="C38" s="101"/>
      <c r="D38" s="101"/>
      <c r="E38"/>
      <c r="F38"/>
      <c r="G38"/>
      <c r="H38"/>
      <c r="I38"/>
      <c r="J38" s="277">
        <v>6385725.4588924535</v>
      </c>
      <c r="K38" s="277">
        <v>6430499.2542618811</v>
      </c>
      <c r="L38" s="277">
        <v>6494617.6329882909</v>
      </c>
      <c r="M38" s="277">
        <v>6566759.7210611496</v>
      </c>
      <c r="N38" s="277">
        <v>6633593.1029249597</v>
      </c>
    </row>
    <row r="39" spans="1:14" s="149" customFormat="1" ht="11.25" x14ac:dyDescent="0.2">
      <c r="A39" s="101"/>
      <c r="B39" s="105" t="s">
        <v>741</v>
      </c>
      <c r="C39" s="101"/>
      <c r="D39" s="101"/>
      <c r="E39"/>
      <c r="F39"/>
      <c r="G39"/>
      <c r="H39"/>
      <c r="I39"/>
      <c r="J39" s="280">
        <v>6385725.4588924535</v>
      </c>
      <c r="K39" s="280">
        <v>6430499.2542618811</v>
      </c>
      <c r="L39" s="280">
        <v>6494617.6329882909</v>
      </c>
      <c r="M39" s="280">
        <v>6566759.7210611496</v>
      </c>
      <c r="N39" s="280">
        <v>6633593.1029249597</v>
      </c>
    </row>
    <row r="40" spans="1:14" s="149" customFormat="1" ht="15" x14ac:dyDescent="0.25">
      <c r="A40"/>
      <c r="B40"/>
      <c r="C40"/>
      <c r="D40"/>
      <c r="E40"/>
      <c r="F40"/>
      <c r="G40"/>
      <c r="H40"/>
      <c r="I40"/>
      <c r="J40" s="281"/>
      <c r="K40" s="281"/>
      <c r="L40" s="281"/>
      <c r="M40" s="281"/>
      <c r="N40" s="281"/>
    </row>
    <row r="41" spans="1:14" s="149" customFormat="1" ht="11.25" x14ac:dyDescent="0.2">
      <c r="A41" s="101"/>
      <c r="B41" s="104" t="s">
        <v>742</v>
      </c>
      <c r="C41" s="101"/>
      <c r="D41" s="101"/>
      <c r="E41"/>
      <c r="F41"/>
      <c r="G41"/>
      <c r="H41"/>
      <c r="I41"/>
      <c r="J41" s="285">
        <v>18363805.516383488</v>
      </c>
      <c r="K41" s="285">
        <v>18553888.814200334</v>
      </c>
      <c r="L41" s="285">
        <v>18798969.333171405</v>
      </c>
      <c r="M41" s="285">
        <v>19063613.980860561</v>
      </c>
      <c r="N41" s="285">
        <v>19315034.995970812</v>
      </c>
    </row>
    <row r="42" spans="1:14" s="149" customFormat="1" ht="11.25" x14ac:dyDescent="0.2">
      <c r="A42" s="101"/>
      <c r="B42" s="104" t="s">
        <v>748</v>
      </c>
      <c r="C42" s="101"/>
      <c r="D42" s="101"/>
      <c r="E42"/>
      <c r="F42"/>
      <c r="G42"/>
      <c r="H42"/>
      <c r="I42"/>
      <c r="J42" s="277">
        <v>4528165.0678059682</v>
      </c>
      <c r="K42" s="277">
        <v>4558364.3816487975</v>
      </c>
      <c r="L42" s="277">
        <v>4591428.5828745663</v>
      </c>
      <c r="M42" s="277">
        <v>4625441.5873463936</v>
      </c>
      <c r="N42" s="277">
        <v>4658751.2548321998</v>
      </c>
    </row>
    <row r="43" spans="1:14" s="149" customFormat="1" ht="11.25" x14ac:dyDescent="0.2">
      <c r="A43" s="101"/>
      <c r="B43" s="104" t="s">
        <v>744</v>
      </c>
      <c r="C43" s="101"/>
      <c r="D43" s="101"/>
      <c r="E43"/>
      <c r="F43"/>
      <c r="G43"/>
      <c r="H43"/>
      <c r="I43"/>
      <c r="J43" s="277">
        <v>4173201.209176593</v>
      </c>
      <c r="K43" s="277">
        <v>4216676.6278650332</v>
      </c>
      <c r="L43" s="277">
        <v>4272491.0141393859</v>
      </c>
      <c r="M43" s="277">
        <v>4332651.8552800752</v>
      </c>
      <c r="N43" s="277">
        <v>4389870.5722198682</v>
      </c>
    </row>
    <row r="44" spans="1:14" s="149" customFormat="1" ht="11.25" x14ac:dyDescent="0.2">
      <c r="A44" s="101"/>
      <c r="B44" s="104" t="s">
        <v>745</v>
      </c>
      <c r="C44" s="101"/>
      <c r="D44" s="101"/>
      <c r="E44"/>
      <c r="F44"/>
      <c r="G44"/>
      <c r="H44"/>
      <c r="I44"/>
      <c r="J44" s="277">
        <v>99071.571789229463</v>
      </c>
      <c r="K44" s="277">
        <v>171606.30151845442</v>
      </c>
      <c r="L44" s="277">
        <v>173877.7824133301</v>
      </c>
      <c r="M44" s="277">
        <v>176326.15120124447</v>
      </c>
      <c r="N44" s="277">
        <v>178654.78421208094</v>
      </c>
    </row>
    <row r="45" spans="1:14" s="149" customFormat="1" ht="11.25" x14ac:dyDescent="0.2">
      <c r="A45" s="101"/>
      <c r="B45" s="105" t="s">
        <v>746</v>
      </c>
      <c r="C45" s="101"/>
      <c r="D45" s="101"/>
      <c r="E45"/>
      <c r="F45"/>
      <c r="G45"/>
      <c r="H45"/>
      <c r="I45"/>
      <c r="J45" s="280">
        <v>27108669.819788098</v>
      </c>
      <c r="K45" s="280">
        <v>27444385.33340548</v>
      </c>
      <c r="L45" s="280">
        <v>27779923.747505549</v>
      </c>
      <c r="M45" s="280">
        <v>28140466.864794843</v>
      </c>
      <c r="N45" s="280">
        <v>28484043.426429838</v>
      </c>
    </row>
    <row r="46" spans="1:14" s="149" customFormat="1" ht="11.25" x14ac:dyDescent="0.2">
      <c r="E46" s="150"/>
      <c r="F46" s="150"/>
      <c r="G46" s="150"/>
      <c r="H46" s="150"/>
      <c r="I46" s="150"/>
    </row>
    <row r="47" spans="1:14" s="149" customFormat="1" ht="11.25" x14ac:dyDescent="0.2">
      <c r="E47" s="150"/>
      <c r="F47" s="150"/>
      <c r="G47" s="150"/>
      <c r="H47" s="150"/>
      <c r="I47" s="150"/>
    </row>
    <row r="48" spans="1:14" ht="11.25" x14ac:dyDescent="0.15">
      <c r="B48" s="102" t="s">
        <v>749</v>
      </c>
      <c r="C48" s="103"/>
    </row>
    <row r="49" spans="2:15" ht="12.75" customHeight="1" x14ac:dyDescent="0.15"/>
    <row r="50" spans="2:15" ht="12.75" customHeight="1" x14ac:dyDescent="0.2">
      <c r="B50" s="104" t="s">
        <v>734</v>
      </c>
      <c r="E50"/>
      <c r="F50"/>
      <c r="G50"/>
      <c r="H50"/>
      <c r="I50"/>
      <c r="J50" s="276">
        <v>6544727.4439767739</v>
      </c>
      <c r="K50" s="276">
        <v>6544727.4439767739</v>
      </c>
      <c r="L50" s="276">
        <v>6544727.4439767739</v>
      </c>
      <c r="M50" s="276">
        <v>6544727.4439767739</v>
      </c>
      <c r="N50" s="276">
        <v>6544727.4439767739</v>
      </c>
    </row>
    <row r="51" spans="2:15" ht="12.75" customHeight="1" x14ac:dyDescent="0.2">
      <c r="B51" s="104" t="s">
        <v>735</v>
      </c>
      <c r="E51"/>
      <c r="F51"/>
      <c r="G51"/>
      <c r="H51"/>
      <c r="I51"/>
      <c r="J51" s="276">
        <v>3932432.6620739559</v>
      </c>
      <c r="K51" s="276">
        <v>3932432.6620739559</v>
      </c>
      <c r="L51" s="276">
        <v>3932432.6620739559</v>
      </c>
      <c r="M51" s="276">
        <v>3932432.6620739559</v>
      </c>
      <c r="N51" s="276">
        <v>3932432.6620739559</v>
      </c>
    </row>
    <row r="52" spans="2:15" ht="12.75" customHeight="1" x14ac:dyDescent="0.2">
      <c r="B52" s="104" t="s">
        <v>736</v>
      </c>
      <c r="E52"/>
      <c r="F52"/>
      <c r="G52"/>
      <c r="H52"/>
      <c r="I52"/>
      <c r="J52" s="276">
        <v>1712728.7819407722</v>
      </c>
      <c r="K52" s="276">
        <v>1712728.7819407722</v>
      </c>
      <c r="L52" s="276">
        <v>1712728.7819407722</v>
      </c>
      <c r="M52" s="276">
        <v>1712728.7819407722</v>
      </c>
      <c r="N52" s="276">
        <v>1712728.7819407722</v>
      </c>
    </row>
    <row r="53" spans="2:15" ht="12.75" customHeight="1" x14ac:dyDescent="0.2">
      <c r="B53" s="104" t="s">
        <v>737</v>
      </c>
      <c r="E53"/>
      <c r="F53"/>
      <c r="G53"/>
      <c r="H53"/>
      <c r="I53"/>
      <c r="J53" s="277">
        <v>479581.59037626005</v>
      </c>
      <c r="K53" s="277">
        <v>479581.59037626005</v>
      </c>
      <c r="L53" s="277">
        <v>479581.59037626005</v>
      </c>
      <c r="M53" s="277">
        <v>479581.59037626005</v>
      </c>
      <c r="N53" s="277">
        <v>479581.59037626005</v>
      </c>
    </row>
    <row r="54" spans="2:15" ht="12.75" customHeight="1" x14ac:dyDescent="0.2">
      <c r="B54" s="104" t="s">
        <v>738</v>
      </c>
      <c r="E54"/>
      <c r="F54"/>
      <c r="G54"/>
      <c r="H54"/>
      <c r="I54"/>
      <c r="J54" s="277">
        <v>8841.6651334323906</v>
      </c>
      <c r="K54" s="277">
        <v>15157.14022874124</v>
      </c>
      <c r="L54" s="277">
        <v>15157.14022874124</v>
      </c>
      <c r="M54" s="277">
        <v>15157.14022874124</v>
      </c>
      <c r="N54" s="277">
        <v>15157.14022874124</v>
      </c>
    </row>
    <row r="55" spans="2:15" ht="12.75" customHeight="1" x14ac:dyDescent="0.2">
      <c r="B55" s="105" t="s">
        <v>739</v>
      </c>
      <c r="E55"/>
      <c r="F55"/>
      <c r="G55"/>
      <c r="H55"/>
      <c r="I55"/>
      <c r="J55" s="280">
        <v>12678312.143501194</v>
      </c>
      <c r="K55" s="280">
        <v>12684627.618596504</v>
      </c>
      <c r="L55" s="280">
        <v>12684627.618596504</v>
      </c>
      <c r="M55" s="280">
        <v>12684627.618596504</v>
      </c>
      <c r="N55" s="280">
        <v>12684627.618596504</v>
      </c>
    </row>
    <row r="56" spans="2:15" customFormat="1" ht="12.75" customHeight="1" x14ac:dyDescent="0.25">
      <c r="J56" s="281"/>
      <c r="K56" s="281"/>
      <c r="L56" s="281"/>
      <c r="M56" s="281"/>
      <c r="N56" s="281"/>
    </row>
    <row r="57" spans="2:15" ht="12.75" customHeight="1" x14ac:dyDescent="0.2">
      <c r="B57" s="104" t="s">
        <v>740</v>
      </c>
      <c r="E57"/>
      <c r="F57"/>
      <c r="G57"/>
      <c r="H57"/>
      <c r="I57"/>
      <c r="J57" s="277">
        <v>6346931.8548687603</v>
      </c>
      <c r="K57" s="277">
        <v>6346931.8548687603</v>
      </c>
      <c r="L57" s="277">
        <v>6346931.8548687603</v>
      </c>
      <c r="M57" s="277">
        <v>6346931.8548687603</v>
      </c>
      <c r="N57" s="277">
        <v>6346931.8548687603</v>
      </c>
    </row>
    <row r="58" spans="2:15" ht="12.75" customHeight="1" x14ac:dyDescent="0.2">
      <c r="B58" s="105" t="s">
        <v>741</v>
      </c>
      <c r="E58"/>
      <c r="F58"/>
      <c r="G58"/>
      <c r="H58"/>
      <c r="I58"/>
      <c r="J58" s="280">
        <v>6346931.8548687603</v>
      </c>
      <c r="K58" s="280">
        <v>6346931.8548687603</v>
      </c>
      <c r="L58" s="280">
        <v>6346931.8548687603</v>
      </c>
      <c r="M58" s="280">
        <v>6346931.8548687603</v>
      </c>
      <c r="N58" s="280">
        <v>6346931.8548687603</v>
      </c>
    </row>
    <row r="59" spans="2:15" customFormat="1" ht="12.75" customHeight="1" x14ac:dyDescent="0.25">
      <c r="J59" s="281"/>
      <c r="K59" s="281"/>
      <c r="L59" s="281"/>
      <c r="M59" s="281"/>
      <c r="N59" s="281"/>
    </row>
    <row r="60" spans="2:15" ht="12.75" customHeight="1" x14ac:dyDescent="0.2">
      <c r="B60" s="104" t="s">
        <v>742</v>
      </c>
      <c r="E60"/>
      <c r="F60"/>
      <c r="G60"/>
      <c r="H60"/>
      <c r="I60"/>
      <c r="J60" s="276">
        <v>18087780.855510432</v>
      </c>
      <c r="K60" s="276">
        <v>18087780.855510432</v>
      </c>
      <c r="L60" s="276">
        <v>18087780.855510432</v>
      </c>
      <c r="M60" s="276">
        <v>18087780.855510432</v>
      </c>
      <c r="N60" s="276">
        <v>18087780.855510432</v>
      </c>
    </row>
    <row r="61" spans="2:15" ht="12.75" customHeight="1" x14ac:dyDescent="0.2">
      <c r="B61" s="104" t="s">
        <v>748</v>
      </c>
      <c r="E61"/>
      <c r="F61"/>
      <c r="G61"/>
      <c r="H61"/>
      <c r="I61"/>
      <c r="J61" s="276">
        <v>4505708.5999999996</v>
      </c>
      <c r="K61" s="276">
        <v>4505708.5999999996</v>
      </c>
      <c r="L61" s="276">
        <v>4505708.5999999996</v>
      </c>
      <c r="M61" s="276">
        <v>4505708.5999999996</v>
      </c>
      <c r="N61" s="276">
        <v>4505708.5999999996</v>
      </c>
    </row>
    <row r="62" spans="2:15" ht="12.75" customHeight="1" x14ac:dyDescent="0.2">
      <c r="B62" s="104" t="s">
        <v>744</v>
      </c>
      <c r="E62"/>
      <c r="F62"/>
      <c r="G62"/>
      <c r="H62"/>
      <c r="I62"/>
      <c r="J62" s="277">
        <v>4140506.6760664941</v>
      </c>
      <c r="K62" s="277">
        <v>4140506.6760664941</v>
      </c>
      <c r="L62" s="277">
        <v>4140506.6760664941</v>
      </c>
      <c r="M62" s="277">
        <v>4140506.6760664941</v>
      </c>
      <c r="N62" s="277">
        <v>4140506.6760664941</v>
      </c>
    </row>
    <row r="63" spans="2:15" ht="12.75" customHeight="1" x14ac:dyDescent="0.2">
      <c r="B63" s="104" t="s">
        <v>745</v>
      </c>
      <c r="E63"/>
      <c r="F63"/>
      <c r="G63"/>
      <c r="H63"/>
      <c r="I63"/>
      <c r="J63" s="277">
        <v>98295.405335282805</v>
      </c>
      <c r="K63" s="277">
        <v>168506.40914619909</v>
      </c>
      <c r="L63" s="277">
        <v>168506.40914619909</v>
      </c>
      <c r="M63" s="277">
        <v>168506.40914619909</v>
      </c>
      <c r="N63" s="277">
        <v>168506.40914619909</v>
      </c>
    </row>
    <row r="64" spans="2:15" ht="12.75" customHeight="1" x14ac:dyDescent="0.25">
      <c r="B64" s="105" t="s">
        <v>746</v>
      </c>
      <c r="E64"/>
      <c r="F64"/>
      <c r="G64"/>
      <c r="H64"/>
      <c r="I64"/>
      <c r="J64" s="280">
        <v>26832291.536912207</v>
      </c>
      <c r="K64" s="280">
        <v>26902502.540723126</v>
      </c>
      <c r="L64" s="280">
        <v>26902502.540723126</v>
      </c>
      <c r="M64" s="280">
        <v>26902502.540723126</v>
      </c>
      <c r="N64" s="280">
        <v>26902502.540723126</v>
      </c>
      <c r="O64" s="282"/>
    </row>
    <row r="65" spans="1:15" ht="12.75" customHeight="1" x14ac:dyDescent="0.25">
      <c r="E65"/>
      <c r="F65"/>
      <c r="G65"/>
      <c r="H65"/>
      <c r="I65"/>
      <c r="J65" s="282"/>
      <c r="K65" s="282"/>
      <c r="L65" s="282"/>
      <c r="M65" s="282"/>
      <c r="N65" s="282"/>
      <c r="O65" s="282"/>
    </row>
    <row r="66" spans="1:15" s="149" customFormat="1" ht="11.25" x14ac:dyDescent="0.2">
      <c r="E66"/>
      <c r="F66"/>
      <c r="G66"/>
      <c r="H66"/>
      <c r="I66"/>
    </row>
    <row r="67" spans="1:15" ht="12.75" customHeight="1" x14ac:dyDescent="0.15"/>
    <row r="68" spans="1:15" ht="12.75" customHeight="1" x14ac:dyDescent="0.15"/>
    <row r="69" spans="1:15" ht="12.75" customHeight="1" x14ac:dyDescent="0.15"/>
    <row r="70" spans="1:15" ht="12.75" customHeight="1" x14ac:dyDescent="0.15"/>
    <row r="71" spans="1:15" ht="12.75" customHeight="1" x14ac:dyDescent="0.15"/>
    <row r="72" spans="1:15" ht="12.75" customHeight="1" x14ac:dyDescent="0.15"/>
    <row r="73" spans="1:15" ht="12.75" customHeight="1" x14ac:dyDescent="0.15"/>
    <row r="74" spans="1:15" ht="12.75" customHeight="1" x14ac:dyDescent="0.15"/>
    <row r="75" spans="1:15" customFormat="1" ht="12.75" customHeight="1" x14ac:dyDescent="0.15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</row>
    <row r="76" spans="1:15" ht="12.75" customHeight="1" x14ac:dyDescent="0.15"/>
    <row r="77" spans="1:15" ht="12.75" customHeight="1" x14ac:dyDescent="0.15"/>
    <row r="78" spans="1:15" customFormat="1" ht="12.75" customHeight="1" x14ac:dyDescent="0.15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</row>
    <row r="79" spans="1:15" ht="12.75" customHeight="1" x14ac:dyDescent="0.15"/>
    <row r="80" spans="1:15" ht="12.75" customHeight="1" x14ac:dyDescent="0.15"/>
    <row r="81" spans="10:15" ht="12.75" customHeight="1" x14ac:dyDescent="0.15"/>
    <row r="82" spans="10:15" ht="12.75" customHeight="1" x14ac:dyDescent="0.15"/>
    <row r="83" spans="10:15" ht="12.75" customHeight="1" x14ac:dyDescent="0.25">
      <c r="O83" s="282"/>
    </row>
    <row r="84" spans="10:15" ht="12.75" customHeight="1" x14ac:dyDescent="0.15"/>
    <row r="85" spans="10:15" ht="12.75" customHeight="1" x14ac:dyDescent="0.15">
      <c r="J85" s="283"/>
      <c r="K85" s="283"/>
      <c r="L85" s="283"/>
      <c r="M85" s="283"/>
      <c r="N85" s="283"/>
    </row>
    <row r="86" spans="10:15" ht="12.75" customHeight="1" x14ac:dyDescent="0.15"/>
    <row r="87" spans="10:15" ht="12.75" customHeight="1" x14ac:dyDescent="0.15"/>
    <row r="88" spans="10:15" ht="12.75" customHeight="1" x14ac:dyDescent="0.15"/>
    <row r="89" spans="10:15" ht="12.75" customHeight="1" x14ac:dyDescent="0.15"/>
    <row r="90" spans="10:15" ht="12.75" customHeight="1" x14ac:dyDescent="0.15"/>
    <row r="91" spans="10:15" ht="12.75" customHeight="1" x14ac:dyDescent="0.15"/>
    <row r="92" spans="10:15" ht="12.75" customHeight="1" x14ac:dyDescent="0.15"/>
    <row r="93" spans="10:15" ht="12.75" customHeight="1" x14ac:dyDescent="0.15"/>
    <row r="94" spans="10:15" ht="12.75" customHeight="1" x14ac:dyDescent="0.15"/>
    <row r="95" spans="10:15" ht="12.75" customHeight="1" x14ac:dyDescent="0.15"/>
    <row r="96" spans="10:15" ht="12.75" customHeight="1" x14ac:dyDescent="0.15"/>
    <row r="97" spans="2:11" x14ac:dyDescent="0.15"/>
    <row r="98" spans="2:11" x14ac:dyDescent="0.15"/>
    <row r="99" spans="2:11" x14ac:dyDescent="0.15"/>
    <row r="100" spans="2:11" x14ac:dyDescent="0.15"/>
    <row r="101" spans="2:11" x14ac:dyDescent="0.15"/>
    <row r="102" spans="2:11" x14ac:dyDescent="0.15"/>
    <row r="103" spans="2:11" x14ac:dyDescent="0.15"/>
    <row r="104" spans="2:11" x14ac:dyDescent="0.15"/>
    <row r="105" spans="2:11" ht="15" x14ac:dyDescent="0.25">
      <c r="B105" s="104"/>
      <c r="E105" s="282"/>
      <c r="F105" s="282"/>
      <c r="G105" s="282"/>
      <c r="H105" s="282"/>
      <c r="I105" s="282"/>
      <c r="J105" s="282"/>
      <c r="K105" s="282"/>
    </row>
    <row r="106" spans="2:11" ht="11.25" x14ac:dyDescent="0.2">
      <c r="B106" s="104"/>
    </row>
    <row r="107" spans="2:11" ht="11.25" x14ac:dyDescent="0.2">
      <c r="B107" s="104"/>
    </row>
    <row r="108" spans="2:11" ht="11.25" x14ac:dyDescent="0.2">
      <c r="B108" s="104"/>
    </row>
    <row r="109" spans="2:11" ht="11.25" x14ac:dyDescent="0.2">
      <c r="B109" s="104"/>
    </row>
    <row r="110" spans="2:11" ht="11.25" x14ac:dyDescent="0.2">
      <c r="B110" s="104"/>
    </row>
    <row r="111" spans="2:11" ht="11.25" x14ac:dyDescent="0.2">
      <c r="B111" s="104"/>
    </row>
    <row r="112" spans="2:11" ht="11.25" x14ac:dyDescent="0.2">
      <c r="B112" s="104"/>
    </row>
    <row r="113" spans="2:2" ht="11.25" x14ac:dyDescent="0.2">
      <c r="B113" s="284"/>
    </row>
    <row r="114" spans="2:2" x14ac:dyDescent="0.15"/>
    <row r="115" spans="2:2" x14ac:dyDescent="0.15"/>
    <row r="116" spans="2:2" x14ac:dyDescent="0.15"/>
    <row r="117" spans="2:2" x14ac:dyDescent="0.15"/>
    <row r="118" spans="2:2" x14ac:dyDescent="0.15"/>
    <row r="119" spans="2:2" x14ac:dyDescent="0.15"/>
    <row r="120" spans="2:2" x14ac:dyDescent="0.15"/>
    <row r="121" spans="2:2" x14ac:dyDescent="0.15"/>
    <row r="122" spans="2:2" x14ac:dyDescent="0.15"/>
    <row r="123" spans="2:2" x14ac:dyDescent="0.15"/>
    <row r="124" spans="2:2" x14ac:dyDescent="0.15"/>
    <row r="125" spans="2:2" x14ac:dyDescent="0.15"/>
    <row r="126" spans="2:2" x14ac:dyDescent="0.15"/>
    <row r="127" spans="2:2" x14ac:dyDescent="0.15"/>
    <row r="128" spans="2:2" x14ac:dyDescent="0.15"/>
    <row r="129" x14ac:dyDescent="0.15"/>
    <row r="130" x14ac:dyDescent="0.15"/>
    <row r="131" x14ac:dyDescent="0.15"/>
    <row r="132" x14ac:dyDescent="0.15"/>
    <row r="133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  <row r="163" x14ac:dyDescent="0.15"/>
    <row r="164" x14ac:dyDescent="0.15"/>
    <row r="165" x14ac:dyDescent="0.15"/>
    <row r="166" x14ac:dyDescent="0.15"/>
    <row r="167" x14ac:dyDescent="0.15"/>
    <row r="168" x14ac:dyDescent="0.15"/>
    <row r="169" x14ac:dyDescent="0.15"/>
    <row r="170" x14ac:dyDescent="0.15"/>
    <row r="171" x14ac:dyDescent="0.15"/>
    <row r="172" x14ac:dyDescent="0.15"/>
    <row r="173" x14ac:dyDescent="0.15"/>
    <row r="174" x14ac:dyDescent="0.15"/>
    <row r="175" x14ac:dyDescent="0.15"/>
    <row r="176" x14ac:dyDescent="0.15"/>
    <row r="177" x14ac:dyDescent="0.15"/>
    <row r="178" x14ac:dyDescent="0.15"/>
    <row r="179" x14ac:dyDescent="0.15"/>
    <row r="180" x14ac:dyDescent="0.15"/>
    <row r="181" x14ac:dyDescent="0.15"/>
    <row r="182" x14ac:dyDescent="0.15"/>
    <row r="183" x14ac:dyDescent="0.15"/>
    <row r="184" x14ac:dyDescent="0.15"/>
    <row r="185" x14ac:dyDescent="0.15"/>
    <row r="186" x14ac:dyDescent="0.15"/>
    <row r="187" x14ac:dyDescent="0.15"/>
    <row r="188" x14ac:dyDescent="0.15"/>
    <row r="189" x14ac:dyDescent="0.15"/>
    <row r="190" x14ac:dyDescent="0.15"/>
    <row r="191" x14ac:dyDescent="0.15"/>
    <row r="192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  <row r="205" x14ac:dyDescent="0.15"/>
    <row r="206" x14ac:dyDescent="0.15"/>
    <row r="207" x14ac:dyDescent="0.15"/>
    <row r="208" x14ac:dyDescent="0.15"/>
    <row r="209" x14ac:dyDescent="0.15"/>
    <row r="210" x14ac:dyDescent="0.15"/>
    <row r="211" x14ac:dyDescent="0.15"/>
    <row r="212" x14ac:dyDescent="0.15"/>
    <row r="213" x14ac:dyDescent="0.15"/>
    <row r="214" x14ac:dyDescent="0.15"/>
    <row r="215" x14ac:dyDescent="0.15"/>
    <row r="216" x14ac:dyDescent="0.15"/>
    <row r="217" x14ac:dyDescent="0.15"/>
    <row r="218" x14ac:dyDescent="0.15"/>
    <row r="219" x14ac:dyDescent="0.15"/>
    <row r="220" x14ac:dyDescent="0.15"/>
    <row r="221" x14ac:dyDescent="0.15"/>
    <row r="222" x14ac:dyDescent="0.15"/>
    <row r="223" x14ac:dyDescent="0.15"/>
    <row r="224" x14ac:dyDescent="0.15"/>
    <row r="225" x14ac:dyDescent="0.15"/>
    <row r="226" x14ac:dyDescent="0.15"/>
    <row r="227" x14ac:dyDescent="0.15"/>
    <row r="228" x14ac:dyDescent="0.15"/>
    <row r="229" x14ac:dyDescent="0.15"/>
    <row r="230" x14ac:dyDescent="0.15"/>
    <row r="231" x14ac:dyDescent="0.15"/>
    <row r="232" x14ac:dyDescent="0.15"/>
    <row r="233" x14ac:dyDescent="0.15"/>
    <row r="234" x14ac:dyDescent="0.15"/>
    <row r="235" x14ac:dyDescent="0.15"/>
    <row r="236" x14ac:dyDescent="0.15"/>
    <row r="237" x14ac:dyDescent="0.15"/>
    <row r="238" x14ac:dyDescent="0.15"/>
    <row r="239" x14ac:dyDescent="0.15"/>
    <row r="240" x14ac:dyDescent="0.15"/>
    <row r="241" x14ac:dyDescent="0.15"/>
    <row r="242" x14ac:dyDescent="0.15"/>
    <row r="243" x14ac:dyDescent="0.15"/>
    <row r="244" x14ac:dyDescent="0.15"/>
    <row r="245" x14ac:dyDescent="0.15"/>
    <row r="246" x14ac:dyDescent="0.15"/>
    <row r="247" x14ac:dyDescent="0.15"/>
    <row r="248" x14ac:dyDescent="0.15"/>
    <row r="249" x14ac:dyDescent="0.15"/>
    <row r="250" x14ac:dyDescent="0.15"/>
    <row r="251" x14ac:dyDescent="0.15"/>
    <row r="252" x14ac:dyDescent="0.15"/>
    <row r="253" x14ac:dyDescent="0.15"/>
    <row r="254" x14ac:dyDescent="0.15"/>
    <row r="255" x14ac:dyDescent="0.15"/>
    <row r="256" x14ac:dyDescent="0.15"/>
    <row r="257" x14ac:dyDescent="0.15"/>
    <row r="258" x14ac:dyDescent="0.15"/>
    <row r="259" x14ac:dyDescent="0.15"/>
    <row r="260" x14ac:dyDescent="0.15"/>
    <row r="261" x14ac:dyDescent="0.15"/>
    <row r="262" x14ac:dyDescent="0.15"/>
    <row r="263" x14ac:dyDescent="0.15"/>
    <row r="264" x14ac:dyDescent="0.15"/>
    <row r="265" x14ac:dyDescent="0.15"/>
    <row r="266" x14ac:dyDescent="0.15"/>
    <row r="267" x14ac:dyDescent="0.15"/>
    <row r="268" x14ac:dyDescent="0.15"/>
    <row r="269" x14ac:dyDescent="0.15"/>
    <row r="270" x14ac:dyDescent="0.15"/>
    <row r="271" x14ac:dyDescent="0.15"/>
    <row r="272" x14ac:dyDescent="0.15"/>
    <row r="273" x14ac:dyDescent="0.15"/>
    <row r="274" x14ac:dyDescent="0.15"/>
  </sheetData>
  <conditionalFormatting sqref="I7:I8 E8:H8 D6">
    <cfRule type="expression" dxfId="10" priority="10" stopIfTrue="1">
      <formula>D$6="Actual"</formula>
    </cfRule>
    <cfRule type="expression" dxfId="9" priority="11" stopIfTrue="1">
      <formula>D$6="Base"</formula>
    </cfRule>
  </conditionalFormatting>
  <conditionalFormatting sqref="B4:D4">
    <cfRule type="expression" dxfId="8" priority="9" stopIfTrue="1">
      <formula>Check_Model="Model in error"</formula>
    </cfRule>
  </conditionalFormatting>
  <conditionalFormatting sqref="I6:N6">
    <cfRule type="cellIs" dxfId="7" priority="7" stopIfTrue="1" operator="equal">
      <formula>"Actual"</formula>
    </cfRule>
    <cfRule type="cellIs" dxfId="6" priority="8" stopIfTrue="1" operator="equal">
      <formula>"Base"</formula>
    </cfRule>
  </conditionalFormatting>
  <conditionalFormatting sqref="I7:I8 E8:H8">
    <cfRule type="expression" dxfId="5" priority="5" stopIfTrue="1">
      <formula>E$6="Actual"</formula>
    </cfRule>
    <cfRule type="expression" dxfId="4" priority="6" stopIfTrue="1">
      <formula>E$6="Base"</formula>
    </cfRule>
  </conditionalFormatting>
  <conditionalFormatting sqref="J7:N8">
    <cfRule type="expression" dxfId="3" priority="3" stopIfTrue="1">
      <formula>J$6="Actual"</formula>
    </cfRule>
    <cfRule type="expression" dxfId="2" priority="4" stopIfTrue="1">
      <formula>J$6="Base"</formula>
    </cfRule>
  </conditionalFormatting>
  <conditionalFormatting sqref="J7:N8">
    <cfRule type="expression" dxfId="1" priority="1" stopIfTrue="1">
      <formula>J$6="Actual"</formula>
    </cfRule>
    <cfRule type="expression" dxfId="0" priority="2" stopIfTrue="1">
      <formula>J$6="Base"</formula>
    </cfRule>
  </conditionalFormatting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45"/>
  <sheetViews>
    <sheetView showGridLines="0" workbookViewId="0">
      <selection activeCell="K28" sqref="K28"/>
    </sheetView>
  </sheetViews>
  <sheetFormatPr defaultRowHeight="10.5" x14ac:dyDescent="0.15"/>
  <cols>
    <col min="1" max="1" width="67.33203125" customWidth="1"/>
    <col min="2" max="6" width="14.1640625" bestFit="1" customWidth="1"/>
    <col min="7" max="7" width="14.5" bestFit="1" customWidth="1"/>
    <col min="8" max="8" width="17.5" customWidth="1"/>
  </cols>
  <sheetData>
    <row r="2" spans="1:8" ht="13.5" customHeight="1" x14ac:dyDescent="0.2">
      <c r="A2" s="287" t="s">
        <v>751</v>
      </c>
    </row>
    <row r="3" spans="1:8" ht="15.75" customHeight="1" thickBot="1" x14ac:dyDescent="0.2"/>
    <row r="4" spans="1:8" ht="15.75" thickBot="1" x14ac:dyDescent="0.2">
      <c r="A4" s="224" t="s">
        <v>699</v>
      </c>
      <c r="B4" s="225" t="s">
        <v>700</v>
      </c>
      <c r="C4" s="225" t="s">
        <v>657</v>
      </c>
      <c r="D4" s="225" t="s">
        <v>658</v>
      </c>
      <c r="E4" s="225" t="s">
        <v>659</v>
      </c>
      <c r="F4" s="225" t="s">
        <v>660</v>
      </c>
      <c r="G4" s="225" t="s">
        <v>661</v>
      </c>
      <c r="H4" s="233" t="s">
        <v>714</v>
      </c>
    </row>
    <row r="5" spans="1:8" ht="15.75" thickBot="1" x14ac:dyDescent="0.2">
      <c r="A5" s="226" t="s">
        <v>701</v>
      </c>
      <c r="B5" s="227">
        <v>3159835.8716999996</v>
      </c>
      <c r="C5" s="227">
        <v>3194441.0135606984</v>
      </c>
      <c r="D5" s="227">
        <v>3227506.5936768283</v>
      </c>
      <c r="E5" s="227">
        <v>3270139.1112520914</v>
      </c>
      <c r="F5" s="227">
        <v>3316174.8697904474</v>
      </c>
      <c r="G5" s="227">
        <v>3359910.3363647754</v>
      </c>
      <c r="H5" s="227">
        <v>16368171.924644843</v>
      </c>
    </row>
    <row r="6" spans="1:8" ht="15.75" thickBot="1" x14ac:dyDescent="0.2">
      <c r="A6" s="226" t="s">
        <v>702</v>
      </c>
      <c r="B6" s="227">
        <v>2293141.660099999</v>
      </c>
      <c r="C6" s="227">
        <v>2318255.1456342163</v>
      </c>
      <c r="D6" s="227">
        <v>2342251.3474492426</v>
      </c>
      <c r="E6" s="227">
        <v>2373190.4234317504</v>
      </c>
      <c r="F6" s="227">
        <v>2406599.2839058274</v>
      </c>
      <c r="G6" s="227">
        <v>2438338.7869995581</v>
      </c>
      <c r="H6" s="227">
        <v>11878634.987420592</v>
      </c>
    </row>
    <row r="7" spans="1:8" ht="15.75" thickBot="1" x14ac:dyDescent="0.2">
      <c r="A7" s="226" t="s">
        <v>703</v>
      </c>
      <c r="B7" s="227">
        <v>3237933.2385058627</v>
      </c>
      <c r="C7" s="227">
        <v>3273393.668605254</v>
      </c>
      <c r="D7" s="227">
        <v>3307276.4857057813</v>
      </c>
      <c r="E7" s="227">
        <v>3350962.6932504354</v>
      </c>
      <c r="F7" s="227">
        <v>3398136.2550376737</v>
      </c>
      <c r="G7" s="227">
        <v>3442952.6716721216</v>
      </c>
      <c r="H7" s="227">
        <v>16772721.774271265</v>
      </c>
    </row>
    <row r="8" spans="1:8" ht="15.75" thickBot="1" x14ac:dyDescent="0.2">
      <c r="A8" s="226" t="s">
        <v>704</v>
      </c>
      <c r="B8" s="227">
        <v>4729213.7997128833</v>
      </c>
      <c r="C8" s="227">
        <v>4781006.0829432746</v>
      </c>
      <c r="D8" s="227">
        <v>4830494.1589478636</v>
      </c>
      <c r="E8" s="227">
        <v>4894300.7294850117</v>
      </c>
      <c r="F8" s="227">
        <v>4963200.8095523706</v>
      </c>
      <c r="G8" s="227">
        <v>5028658.1245707348</v>
      </c>
      <c r="H8" s="227">
        <v>24497659.905499257</v>
      </c>
    </row>
    <row r="9" spans="1:8" ht="15.75" thickBot="1" x14ac:dyDescent="0.2">
      <c r="A9" s="226" t="s">
        <v>705</v>
      </c>
      <c r="B9" s="227">
        <v>3819939.3679164839</v>
      </c>
      <c r="C9" s="227">
        <v>3861773.6748530967</v>
      </c>
      <c r="D9" s="227">
        <v>3901746.7988814181</v>
      </c>
      <c r="E9" s="227">
        <v>3953285.4353332925</v>
      </c>
      <c r="F9" s="227">
        <v>4008938.2646297566</v>
      </c>
      <c r="G9" s="227">
        <v>4061810.2609374602</v>
      </c>
      <c r="H9" s="227">
        <v>19787554.434635025</v>
      </c>
    </row>
    <row r="10" spans="1:8" ht="15.75" thickBot="1" x14ac:dyDescent="0.2">
      <c r="A10" s="226" t="s">
        <v>706</v>
      </c>
      <c r="B10" s="227">
        <v>924807.83939999994</v>
      </c>
      <c r="C10" s="227">
        <v>934935.93078694446</v>
      </c>
      <c r="D10" s="227">
        <v>944613.4295391991</v>
      </c>
      <c r="E10" s="227">
        <v>957090.94041882257</v>
      </c>
      <c r="F10" s="227">
        <v>970564.49794448353</v>
      </c>
      <c r="G10" s="227">
        <v>983364.81542616186</v>
      </c>
      <c r="H10" s="227">
        <v>4790569.6141156117</v>
      </c>
    </row>
    <row r="11" spans="1:8" ht="15.75" thickBot="1" x14ac:dyDescent="0.2">
      <c r="A11" s="226" t="s">
        <v>707</v>
      </c>
      <c r="B11" s="227"/>
      <c r="C11" s="227">
        <v>3169715.5474641775</v>
      </c>
      <c r="D11" s="227">
        <v>3190855.0671541579</v>
      </c>
      <c r="E11" s="227">
        <v>3214000.008012196</v>
      </c>
      <c r="F11" s="227">
        <v>3237809.1111424752</v>
      </c>
      <c r="G11" s="227">
        <v>3261125.8783825398</v>
      </c>
      <c r="H11" s="227">
        <v>16073505.612155546</v>
      </c>
    </row>
    <row r="12" spans="1:8" ht="15.75" thickBot="1" x14ac:dyDescent="0.2">
      <c r="A12" s="226" t="s">
        <v>708</v>
      </c>
      <c r="B12" s="227"/>
      <c r="C12" s="227">
        <v>1358449.5203417907</v>
      </c>
      <c r="D12" s="227">
        <v>1367509.3144946396</v>
      </c>
      <c r="E12" s="227">
        <v>1377428.5748623703</v>
      </c>
      <c r="F12" s="227">
        <v>1387632.4762039185</v>
      </c>
      <c r="G12" s="227">
        <v>1397625.3764496599</v>
      </c>
      <c r="H12" s="227">
        <v>6888645.262352379</v>
      </c>
    </row>
    <row r="13" spans="1:8" ht="15.75" thickBot="1" x14ac:dyDescent="0.2">
      <c r="A13" s="226" t="s">
        <v>709</v>
      </c>
      <c r="B13" s="227"/>
      <c r="C13" s="227">
        <v>4272272.7809658227</v>
      </c>
      <c r="D13" s="227">
        <v>4388282.9293834874</v>
      </c>
      <c r="E13" s="227">
        <v>4446368.7965527158</v>
      </c>
      <c r="F13" s="227">
        <v>4508978.0064813197</v>
      </c>
      <c r="G13" s="227">
        <v>4568525.356431949</v>
      </c>
      <c r="H13" s="227">
        <v>22184427.869815294</v>
      </c>
    </row>
    <row r="14" spans="1:8" ht="15.75" thickBot="1" x14ac:dyDescent="0.2">
      <c r="A14" s="228" t="s">
        <v>729</v>
      </c>
      <c r="B14" s="229">
        <v>18164871.77733523</v>
      </c>
      <c r="C14" s="229">
        <v>18363805.516383488</v>
      </c>
      <c r="D14" s="229">
        <v>18553888.814200334</v>
      </c>
      <c r="E14" s="229">
        <v>18798969.333171405</v>
      </c>
      <c r="F14" s="229">
        <v>19063613.980860561</v>
      </c>
      <c r="G14" s="229">
        <v>19315034.995970812</v>
      </c>
      <c r="H14" s="229">
        <v>94095312.640586585</v>
      </c>
    </row>
    <row r="15" spans="1:8" ht="15.75" thickBot="1" x14ac:dyDescent="0.2">
      <c r="A15" s="228" t="s">
        <v>302</v>
      </c>
      <c r="B15" s="229"/>
      <c r="C15" s="229">
        <v>27164243.36515528</v>
      </c>
      <c r="D15" s="229">
        <v>27500536.125232618</v>
      </c>
      <c r="E15" s="229">
        <v>27836766.712598689</v>
      </c>
      <c r="F15" s="229">
        <v>28198033.574688274</v>
      </c>
      <c r="G15" s="229">
        <v>28542311.607234962</v>
      </c>
      <c r="H15" s="229">
        <v>139241891.38490981</v>
      </c>
    </row>
    <row r="19" spans="1:8" ht="15" x14ac:dyDescent="0.2">
      <c r="A19" s="287" t="s">
        <v>752</v>
      </c>
    </row>
    <row r="20" spans="1:8" ht="11.25" thickBot="1" x14ac:dyDescent="0.2"/>
    <row r="21" spans="1:8" ht="15.75" thickBot="1" x14ac:dyDescent="0.2">
      <c r="A21" s="224" t="s">
        <v>699</v>
      </c>
      <c r="B21" s="225" t="s">
        <v>700</v>
      </c>
      <c r="C21" s="225" t="s">
        <v>657</v>
      </c>
      <c r="D21" s="225" t="s">
        <v>658</v>
      </c>
      <c r="E21" s="225" t="s">
        <v>659</v>
      </c>
      <c r="F21" s="225" t="s">
        <v>660</v>
      </c>
      <c r="G21" s="225" t="s">
        <v>661</v>
      </c>
      <c r="H21" s="233" t="s">
        <v>714</v>
      </c>
    </row>
    <row r="22" spans="1:8" ht="15.75" thickBot="1" x14ac:dyDescent="0.2">
      <c r="A22" s="226" t="s">
        <v>701</v>
      </c>
      <c r="B22" s="227">
        <v>3159835.8716999996</v>
      </c>
      <c r="C22" s="227">
        <v>3176312.4063001066</v>
      </c>
      <c r="D22" s="227">
        <v>3218603.0896053673</v>
      </c>
      <c r="E22" s="227">
        <v>3278761.8842087067</v>
      </c>
      <c r="F22" s="227">
        <v>3340935.3483441584</v>
      </c>
      <c r="G22" s="227">
        <v>3404837.0702502644</v>
      </c>
      <c r="H22" s="227">
        <f t="shared" ref="H22:H30" si="0">SUM(C22:G22)</f>
        <v>16419449.798708603</v>
      </c>
    </row>
    <row r="23" spans="1:8" ht="15.75" thickBot="1" x14ac:dyDescent="0.2">
      <c r="A23" s="226" t="s">
        <v>702</v>
      </c>
      <c r="B23" s="227">
        <v>2293141.660099999</v>
      </c>
      <c r="C23" s="227">
        <v>2305098.9355534413</v>
      </c>
      <c r="D23" s="227">
        <v>2335789.9371304358</v>
      </c>
      <c r="E23" s="227">
        <v>2379448.1028477894</v>
      </c>
      <c r="F23" s="227">
        <v>2424568.3453384326</v>
      </c>
      <c r="G23" s="227">
        <v>2470942.8111666786</v>
      </c>
      <c r="H23" s="227">
        <f t="shared" si="0"/>
        <v>11915848.132036779</v>
      </c>
    </row>
    <row r="24" spans="1:8" ht="15.75" thickBot="1" x14ac:dyDescent="0.2">
      <c r="A24" s="226" t="s">
        <v>703</v>
      </c>
      <c r="B24" s="227">
        <v>3237933.2385058627</v>
      </c>
      <c r="C24" s="227">
        <v>3254817.0012085042</v>
      </c>
      <c r="D24" s="227">
        <v>3298152.9258302976</v>
      </c>
      <c r="E24" s="227">
        <v>3359798.5835618181</v>
      </c>
      <c r="F24" s="227">
        <v>3423508.7046729266</v>
      </c>
      <c r="G24" s="227">
        <v>3488989.7985520912</v>
      </c>
      <c r="H24" s="227">
        <f t="shared" si="0"/>
        <v>16825267.013825636</v>
      </c>
    </row>
    <row r="25" spans="1:8" ht="15.75" thickBot="1" x14ac:dyDescent="0.2">
      <c r="A25" s="226" t="s">
        <v>704</v>
      </c>
      <c r="B25" s="227">
        <v>4729213.7997128833</v>
      </c>
      <c r="C25" s="227">
        <v>4753873.6421750011</v>
      </c>
      <c r="D25" s="227">
        <v>4817168.6015359527</v>
      </c>
      <c r="E25" s="227">
        <v>4907206.126636629</v>
      </c>
      <c r="F25" s="227">
        <v>5000258.9358659713</v>
      </c>
      <c r="G25" s="227">
        <v>5095898.366942239</v>
      </c>
      <c r="H25" s="227">
        <f t="shared" si="0"/>
        <v>24574405.673155792</v>
      </c>
    </row>
    <row r="26" spans="1:8" ht="15.75" thickBot="1" x14ac:dyDescent="0.2">
      <c r="A26" s="226" t="s">
        <v>705</v>
      </c>
      <c r="B26" s="227">
        <v>3819939.3679164839</v>
      </c>
      <c r="C26" s="227">
        <v>3839857.922462143</v>
      </c>
      <c r="D26" s="227">
        <v>3890983.313973994</v>
      </c>
      <c r="E26" s="227">
        <v>3963709.5431714822</v>
      </c>
      <c r="F26" s="227">
        <v>4038871.3151539555</v>
      </c>
      <c r="G26" s="227">
        <v>4116122.385493713</v>
      </c>
      <c r="H26" s="227">
        <f t="shared" si="0"/>
        <v>19849544.480255291</v>
      </c>
    </row>
    <row r="27" spans="1:8" ht="15.75" thickBot="1" x14ac:dyDescent="0.2">
      <c r="A27" s="226" t="s">
        <v>706</v>
      </c>
      <c r="B27" s="227">
        <v>924807.83939999994</v>
      </c>
      <c r="C27" s="227">
        <v>929630.12415877322</v>
      </c>
      <c r="D27" s="227">
        <v>942007.58838233317</v>
      </c>
      <c r="E27" s="227">
        <v>959614.61834116792</v>
      </c>
      <c r="F27" s="227">
        <v>977811.2935387902</v>
      </c>
      <c r="G27" s="227">
        <v>996513.78815226245</v>
      </c>
      <c r="H27" s="227">
        <f t="shared" si="0"/>
        <v>4805577.4125733273</v>
      </c>
    </row>
    <row r="28" spans="1:8" ht="15.75" thickBot="1" x14ac:dyDescent="0.2">
      <c r="A28" s="226" t="s">
        <v>707</v>
      </c>
      <c r="B28" s="227"/>
      <c r="C28" s="227">
        <v>3170800.7060988233</v>
      </c>
      <c r="D28" s="227">
        <v>3193230.0623525917</v>
      </c>
      <c r="E28" s="227">
        <v>3225646.0772434943</v>
      </c>
      <c r="F28" s="227">
        <v>3259577.4029287058</v>
      </c>
      <c r="G28" s="227">
        <v>3294581.4200676125</v>
      </c>
      <c r="H28" s="227">
        <f t="shared" si="0"/>
        <v>16143835.668691227</v>
      </c>
    </row>
    <row r="29" spans="1:8" ht="15.75" thickBot="1" x14ac:dyDescent="0.2">
      <c r="A29" s="226" t="s">
        <v>708</v>
      </c>
      <c r="B29" s="227"/>
      <c r="C29" s="227">
        <v>1358914.5883280677</v>
      </c>
      <c r="D29" s="227">
        <v>1368527.1695796824</v>
      </c>
      <c r="E29" s="227">
        <v>1382419.7473900695</v>
      </c>
      <c r="F29" s="227">
        <v>1396961.744112303</v>
      </c>
      <c r="G29" s="227">
        <v>1411963.4657432628</v>
      </c>
      <c r="H29" s="227">
        <f t="shared" si="0"/>
        <v>6918786.715153385</v>
      </c>
    </row>
    <row r="30" spans="1:8" ht="15.75" thickBot="1" x14ac:dyDescent="0.2">
      <c r="A30" s="226" t="s">
        <v>709</v>
      </c>
      <c r="B30" s="227"/>
      <c r="C30" s="227">
        <v>4279117.4386828654</v>
      </c>
      <c r="D30" s="227">
        <v>4408024.3811291726</v>
      </c>
      <c r="E30" s="227">
        <v>4490601.094713605</v>
      </c>
      <c r="F30" s="227">
        <v>4575953.21065458</v>
      </c>
      <c r="G30" s="227">
        <v>4663686.2400827482</v>
      </c>
      <c r="H30" s="227">
        <f t="shared" si="0"/>
        <v>22417382.36526297</v>
      </c>
    </row>
    <row r="31" spans="1:8" ht="15.75" thickBot="1" x14ac:dyDescent="0.2">
      <c r="A31" s="228" t="s">
        <v>302</v>
      </c>
      <c r="B31" s="229">
        <v>18164871.77733523</v>
      </c>
      <c r="C31" s="229">
        <v>27068422.764967728</v>
      </c>
      <c r="D31" s="229">
        <v>27472487.069519822</v>
      </c>
      <c r="E31" s="229">
        <v>27947205.778114758</v>
      </c>
      <c r="F31" s="229">
        <v>28438446.300609823</v>
      </c>
      <c r="G31" s="229">
        <v>28943535.346450873</v>
      </c>
      <c r="H31" s="229">
        <f>SUM(C31:G31)</f>
        <v>139870097.25966302</v>
      </c>
    </row>
    <row r="33" spans="2:8" x14ac:dyDescent="0.15">
      <c r="B33" s="286"/>
      <c r="C33" s="286"/>
      <c r="D33" s="286"/>
      <c r="E33" s="286"/>
      <c r="F33" s="286"/>
      <c r="G33" s="286"/>
      <c r="H33" s="286"/>
    </row>
    <row r="34" spans="2:8" x14ac:dyDescent="0.15">
      <c r="B34" s="286"/>
      <c r="C34" s="286"/>
      <c r="D34" s="286"/>
      <c r="E34" s="286"/>
      <c r="F34" s="286"/>
      <c r="G34" s="286"/>
      <c r="H34" s="286"/>
    </row>
    <row r="35" spans="2:8" x14ac:dyDescent="0.15">
      <c r="B35" s="286"/>
      <c r="C35" s="286"/>
      <c r="D35" s="286"/>
      <c r="E35" s="286"/>
      <c r="F35" s="286"/>
      <c r="G35" s="286"/>
      <c r="H35" s="286"/>
    </row>
    <row r="36" spans="2:8" x14ac:dyDescent="0.15">
      <c r="B36" s="286"/>
      <c r="C36" s="286"/>
      <c r="D36" s="286"/>
      <c r="E36" s="286"/>
      <c r="F36" s="286"/>
      <c r="G36" s="286"/>
      <c r="H36" s="286"/>
    </row>
    <row r="37" spans="2:8" x14ac:dyDescent="0.15">
      <c r="B37" s="286"/>
      <c r="C37" s="286"/>
      <c r="D37" s="286"/>
      <c r="E37" s="286"/>
      <c r="F37" s="286"/>
      <c r="G37" s="286"/>
      <c r="H37" s="286"/>
    </row>
    <row r="38" spans="2:8" x14ac:dyDescent="0.15">
      <c r="B38" s="286"/>
      <c r="C38" s="286"/>
      <c r="D38" s="286"/>
      <c r="E38" s="286"/>
      <c r="F38" s="286"/>
      <c r="G38" s="286"/>
      <c r="H38" s="286"/>
    </row>
    <row r="39" spans="2:8" x14ac:dyDescent="0.15">
      <c r="B39" s="286"/>
      <c r="C39" s="286"/>
      <c r="D39" s="286"/>
      <c r="E39" s="286"/>
      <c r="F39" s="286"/>
      <c r="G39" s="286"/>
      <c r="H39" s="286"/>
    </row>
    <row r="40" spans="2:8" x14ac:dyDescent="0.15">
      <c r="B40" s="286"/>
      <c r="C40" s="286"/>
      <c r="D40" s="286"/>
      <c r="E40" s="286"/>
      <c r="F40" s="286"/>
      <c r="G40" s="286"/>
      <c r="H40" s="286"/>
    </row>
    <row r="41" spans="2:8" x14ac:dyDescent="0.15">
      <c r="B41" s="286"/>
      <c r="C41" s="286"/>
      <c r="D41" s="286"/>
      <c r="E41" s="286"/>
      <c r="F41" s="286"/>
      <c r="G41" s="286"/>
      <c r="H41" s="286"/>
    </row>
    <row r="42" spans="2:8" x14ac:dyDescent="0.15">
      <c r="B42" s="286"/>
      <c r="C42" s="286"/>
      <c r="D42" s="286"/>
      <c r="E42" s="286"/>
      <c r="F42" s="286"/>
      <c r="G42" s="286"/>
      <c r="H42" s="286"/>
    </row>
    <row r="43" spans="2:8" x14ac:dyDescent="0.15">
      <c r="B43" s="286"/>
      <c r="C43" s="286"/>
      <c r="D43" s="286"/>
      <c r="E43" s="286"/>
      <c r="F43" s="286"/>
      <c r="G43" s="286"/>
      <c r="H43" s="286"/>
    </row>
    <row r="44" spans="2:8" x14ac:dyDescent="0.15">
      <c r="B44" s="286"/>
      <c r="C44" s="286"/>
      <c r="D44" s="286"/>
      <c r="E44" s="286"/>
      <c r="F44" s="286"/>
      <c r="G44" s="286"/>
      <c r="H44" s="286"/>
    </row>
    <row r="45" spans="2:8" x14ac:dyDescent="0.15">
      <c r="B45" s="286"/>
      <c r="C45" s="286"/>
      <c r="D45" s="286"/>
      <c r="E45" s="286"/>
      <c r="F45" s="286"/>
      <c r="G45" s="286"/>
      <c r="H45" s="286"/>
    </row>
  </sheetData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136"/>
  <sheetViews>
    <sheetView showGridLines="0" zoomScale="80" zoomScaleNormal="80" workbookViewId="0">
      <selection activeCell="P40" sqref="P40"/>
    </sheetView>
  </sheetViews>
  <sheetFormatPr defaultRowHeight="10.5" x14ac:dyDescent="0.15"/>
  <cols>
    <col min="1" max="2" width="6.33203125" customWidth="1"/>
    <col min="3" max="3" width="18.5" customWidth="1"/>
    <col min="4" max="4" width="14.6640625" customWidth="1"/>
    <col min="5" max="6" width="16.5" customWidth="1"/>
    <col min="7" max="7" width="19.83203125" customWidth="1"/>
    <col min="8" max="8" width="17.6640625" customWidth="1"/>
    <col min="9" max="9" width="19.83203125" customWidth="1"/>
    <col min="10" max="10" width="5.33203125" customWidth="1"/>
    <col min="11" max="12" width="14.6640625" hidden="1" customWidth="1"/>
    <col min="13" max="13" width="6.5" customWidth="1"/>
    <col min="14" max="14" width="5.6640625" customWidth="1"/>
    <col min="15" max="15" width="14" customWidth="1"/>
    <col min="16" max="16" width="16.83203125" customWidth="1"/>
    <col min="17" max="17" width="25.33203125" customWidth="1"/>
    <col min="18" max="19" width="25.33203125" style="121" customWidth="1"/>
    <col min="212" max="213" width="6.33203125" customWidth="1"/>
    <col min="214" max="214" width="18.5" customWidth="1"/>
    <col min="215" max="217" width="14.6640625" customWidth="1"/>
    <col min="218" max="218" width="19.83203125" customWidth="1"/>
    <col min="219" max="219" width="17.6640625" customWidth="1"/>
    <col min="220" max="220" width="19.83203125" customWidth="1"/>
    <col min="221" max="221" width="5.33203125" customWidth="1"/>
    <col min="222" max="223" width="0" hidden="1" customWidth="1"/>
    <col min="224" max="224" width="6.5" customWidth="1"/>
    <col min="225" max="225" width="5.6640625" customWidth="1"/>
    <col min="226" max="226" width="14.6640625" customWidth="1"/>
    <col min="227" max="227" width="16.83203125" customWidth="1"/>
    <col min="228" max="228" width="2.6640625" customWidth="1"/>
    <col min="229" max="229" width="18" customWidth="1"/>
    <col min="230" max="230" width="4.33203125" customWidth="1"/>
    <col min="231" max="231" width="18" customWidth="1"/>
    <col min="232" max="232" width="13.33203125" customWidth="1"/>
    <col min="233" max="233" width="4.33203125" customWidth="1"/>
    <col min="234" max="234" width="23.6640625" customWidth="1"/>
    <col min="235" max="238" width="15.83203125" customWidth="1"/>
    <col min="239" max="239" width="16.1640625" customWidth="1"/>
    <col min="240" max="240" width="12.33203125" customWidth="1"/>
    <col min="468" max="469" width="6.33203125" customWidth="1"/>
    <col min="470" max="470" width="18.5" customWidth="1"/>
    <col min="471" max="473" width="14.6640625" customWidth="1"/>
    <col min="474" max="474" width="19.83203125" customWidth="1"/>
    <col min="475" max="475" width="17.6640625" customWidth="1"/>
    <col min="476" max="476" width="19.83203125" customWidth="1"/>
    <col min="477" max="477" width="5.33203125" customWidth="1"/>
    <col min="478" max="479" width="0" hidden="1" customWidth="1"/>
    <col min="480" max="480" width="6.5" customWidth="1"/>
    <col min="481" max="481" width="5.6640625" customWidth="1"/>
    <col min="482" max="482" width="14.6640625" customWidth="1"/>
    <col min="483" max="483" width="16.83203125" customWidth="1"/>
    <col min="484" max="484" width="2.6640625" customWidth="1"/>
    <col min="485" max="485" width="18" customWidth="1"/>
    <col min="486" max="486" width="4.33203125" customWidth="1"/>
    <col min="487" max="487" width="18" customWidth="1"/>
    <col min="488" max="488" width="13.33203125" customWidth="1"/>
    <col min="489" max="489" width="4.33203125" customWidth="1"/>
    <col min="490" max="490" width="23.6640625" customWidth="1"/>
    <col min="491" max="494" width="15.83203125" customWidth="1"/>
    <col min="495" max="495" width="16.1640625" customWidth="1"/>
    <col min="496" max="496" width="12.33203125" customWidth="1"/>
    <col min="724" max="725" width="6.33203125" customWidth="1"/>
    <col min="726" max="726" width="18.5" customWidth="1"/>
    <col min="727" max="729" width="14.6640625" customWidth="1"/>
    <col min="730" max="730" width="19.83203125" customWidth="1"/>
    <col min="731" max="731" width="17.6640625" customWidth="1"/>
    <col min="732" max="732" width="19.83203125" customWidth="1"/>
    <col min="733" max="733" width="5.33203125" customWidth="1"/>
    <col min="734" max="735" width="0" hidden="1" customWidth="1"/>
    <col min="736" max="736" width="6.5" customWidth="1"/>
    <col min="737" max="737" width="5.6640625" customWidth="1"/>
    <col min="738" max="738" width="14.6640625" customWidth="1"/>
    <col min="739" max="739" width="16.83203125" customWidth="1"/>
    <col min="740" max="740" width="2.6640625" customWidth="1"/>
    <col min="741" max="741" width="18" customWidth="1"/>
    <col min="742" max="742" width="4.33203125" customWidth="1"/>
    <col min="743" max="743" width="18" customWidth="1"/>
    <col min="744" max="744" width="13.33203125" customWidth="1"/>
    <col min="745" max="745" width="4.33203125" customWidth="1"/>
    <col min="746" max="746" width="23.6640625" customWidth="1"/>
    <col min="747" max="750" width="15.83203125" customWidth="1"/>
    <col min="751" max="751" width="16.1640625" customWidth="1"/>
    <col min="752" max="752" width="12.33203125" customWidth="1"/>
    <col min="980" max="981" width="6.33203125" customWidth="1"/>
    <col min="982" max="982" width="18.5" customWidth="1"/>
    <col min="983" max="985" width="14.6640625" customWidth="1"/>
    <col min="986" max="986" width="19.83203125" customWidth="1"/>
    <col min="987" max="987" width="17.6640625" customWidth="1"/>
    <col min="988" max="988" width="19.83203125" customWidth="1"/>
    <col min="989" max="989" width="5.33203125" customWidth="1"/>
    <col min="990" max="991" width="0" hidden="1" customWidth="1"/>
    <col min="992" max="992" width="6.5" customWidth="1"/>
    <col min="993" max="993" width="5.6640625" customWidth="1"/>
    <col min="994" max="994" width="14.6640625" customWidth="1"/>
    <col min="995" max="995" width="16.83203125" customWidth="1"/>
    <col min="996" max="996" width="2.6640625" customWidth="1"/>
    <col min="997" max="997" width="18" customWidth="1"/>
    <col min="998" max="998" width="4.33203125" customWidth="1"/>
    <col min="999" max="999" width="18" customWidth="1"/>
    <col min="1000" max="1000" width="13.33203125" customWidth="1"/>
    <col min="1001" max="1001" width="4.33203125" customWidth="1"/>
    <col min="1002" max="1002" width="23.6640625" customWidth="1"/>
    <col min="1003" max="1006" width="15.83203125" customWidth="1"/>
    <col min="1007" max="1007" width="16.1640625" customWidth="1"/>
    <col min="1008" max="1008" width="12.33203125" customWidth="1"/>
    <col min="1236" max="1237" width="6.33203125" customWidth="1"/>
    <col min="1238" max="1238" width="18.5" customWidth="1"/>
    <col min="1239" max="1241" width="14.6640625" customWidth="1"/>
    <col min="1242" max="1242" width="19.83203125" customWidth="1"/>
    <col min="1243" max="1243" width="17.6640625" customWidth="1"/>
    <col min="1244" max="1244" width="19.83203125" customWidth="1"/>
    <col min="1245" max="1245" width="5.33203125" customWidth="1"/>
    <col min="1246" max="1247" width="0" hidden="1" customWidth="1"/>
    <col min="1248" max="1248" width="6.5" customWidth="1"/>
    <col min="1249" max="1249" width="5.6640625" customWidth="1"/>
    <col min="1250" max="1250" width="14.6640625" customWidth="1"/>
    <col min="1251" max="1251" width="16.83203125" customWidth="1"/>
    <col min="1252" max="1252" width="2.6640625" customWidth="1"/>
    <col min="1253" max="1253" width="18" customWidth="1"/>
    <col min="1254" max="1254" width="4.33203125" customWidth="1"/>
    <col min="1255" max="1255" width="18" customWidth="1"/>
    <col min="1256" max="1256" width="13.33203125" customWidth="1"/>
    <col min="1257" max="1257" width="4.33203125" customWidth="1"/>
    <col min="1258" max="1258" width="23.6640625" customWidth="1"/>
    <col min="1259" max="1262" width="15.83203125" customWidth="1"/>
    <col min="1263" max="1263" width="16.1640625" customWidth="1"/>
    <col min="1264" max="1264" width="12.33203125" customWidth="1"/>
    <col min="1492" max="1493" width="6.33203125" customWidth="1"/>
    <col min="1494" max="1494" width="18.5" customWidth="1"/>
    <col min="1495" max="1497" width="14.6640625" customWidth="1"/>
    <col min="1498" max="1498" width="19.83203125" customWidth="1"/>
    <col min="1499" max="1499" width="17.6640625" customWidth="1"/>
    <col min="1500" max="1500" width="19.83203125" customWidth="1"/>
    <col min="1501" max="1501" width="5.33203125" customWidth="1"/>
    <col min="1502" max="1503" width="0" hidden="1" customWidth="1"/>
    <col min="1504" max="1504" width="6.5" customWidth="1"/>
    <col min="1505" max="1505" width="5.6640625" customWidth="1"/>
    <col min="1506" max="1506" width="14.6640625" customWidth="1"/>
    <col min="1507" max="1507" width="16.83203125" customWidth="1"/>
    <col min="1508" max="1508" width="2.6640625" customWidth="1"/>
    <col min="1509" max="1509" width="18" customWidth="1"/>
    <col min="1510" max="1510" width="4.33203125" customWidth="1"/>
    <col min="1511" max="1511" width="18" customWidth="1"/>
    <col min="1512" max="1512" width="13.33203125" customWidth="1"/>
    <col min="1513" max="1513" width="4.33203125" customWidth="1"/>
    <col min="1514" max="1514" width="23.6640625" customWidth="1"/>
    <col min="1515" max="1518" width="15.83203125" customWidth="1"/>
    <col min="1519" max="1519" width="16.1640625" customWidth="1"/>
    <col min="1520" max="1520" width="12.33203125" customWidth="1"/>
    <col min="1748" max="1749" width="6.33203125" customWidth="1"/>
    <col min="1750" max="1750" width="18.5" customWidth="1"/>
    <col min="1751" max="1753" width="14.6640625" customWidth="1"/>
    <col min="1754" max="1754" width="19.83203125" customWidth="1"/>
    <col min="1755" max="1755" width="17.6640625" customWidth="1"/>
    <col min="1756" max="1756" width="19.83203125" customWidth="1"/>
    <col min="1757" max="1757" width="5.33203125" customWidth="1"/>
    <col min="1758" max="1759" width="0" hidden="1" customWidth="1"/>
    <col min="1760" max="1760" width="6.5" customWidth="1"/>
    <col min="1761" max="1761" width="5.6640625" customWidth="1"/>
    <col min="1762" max="1762" width="14.6640625" customWidth="1"/>
    <col min="1763" max="1763" width="16.83203125" customWidth="1"/>
    <col min="1764" max="1764" width="2.6640625" customWidth="1"/>
    <col min="1765" max="1765" width="18" customWidth="1"/>
    <col min="1766" max="1766" width="4.33203125" customWidth="1"/>
    <col min="1767" max="1767" width="18" customWidth="1"/>
    <col min="1768" max="1768" width="13.33203125" customWidth="1"/>
    <col min="1769" max="1769" width="4.33203125" customWidth="1"/>
    <col min="1770" max="1770" width="23.6640625" customWidth="1"/>
    <col min="1771" max="1774" width="15.83203125" customWidth="1"/>
    <col min="1775" max="1775" width="16.1640625" customWidth="1"/>
    <col min="1776" max="1776" width="12.33203125" customWidth="1"/>
    <col min="2004" max="2005" width="6.33203125" customWidth="1"/>
    <col min="2006" max="2006" width="18.5" customWidth="1"/>
    <col min="2007" max="2009" width="14.6640625" customWidth="1"/>
    <col min="2010" max="2010" width="19.83203125" customWidth="1"/>
    <col min="2011" max="2011" width="17.6640625" customWidth="1"/>
    <col min="2012" max="2012" width="19.83203125" customWidth="1"/>
    <col min="2013" max="2013" width="5.33203125" customWidth="1"/>
    <col min="2014" max="2015" width="0" hidden="1" customWidth="1"/>
    <col min="2016" max="2016" width="6.5" customWidth="1"/>
    <col min="2017" max="2017" width="5.6640625" customWidth="1"/>
    <col min="2018" max="2018" width="14.6640625" customWidth="1"/>
    <col min="2019" max="2019" width="16.83203125" customWidth="1"/>
    <col min="2020" max="2020" width="2.6640625" customWidth="1"/>
    <col min="2021" max="2021" width="18" customWidth="1"/>
    <col min="2022" max="2022" width="4.33203125" customWidth="1"/>
    <col min="2023" max="2023" width="18" customWidth="1"/>
    <col min="2024" max="2024" width="13.33203125" customWidth="1"/>
    <col min="2025" max="2025" width="4.33203125" customWidth="1"/>
    <col min="2026" max="2026" width="23.6640625" customWidth="1"/>
    <col min="2027" max="2030" width="15.83203125" customWidth="1"/>
    <col min="2031" max="2031" width="16.1640625" customWidth="1"/>
    <col min="2032" max="2032" width="12.33203125" customWidth="1"/>
    <col min="2260" max="2261" width="6.33203125" customWidth="1"/>
    <col min="2262" max="2262" width="18.5" customWidth="1"/>
    <col min="2263" max="2265" width="14.6640625" customWidth="1"/>
    <col min="2266" max="2266" width="19.83203125" customWidth="1"/>
    <col min="2267" max="2267" width="17.6640625" customWidth="1"/>
    <col min="2268" max="2268" width="19.83203125" customWidth="1"/>
    <col min="2269" max="2269" width="5.33203125" customWidth="1"/>
    <col min="2270" max="2271" width="0" hidden="1" customWidth="1"/>
    <col min="2272" max="2272" width="6.5" customWidth="1"/>
    <col min="2273" max="2273" width="5.6640625" customWidth="1"/>
    <col min="2274" max="2274" width="14.6640625" customWidth="1"/>
    <col min="2275" max="2275" width="16.83203125" customWidth="1"/>
    <col min="2276" max="2276" width="2.6640625" customWidth="1"/>
    <col min="2277" max="2277" width="18" customWidth="1"/>
    <col min="2278" max="2278" width="4.33203125" customWidth="1"/>
    <col min="2279" max="2279" width="18" customWidth="1"/>
    <col min="2280" max="2280" width="13.33203125" customWidth="1"/>
    <col min="2281" max="2281" width="4.33203125" customWidth="1"/>
    <col min="2282" max="2282" width="23.6640625" customWidth="1"/>
    <col min="2283" max="2286" width="15.83203125" customWidth="1"/>
    <col min="2287" max="2287" width="16.1640625" customWidth="1"/>
    <col min="2288" max="2288" width="12.33203125" customWidth="1"/>
    <col min="2516" max="2517" width="6.33203125" customWidth="1"/>
    <col min="2518" max="2518" width="18.5" customWidth="1"/>
    <col min="2519" max="2521" width="14.6640625" customWidth="1"/>
    <col min="2522" max="2522" width="19.83203125" customWidth="1"/>
    <col min="2523" max="2523" width="17.6640625" customWidth="1"/>
    <col min="2524" max="2524" width="19.83203125" customWidth="1"/>
    <col min="2525" max="2525" width="5.33203125" customWidth="1"/>
    <col min="2526" max="2527" width="0" hidden="1" customWidth="1"/>
    <col min="2528" max="2528" width="6.5" customWidth="1"/>
    <col min="2529" max="2529" width="5.6640625" customWidth="1"/>
    <col min="2530" max="2530" width="14.6640625" customWidth="1"/>
    <col min="2531" max="2531" width="16.83203125" customWidth="1"/>
    <col min="2532" max="2532" width="2.6640625" customWidth="1"/>
    <col min="2533" max="2533" width="18" customWidth="1"/>
    <col min="2534" max="2534" width="4.33203125" customWidth="1"/>
    <col min="2535" max="2535" width="18" customWidth="1"/>
    <col min="2536" max="2536" width="13.33203125" customWidth="1"/>
    <col min="2537" max="2537" width="4.33203125" customWidth="1"/>
    <col min="2538" max="2538" width="23.6640625" customWidth="1"/>
    <col min="2539" max="2542" width="15.83203125" customWidth="1"/>
    <col min="2543" max="2543" width="16.1640625" customWidth="1"/>
    <col min="2544" max="2544" width="12.33203125" customWidth="1"/>
    <col min="2772" max="2773" width="6.33203125" customWidth="1"/>
    <col min="2774" max="2774" width="18.5" customWidth="1"/>
    <col min="2775" max="2777" width="14.6640625" customWidth="1"/>
    <col min="2778" max="2778" width="19.83203125" customWidth="1"/>
    <col min="2779" max="2779" width="17.6640625" customWidth="1"/>
    <col min="2780" max="2780" width="19.83203125" customWidth="1"/>
    <col min="2781" max="2781" width="5.33203125" customWidth="1"/>
    <col min="2782" max="2783" width="0" hidden="1" customWidth="1"/>
    <col min="2784" max="2784" width="6.5" customWidth="1"/>
    <col min="2785" max="2785" width="5.6640625" customWidth="1"/>
    <col min="2786" max="2786" width="14.6640625" customWidth="1"/>
    <col min="2787" max="2787" width="16.83203125" customWidth="1"/>
    <col min="2788" max="2788" width="2.6640625" customWidth="1"/>
    <col min="2789" max="2789" width="18" customWidth="1"/>
    <col min="2790" max="2790" width="4.33203125" customWidth="1"/>
    <col min="2791" max="2791" width="18" customWidth="1"/>
    <col min="2792" max="2792" width="13.33203125" customWidth="1"/>
    <col min="2793" max="2793" width="4.33203125" customWidth="1"/>
    <col min="2794" max="2794" width="23.6640625" customWidth="1"/>
    <col min="2795" max="2798" width="15.83203125" customWidth="1"/>
    <col min="2799" max="2799" width="16.1640625" customWidth="1"/>
    <col min="2800" max="2800" width="12.33203125" customWidth="1"/>
    <col min="3028" max="3029" width="6.33203125" customWidth="1"/>
    <col min="3030" max="3030" width="18.5" customWidth="1"/>
    <col min="3031" max="3033" width="14.6640625" customWidth="1"/>
    <col min="3034" max="3034" width="19.83203125" customWidth="1"/>
    <col min="3035" max="3035" width="17.6640625" customWidth="1"/>
    <col min="3036" max="3036" width="19.83203125" customWidth="1"/>
    <col min="3037" max="3037" width="5.33203125" customWidth="1"/>
    <col min="3038" max="3039" width="0" hidden="1" customWidth="1"/>
    <col min="3040" max="3040" width="6.5" customWidth="1"/>
    <col min="3041" max="3041" width="5.6640625" customWidth="1"/>
    <col min="3042" max="3042" width="14.6640625" customWidth="1"/>
    <col min="3043" max="3043" width="16.83203125" customWidth="1"/>
    <col min="3044" max="3044" width="2.6640625" customWidth="1"/>
    <col min="3045" max="3045" width="18" customWidth="1"/>
    <col min="3046" max="3046" width="4.33203125" customWidth="1"/>
    <col min="3047" max="3047" width="18" customWidth="1"/>
    <col min="3048" max="3048" width="13.33203125" customWidth="1"/>
    <col min="3049" max="3049" width="4.33203125" customWidth="1"/>
    <col min="3050" max="3050" width="23.6640625" customWidth="1"/>
    <col min="3051" max="3054" width="15.83203125" customWidth="1"/>
    <col min="3055" max="3055" width="16.1640625" customWidth="1"/>
    <col min="3056" max="3056" width="12.33203125" customWidth="1"/>
    <col min="3284" max="3285" width="6.33203125" customWidth="1"/>
    <col min="3286" max="3286" width="18.5" customWidth="1"/>
    <col min="3287" max="3289" width="14.6640625" customWidth="1"/>
    <col min="3290" max="3290" width="19.83203125" customWidth="1"/>
    <col min="3291" max="3291" width="17.6640625" customWidth="1"/>
    <col min="3292" max="3292" width="19.83203125" customWidth="1"/>
    <col min="3293" max="3293" width="5.33203125" customWidth="1"/>
    <col min="3294" max="3295" width="0" hidden="1" customWidth="1"/>
    <col min="3296" max="3296" width="6.5" customWidth="1"/>
    <col min="3297" max="3297" width="5.6640625" customWidth="1"/>
    <col min="3298" max="3298" width="14.6640625" customWidth="1"/>
    <col min="3299" max="3299" width="16.83203125" customWidth="1"/>
    <col min="3300" max="3300" width="2.6640625" customWidth="1"/>
    <col min="3301" max="3301" width="18" customWidth="1"/>
    <col min="3302" max="3302" width="4.33203125" customWidth="1"/>
    <col min="3303" max="3303" width="18" customWidth="1"/>
    <col min="3304" max="3304" width="13.33203125" customWidth="1"/>
    <col min="3305" max="3305" width="4.33203125" customWidth="1"/>
    <col min="3306" max="3306" width="23.6640625" customWidth="1"/>
    <col min="3307" max="3310" width="15.83203125" customWidth="1"/>
    <col min="3311" max="3311" width="16.1640625" customWidth="1"/>
    <col min="3312" max="3312" width="12.33203125" customWidth="1"/>
    <col min="3540" max="3541" width="6.33203125" customWidth="1"/>
    <col min="3542" max="3542" width="18.5" customWidth="1"/>
    <col min="3543" max="3545" width="14.6640625" customWidth="1"/>
    <col min="3546" max="3546" width="19.83203125" customWidth="1"/>
    <col min="3547" max="3547" width="17.6640625" customWidth="1"/>
    <col min="3548" max="3548" width="19.83203125" customWidth="1"/>
    <col min="3549" max="3549" width="5.33203125" customWidth="1"/>
    <col min="3550" max="3551" width="0" hidden="1" customWidth="1"/>
    <col min="3552" max="3552" width="6.5" customWidth="1"/>
    <col min="3553" max="3553" width="5.6640625" customWidth="1"/>
    <col min="3554" max="3554" width="14.6640625" customWidth="1"/>
    <col min="3555" max="3555" width="16.83203125" customWidth="1"/>
    <col min="3556" max="3556" width="2.6640625" customWidth="1"/>
    <col min="3557" max="3557" width="18" customWidth="1"/>
    <col min="3558" max="3558" width="4.33203125" customWidth="1"/>
    <col min="3559" max="3559" width="18" customWidth="1"/>
    <col min="3560" max="3560" width="13.33203125" customWidth="1"/>
    <col min="3561" max="3561" width="4.33203125" customWidth="1"/>
    <col min="3562" max="3562" width="23.6640625" customWidth="1"/>
    <col min="3563" max="3566" width="15.83203125" customWidth="1"/>
    <col min="3567" max="3567" width="16.1640625" customWidth="1"/>
    <col min="3568" max="3568" width="12.33203125" customWidth="1"/>
    <col min="3796" max="3797" width="6.33203125" customWidth="1"/>
    <col min="3798" max="3798" width="18.5" customWidth="1"/>
    <col min="3799" max="3801" width="14.6640625" customWidth="1"/>
    <col min="3802" max="3802" width="19.83203125" customWidth="1"/>
    <col min="3803" max="3803" width="17.6640625" customWidth="1"/>
    <col min="3804" max="3804" width="19.83203125" customWidth="1"/>
    <col min="3805" max="3805" width="5.33203125" customWidth="1"/>
    <col min="3806" max="3807" width="0" hidden="1" customWidth="1"/>
    <col min="3808" max="3808" width="6.5" customWidth="1"/>
    <col min="3809" max="3809" width="5.6640625" customWidth="1"/>
    <col min="3810" max="3810" width="14.6640625" customWidth="1"/>
    <col min="3811" max="3811" width="16.83203125" customWidth="1"/>
    <col min="3812" max="3812" width="2.6640625" customWidth="1"/>
    <col min="3813" max="3813" width="18" customWidth="1"/>
    <col min="3814" max="3814" width="4.33203125" customWidth="1"/>
    <col min="3815" max="3815" width="18" customWidth="1"/>
    <col min="3816" max="3816" width="13.33203125" customWidth="1"/>
    <col min="3817" max="3817" width="4.33203125" customWidth="1"/>
    <col min="3818" max="3818" width="23.6640625" customWidth="1"/>
    <col min="3819" max="3822" width="15.83203125" customWidth="1"/>
    <col min="3823" max="3823" width="16.1640625" customWidth="1"/>
    <col min="3824" max="3824" width="12.33203125" customWidth="1"/>
    <col min="4052" max="4053" width="6.33203125" customWidth="1"/>
    <col min="4054" max="4054" width="18.5" customWidth="1"/>
    <col min="4055" max="4057" width="14.6640625" customWidth="1"/>
    <col min="4058" max="4058" width="19.83203125" customWidth="1"/>
    <col min="4059" max="4059" width="17.6640625" customWidth="1"/>
    <col min="4060" max="4060" width="19.83203125" customWidth="1"/>
    <col min="4061" max="4061" width="5.33203125" customWidth="1"/>
    <col min="4062" max="4063" width="0" hidden="1" customWidth="1"/>
    <col min="4064" max="4064" width="6.5" customWidth="1"/>
    <col min="4065" max="4065" width="5.6640625" customWidth="1"/>
    <col min="4066" max="4066" width="14.6640625" customWidth="1"/>
    <col min="4067" max="4067" width="16.83203125" customWidth="1"/>
    <col min="4068" max="4068" width="2.6640625" customWidth="1"/>
    <col min="4069" max="4069" width="18" customWidth="1"/>
    <col min="4070" max="4070" width="4.33203125" customWidth="1"/>
    <col min="4071" max="4071" width="18" customWidth="1"/>
    <col min="4072" max="4072" width="13.33203125" customWidth="1"/>
    <col min="4073" max="4073" width="4.33203125" customWidth="1"/>
    <col min="4074" max="4074" width="23.6640625" customWidth="1"/>
    <col min="4075" max="4078" width="15.83203125" customWidth="1"/>
    <col min="4079" max="4079" width="16.1640625" customWidth="1"/>
    <col min="4080" max="4080" width="12.33203125" customWidth="1"/>
    <col min="4308" max="4309" width="6.33203125" customWidth="1"/>
    <col min="4310" max="4310" width="18.5" customWidth="1"/>
    <col min="4311" max="4313" width="14.6640625" customWidth="1"/>
    <col min="4314" max="4314" width="19.83203125" customWidth="1"/>
    <col min="4315" max="4315" width="17.6640625" customWidth="1"/>
    <col min="4316" max="4316" width="19.83203125" customWidth="1"/>
    <col min="4317" max="4317" width="5.33203125" customWidth="1"/>
    <col min="4318" max="4319" width="0" hidden="1" customWidth="1"/>
    <col min="4320" max="4320" width="6.5" customWidth="1"/>
    <col min="4321" max="4321" width="5.6640625" customWidth="1"/>
    <col min="4322" max="4322" width="14.6640625" customWidth="1"/>
    <col min="4323" max="4323" width="16.83203125" customWidth="1"/>
    <col min="4324" max="4324" width="2.6640625" customWidth="1"/>
    <col min="4325" max="4325" width="18" customWidth="1"/>
    <col min="4326" max="4326" width="4.33203125" customWidth="1"/>
    <col min="4327" max="4327" width="18" customWidth="1"/>
    <col min="4328" max="4328" width="13.33203125" customWidth="1"/>
    <col min="4329" max="4329" width="4.33203125" customWidth="1"/>
    <col min="4330" max="4330" width="23.6640625" customWidth="1"/>
    <col min="4331" max="4334" width="15.83203125" customWidth="1"/>
    <col min="4335" max="4335" width="16.1640625" customWidth="1"/>
    <col min="4336" max="4336" width="12.33203125" customWidth="1"/>
    <col min="4564" max="4565" width="6.33203125" customWidth="1"/>
    <col min="4566" max="4566" width="18.5" customWidth="1"/>
    <col min="4567" max="4569" width="14.6640625" customWidth="1"/>
    <col min="4570" max="4570" width="19.83203125" customWidth="1"/>
    <col min="4571" max="4571" width="17.6640625" customWidth="1"/>
    <col min="4572" max="4572" width="19.83203125" customWidth="1"/>
    <col min="4573" max="4573" width="5.33203125" customWidth="1"/>
    <col min="4574" max="4575" width="0" hidden="1" customWidth="1"/>
    <col min="4576" max="4576" width="6.5" customWidth="1"/>
    <col min="4577" max="4577" width="5.6640625" customWidth="1"/>
    <col min="4578" max="4578" width="14.6640625" customWidth="1"/>
    <col min="4579" max="4579" width="16.83203125" customWidth="1"/>
    <col min="4580" max="4580" width="2.6640625" customWidth="1"/>
    <col min="4581" max="4581" width="18" customWidth="1"/>
    <col min="4582" max="4582" width="4.33203125" customWidth="1"/>
    <col min="4583" max="4583" width="18" customWidth="1"/>
    <col min="4584" max="4584" width="13.33203125" customWidth="1"/>
    <col min="4585" max="4585" width="4.33203125" customWidth="1"/>
    <col min="4586" max="4586" width="23.6640625" customWidth="1"/>
    <col min="4587" max="4590" width="15.83203125" customWidth="1"/>
    <col min="4591" max="4591" width="16.1640625" customWidth="1"/>
    <col min="4592" max="4592" width="12.33203125" customWidth="1"/>
    <col min="4820" max="4821" width="6.33203125" customWidth="1"/>
    <col min="4822" max="4822" width="18.5" customWidth="1"/>
    <col min="4823" max="4825" width="14.6640625" customWidth="1"/>
    <col min="4826" max="4826" width="19.83203125" customWidth="1"/>
    <col min="4827" max="4827" width="17.6640625" customWidth="1"/>
    <col min="4828" max="4828" width="19.83203125" customWidth="1"/>
    <col min="4829" max="4829" width="5.33203125" customWidth="1"/>
    <col min="4830" max="4831" width="0" hidden="1" customWidth="1"/>
    <col min="4832" max="4832" width="6.5" customWidth="1"/>
    <col min="4833" max="4833" width="5.6640625" customWidth="1"/>
    <col min="4834" max="4834" width="14.6640625" customWidth="1"/>
    <col min="4835" max="4835" width="16.83203125" customWidth="1"/>
    <col min="4836" max="4836" width="2.6640625" customWidth="1"/>
    <col min="4837" max="4837" width="18" customWidth="1"/>
    <col min="4838" max="4838" width="4.33203125" customWidth="1"/>
    <col min="4839" max="4839" width="18" customWidth="1"/>
    <col min="4840" max="4840" width="13.33203125" customWidth="1"/>
    <col min="4841" max="4841" width="4.33203125" customWidth="1"/>
    <col min="4842" max="4842" width="23.6640625" customWidth="1"/>
    <col min="4843" max="4846" width="15.83203125" customWidth="1"/>
    <col min="4847" max="4847" width="16.1640625" customWidth="1"/>
    <col min="4848" max="4848" width="12.33203125" customWidth="1"/>
    <col min="5076" max="5077" width="6.33203125" customWidth="1"/>
    <col min="5078" max="5078" width="18.5" customWidth="1"/>
    <col min="5079" max="5081" width="14.6640625" customWidth="1"/>
    <col min="5082" max="5082" width="19.83203125" customWidth="1"/>
    <col min="5083" max="5083" width="17.6640625" customWidth="1"/>
    <col min="5084" max="5084" width="19.83203125" customWidth="1"/>
    <col min="5085" max="5085" width="5.33203125" customWidth="1"/>
    <col min="5086" max="5087" width="0" hidden="1" customWidth="1"/>
    <col min="5088" max="5088" width="6.5" customWidth="1"/>
    <col min="5089" max="5089" width="5.6640625" customWidth="1"/>
    <col min="5090" max="5090" width="14.6640625" customWidth="1"/>
    <col min="5091" max="5091" width="16.83203125" customWidth="1"/>
    <col min="5092" max="5092" width="2.6640625" customWidth="1"/>
    <col min="5093" max="5093" width="18" customWidth="1"/>
    <col min="5094" max="5094" width="4.33203125" customWidth="1"/>
    <col min="5095" max="5095" width="18" customWidth="1"/>
    <col min="5096" max="5096" width="13.33203125" customWidth="1"/>
    <col min="5097" max="5097" width="4.33203125" customWidth="1"/>
    <col min="5098" max="5098" width="23.6640625" customWidth="1"/>
    <col min="5099" max="5102" width="15.83203125" customWidth="1"/>
    <col min="5103" max="5103" width="16.1640625" customWidth="1"/>
    <col min="5104" max="5104" width="12.33203125" customWidth="1"/>
    <col min="5332" max="5333" width="6.33203125" customWidth="1"/>
    <col min="5334" max="5334" width="18.5" customWidth="1"/>
    <col min="5335" max="5337" width="14.6640625" customWidth="1"/>
    <col min="5338" max="5338" width="19.83203125" customWidth="1"/>
    <col min="5339" max="5339" width="17.6640625" customWidth="1"/>
    <col min="5340" max="5340" width="19.83203125" customWidth="1"/>
    <col min="5341" max="5341" width="5.33203125" customWidth="1"/>
    <col min="5342" max="5343" width="0" hidden="1" customWidth="1"/>
    <col min="5344" max="5344" width="6.5" customWidth="1"/>
    <col min="5345" max="5345" width="5.6640625" customWidth="1"/>
    <col min="5346" max="5346" width="14.6640625" customWidth="1"/>
    <col min="5347" max="5347" width="16.83203125" customWidth="1"/>
    <col min="5348" max="5348" width="2.6640625" customWidth="1"/>
    <col min="5349" max="5349" width="18" customWidth="1"/>
    <col min="5350" max="5350" width="4.33203125" customWidth="1"/>
    <col min="5351" max="5351" width="18" customWidth="1"/>
    <col min="5352" max="5352" width="13.33203125" customWidth="1"/>
    <col min="5353" max="5353" width="4.33203125" customWidth="1"/>
    <col min="5354" max="5354" width="23.6640625" customWidth="1"/>
    <col min="5355" max="5358" width="15.83203125" customWidth="1"/>
    <col min="5359" max="5359" width="16.1640625" customWidth="1"/>
    <col min="5360" max="5360" width="12.33203125" customWidth="1"/>
    <col min="5588" max="5589" width="6.33203125" customWidth="1"/>
    <col min="5590" max="5590" width="18.5" customWidth="1"/>
    <col min="5591" max="5593" width="14.6640625" customWidth="1"/>
    <col min="5594" max="5594" width="19.83203125" customWidth="1"/>
    <col min="5595" max="5595" width="17.6640625" customWidth="1"/>
    <col min="5596" max="5596" width="19.83203125" customWidth="1"/>
    <col min="5597" max="5597" width="5.33203125" customWidth="1"/>
    <col min="5598" max="5599" width="0" hidden="1" customWidth="1"/>
    <col min="5600" max="5600" width="6.5" customWidth="1"/>
    <col min="5601" max="5601" width="5.6640625" customWidth="1"/>
    <col min="5602" max="5602" width="14.6640625" customWidth="1"/>
    <col min="5603" max="5603" width="16.83203125" customWidth="1"/>
    <col min="5604" max="5604" width="2.6640625" customWidth="1"/>
    <col min="5605" max="5605" width="18" customWidth="1"/>
    <col min="5606" max="5606" width="4.33203125" customWidth="1"/>
    <col min="5607" max="5607" width="18" customWidth="1"/>
    <col min="5608" max="5608" width="13.33203125" customWidth="1"/>
    <col min="5609" max="5609" width="4.33203125" customWidth="1"/>
    <col min="5610" max="5610" width="23.6640625" customWidth="1"/>
    <col min="5611" max="5614" width="15.83203125" customWidth="1"/>
    <col min="5615" max="5615" width="16.1640625" customWidth="1"/>
    <col min="5616" max="5616" width="12.33203125" customWidth="1"/>
    <col min="5844" max="5845" width="6.33203125" customWidth="1"/>
    <col min="5846" max="5846" width="18.5" customWidth="1"/>
    <col min="5847" max="5849" width="14.6640625" customWidth="1"/>
    <col min="5850" max="5850" width="19.83203125" customWidth="1"/>
    <col min="5851" max="5851" width="17.6640625" customWidth="1"/>
    <col min="5852" max="5852" width="19.83203125" customWidth="1"/>
    <col min="5853" max="5853" width="5.33203125" customWidth="1"/>
    <col min="5854" max="5855" width="0" hidden="1" customWidth="1"/>
    <col min="5856" max="5856" width="6.5" customWidth="1"/>
    <col min="5857" max="5857" width="5.6640625" customWidth="1"/>
    <col min="5858" max="5858" width="14.6640625" customWidth="1"/>
    <col min="5859" max="5859" width="16.83203125" customWidth="1"/>
    <col min="5860" max="5860" width="2.6640625" customWidth="1"/>
    <col min="5861" max="5861" width="18" customWidth="1"/>
    <col min="5862" max="5862" width="4.33203125" customWidth="1"/>
    <col min="5863" max="5863" width="18" customWidth="1"/>
    <col min="5864" max="5864" width="13.33203125" customWidth="1"/>
    <col min="5865" max="5865" width="4.33203125" customWidth="1"/>
    <col min="5866" max="5866" width="23.6640625" customWidth="1"/>
    <col min="5867" max="5870" width="15.83203125" customWidth="1"/>
    <col min="5871" max="5871" width="16.1640625" customWidth="1"/>
    <col min="5872" max="5872" width="12.33203125" customWidth="1"/>
    <col min="6100" max="6101" width="6.33203125" customWidth="1"/>
    <col min="6102" max="6102" width="18.5" customWidth="1"/>
    <col min="6103" max="6105" width="14.6640625" customWidth="1"/>
    <col min="6106" max="6106" width="19.83203125" customWidth="1"/>
    <col min="6107" max="6107" width="17.6640625" customWidth="1"/>
    <col min="6108" max="6108" width="19.83203125" customWidth="1"/>
    <col min="6109" max="6109" width="5.33203125" customWidth="1"/>
    <col min="6110" max="6111" width="0" hidden="1" customWidth="1"/>
    <col min="6112" max="6112" width="6.5" customWidth="1"/>
    <col min="6113" max="6113" width="5.6640625" customWidth="1"/>
    <col min="6114" max="6114" width="14.6640625" customWidth="1"/>
    <col min="6115" max="6115" width="16.83203125" customWidth="1"/>
    <col min="6116" max="6116" width="2.6640625" customWidth="1"/>
    <col min="6117" max="6117" width="18" customWidth="1"/>
    <col min="6118" max="6118" width="4.33203125" customWidth="1"/>
    <col min="6119" max="6119" width="18" customWidth="1"/>
    <col min="6120" max="6120" width="13.33203125" customWidth="1"/>
    <col min="6121" max="6121" width="4.33203125" customWidth="1"/>
    <col min="6122" max="6122" width="23.6640625" customWidth="1"/>
    <col min="6123" max="6126" width="15.83203125" customWidth="1"/>
    <col min="6127" max="6127" width="16.1640625" customWidth="1"/>
    <col min="6128" max="6128" width="12.33203125" customWidth="1"/>
    <col min="6356" max="6357" width="6.33203125" customWidth="1"/>
    <col min="6358" max="6358" width="18.5" customWidth="1"/>
    <col min="6359" max="6361" width="14.6640625" customWidth="1"/>
    <col min="6362" max="6362" width="19.83203125" customWidth="1"/>
    <col min="6363" max="6363" width="17.6640625" customWidth="1"/>
    <col min="6364" max="6364" width="19.83203125" customWidth="1"/>
    <col min="6365" max="6365" width="5.33203125" customWidth="1"/>
    <col min="6366" max="6367" width="0" hidden="1" customWidth="1"/>
    <col min="6368" max="6368" width="6.5" customWidth="1"/>
    <col min="6369" max="6369" width="5.6640625" customWidth="1"/>
    <col min="6370" max="6370" width="14.6640625" customWidth="1"/>
    <col min="6371" max="6371" width="16.83203125" customWidth="1"/>
    <col min="6372" max="6372" width="2.6640625" customWidth="1"/>
    <col min="6373" max="6373" width="18" customWidth="1"/>
    <col min="6374" max="6374" width="4.33203125" customWidth="1"/>
    <col min="6375" max="6375" width="18" customWidth="1"/>
    <col min="6376" max="6376" width="13.33203125" customWidth="1"/>
    <col min="6377" max="6377" width="4.33203125" customWidth="1"/>
    <col min="6378" max="6378" width="23.6640625" customWidth="1"/>
    <col min="6379" max="6382" width="15.83203125" customWidth="1"/>
    <col min="6383" max="6383" width="16.1640625" customWidth="1"/>
    <col min="6384" max="6384" width="12.33203125" customWidth="1"/>
    <col min="6612" max="6613" width="6.33203125" customWidth="1"/>
    <col min="6614" max="6614" width="18.5" customWidth="1"/>
    <col min="6615" max="6617" width="14.6640625" customWidth="1"/>
    <col min="6618" max="6618" width="19.83203125" customWidth="1"/>
    <col min="6619" max="6619" width="17.6640625" customWidth="1"/>
    <col min="6620" max="6620" width="19.83203125" customWidth="1"/>
    <col min="6621" max="6621" width="5.33203125" customWidth="1"/>
    <col min="6622" max="6623" width="0" hidden="1" customWidth="1"/>
    <col min="6624" max="6624" width="6.5" customWidth="1"/>
    <col min="6625" max="6625" width="5.6640625" customWidth="1"/>
    <col min="6626" max="6626" width="14.6640625" customWidth="1"/>
    <col min="6627" max="6627" width="16.83203125" customWidth="1"/>
    <col min="6628" max="6628" width="2.6640625" customWidth="1"/>
    <col min="6629" max="6629" width="18" customWidth="1"/>
    <col min="6630" max="6630" width="4.33203125" customWidth="1"/>
    <col min="6631" max="6631" width="18" customWidth="1"/>
    <col min="6632" max="6632" width="13.33203125" customWidth="1"/>
    <col min="6633" max="6633" width="4.33203125" customWidth="1"/>
    <col min="6634" max="6634" width="23.6640625" customWidth="1"/>
    <col min="6635" max="6638" width="15.83203125" customWidth="1"/>
    <col min="6639" max="6639" width="16.1640625" customWidth="1"/>
    <col min="6640" max="6640" width="12.33203125" customWidth="1"/>
    <col min="6868" max="6869" width="6.33203125" customWidth="1"/>
    <col min="6870" max="6870" width="18.5" customWidth="1"/>
    <col min="6871" max="6873" width="14.6640625" customWidth="1"/>
    <col min="6874" max="6874" width="19.83203125" customWidth="1"/>
    <col min="6875" max="6875" width="17.6640625" customWidth="1"/>
    <col min="6876" max="6876" width="19.83203125" customWidth="1"/>
    <col min="6877" max="6877" width="5.33203125" customWidth="1"/>
    <col min="6878" max="6879" width="0" hidden="1" customWidth="1"/>
    <col min="6880" max="6880" width="6.5" customWidth="1"/>
    <col min="6881" max="6881" width="5.6640625" customWidth="1"/>
    <col min="6882" max="6882" width="14.6640625" customWidth="1"/>
    <col min="6883" max="6883" width="16.83203125" customWidth="1"/>
    <col min="6884" max="6884" width="2.6640625" customWidth="1"/>
    <col min="6885" max="6885" width="18" customWidth="1"/>
    <col min="6886" max="6886" width="4.33203125" customWidth="1"/>
    <col min="6887" max="6887" width="18" customWidth="1"/>
    <col min="6888" max="6888" width="13.33203125" customWidth="1"/>
    <col min="6889" max="6889" width="4.33203125" customWidth="1"/>
    <col min="6890" max="6890" width="23.6640625" customWidth="1"/>
    <col min="6891" max="6894" width="15.83203125" customWidth="1"/>
    <col min="6895" max="6895" width="16.1640625" customWidth="1"/>
    <col min="6896" max="6896" width="12.33203125" customWidth="1"/>
    <col min="7124" max="7125" width="6.33203125" customWidth="1"/>
    <col min="7126" max="7126" width="18.5" customWidth="1"/>
    <col min="7127" max="7129" width="14.6640625" customWidth="1"/>
    <col min="7130" max="7130" width="19.83203125" customWidth="1"/>
    <col min="7131" max="7131" width="17.6640625" customWidth="1"/>
    <col min="7132" max="7132" width="19.83203125" customWidth="1"/>
    <col min="7133" max="7133" width="5.33203125" customWidth="1"/>
    <col min="7134" max="7135" width="0" hidden="1" customWidth="1"/>
    <col min="7136" max="7136" width="6.5" customWidth="1"/>
    <col min="7137" max="7137" width="5.6640625" customWidth="1"/>
    <col min="7138" max="7138" width="14.6640625" customWidth="1"/>
    <col min="7139" max="7139" width="16.83203125" customWidth="1"/>
    <col min="7140" max="7140" width="2.6640625" customWidth="1"/>
    <col min="7141" max="7141" width="18" customWidth="1"/>
    <col min="7142" max="7142" width="4.33203125" customWidth="1"/>
    <col min="7143" max="7143" width="18" customWidth="1"/>
    <col min="7144" max="7144" width="13.33203125" customWidth="1"/>
    <col min="7145" max="7145" width="4.33203125" customWidth="1"/>
    <col min="7146" max="7146" width="23.6640625" customWidth="1"/>
    <col min="7147" max="7150" width="15.83203125" customWidth="1"/>
    <col min="7151" max="7151" width="16.1640625" customWidth="1"/>
    <col min="7152" max="7152" width="12.33203125" customWidth="1"/>
    <col min="7380" max="7381" width="6.33203125" customWidth="1"/>
    <col min="7382" max="7382" width="18.5" customWidth="1"/>
    <col min="7383" max="7385" width="14.6640625" customWidth="1"/>
    <col min="7386" max="7386" width="19.83203125" customWidth="1"/>
    <col min="7387" max="7387" width="17.6640625" customWidth="1"/>
    <col min="7388" max="7388" width="19.83203125" customWidth="1"/>
    <col min="7389" max="7389" width="5.33203125" customWidth="1"/>
    <col min="7390" max="7391" width="0" hidden="1" customWidth="1"/>
    <col min="7392" max="7392" width="6.5" customWidth="1"/>
    <col min="7393" max="7393" width="5.6640625" customWidth="1"/>
    <col min="7394" max="7394" width="14.6640625" customWidth="1"/>
    <col min="7395" max="7395" width="16.83203125" customWidth="1"/>
    <col min="7396" max="7396" width="2.6640625" customWidth="1"/>
    <col min="7397" max="7397" width="18" customWidth="1"/>
    <col min="7398" max="7398" width="4.33203125" customWidth="1"/>
    <col min="7399" max="7399" width="18" customWidth="1"/>
    <col min="7400" max="7400" width="13.33203125" customWidth="1"/>
    <col min="7401" max="7401" width="4.33203125" customWidth="1"/>
    <col min="7402" max="7402" width="23.6640625" customWidth="1"/>
    <col min="7403" max="7406" width="15.83203125" customWidth="1"/>
    <col min="7407" max="7407" width="16.1640625" customWidth="1"/>
    <col min="7408" max="7408" width="12.33203125" customWidth="1"/>
    <col min="7636" max="7637" width="6.33203125" customWidth="1"/>
    <col min="7638" max="7638" width="18.5" customWidth="1"/>
    <col min="7639" max="7641" width="14.6640625" customWidth="1"/>
    <col min="7642" max="7642" width="19.83203125" customWidth="1"/>
    <col min="7643" max="7643" width="17.6640625" customWidth="1"/>
    <col min="7644" max="7644" width="19.83203125" customWidth="1"/>
    <col min="7645" max="7645" width="5.33203125" customWidth="1"/>
    <col min="7646" max="7647" width="0" hidden="1" customWidth="1"/>
    <col min="7648" max="7648" width="6.5" customWidth="1"/>
    <col min="7649" max="7649" width="5.6640625" customWidth="1"/>
    <col min="7650" max="7650" width="14.6640625" customWidth="1"/>
    <col min="7651" max="7651" width="16.83203125" customWidth="1"/>
    <col min="7652" max="7652" width="2.6640625" customWidth="1"/>
    <col min="7653" max="7653" width="18" customWidth="1"/>
    <col min="7654" max="7654" width="4.33203125" customWidth="1"/>
    <col min="7655" max="7655" width="18" customWidth="1"/>
    <col min="7656" max="7656" width="13.33203125" customWidth="1"/>
    <col min="7657" max="7657" width="4.33203125" customWidth="1"/>
    <col min="7658" max="7658" width="23.6640625" customWidth="1"/>
    <col min="7659" max="7662" width="15.83203125" customWidth="1"/>
    <col min="7663" max="7663" width="16.1640625" customWidth="1"/>
    <col min="7664" max="7664" width="12.33203125" customWidth="1"/>
    <col min="7892" max="7893" width="6.33203125" customWidth="1"/>
    <col min="7894" max="7894" width="18.5" customWidth="1"/>
    <col min="7895" max="7897" width="14.6640625" customWidth="1"/>
    <col min="7898" max="7898" width="19.83203125" customWidth="1"/>
    <col min="7899" max="7899" width="17.6640625" customWidth="1"/>
    <col min="7900" max="7900" width="19.83203125" customWidth="1"/>
    <col min="7901" max="7901" width="5.33203125" customWidth="1"/>
    <col min="7902" max="7903" width="0" hidden="1" customWidth="1"/>
    <col min="7904" max="7904" width="6.5" customWidth="1"/>
    <col min="7905" max="7905" width="5.6640625" customWidth="1"/>
    <col min="7906" max="7906" width="14.6640625" customWidth="1"/>
    <col min="7907" max="7907" width="16.83203125" customWidth="1"/>
    <col min="7908" max="7908" width="2.6640625" customWidth="1"/>
    <col min="7909" max="7909" width="18" customWidth="1"/>
    <col min="7910" max="7910" width="4.33203125" customWidth="1"/>
    <col min="7911" max="7911" width="18" customWidth="1"/>
    <col min="7912" max="7912" width="13.33203125" customWidth="1"/>
    <col min="7913" max="7913" width="4.33203125" customWidth="1"/>
    <col min="7914" max="7914" width="23.6640625" customWidth="1"/>
    <col min="7915" max="7918" width="15.83203125" customWidth="1"/>
    <col min="7919" max="7919" width="16.1640625" customWidth="1"/>
    <col min="7920" max="7920" width="12.33203125" customWidth="1"/>
    <col min="8148" max="8149" width="6.33203125" customWidth="1"/>
    <col min="8150" max="8150" width="18.5" customWidth="1"/>
    <col min="8151" max="8153" width="14.6640625" customWidth="1"/>
    <col min="8154" max="8154" width="19.83203125" customWidth="1"/>
    <col min="8155" max="8155" width="17.6640625" customWidth="1"/>
    <col min="8156" max="8156" width="19.83203125" customWidth="1"/>
    <col min="8157" max="8157" width="5.33203125" customWidth="1"/>
    <col min="8158" max="8159" width="0" hidden="1" customWidth="1"/>
    <col min="8160" max="8160" width="6.5" customWidth="1"/>
    <col min="8161" max="8161" width="5.6640625" customWidth="1"/>
    <col min="8162" max="8162" width="14.6640625" customWidth="1"/>
    <col min="8163" max="8163" width="16.83203125" customWidth="1"/>
    <col min="8164" max="8164" width="2.6640625" customWidth="1"/>
    <col min="8165" max="8165" width="18" customWidth="1"/>
    <col min="8166" max="8166" width="4.33203125" customWidth="1"/>
    <col min="8167" max="8167" width="18" customWidth="1"/>
    <col min="8168" max="8168" width="13.33203125" customWidth="1"/>
    <col min="8169" max="8169" width="4.33203125" customWidth="1"/>
    <col min="8170" max="8170" width="23.6640625" customWidth="1"/>
    <col min="8171" max="8174" width="15.83203125" customWidth="1"/>
    <col min="8175" max="8175" width="16.1640625" customWidth="1"/>
    <col min="8176" max="8176" width="12.33203125" customWidth="1"/>
    <col min="8404" max="8405" width="6.33203125" customWidth="1"/>
    <col min="8406" max="8406" width="18.5" customWidth="1"/>
    <col min="8407" max="8409" width="14.6640625" customWidth="1"/>
    <col min="8410" max="8410" width="19.83203125" customWidth="1"/>
    <col min="8411" max="8411" width="17.6640625" customWidth="1"/>
    <col min="8412" max="8412" width="19.83203125" customWidth="1"/>
    <col min="8413" max="8413" width="5.33203125" customWidth="1"/>
    <col min="8414" max="8415" width="0" hidden="1" customWidth="1"/>
    <col min="8416" max="8416" width="6.5" customWidth="1"/>
    <col min="8417" max="8417" width="5.6640625" customWidth="1"/>
    <col min="8418" max="8418" width="14.6640625" customWidth="1"/>
    <col min="8419" max="8419" width="16.83203125" customWidth="1"/>
    <col min="8420" max="8420" width="2.6640625" customWidth="1"/>
    <col min="8421" max="8421" width="18" customWidth="1"/>
    <col min="8422" max="8422" width="4.33203125" customWidth="1"/>
    <col min="8423" max="8423" width="18" customWidth="1"/>
    <col min="8424" max="8424" width="13.33203125" customWidth="1"/>
    <col min="8425" max="8425" width="4.33203125" customWidth="1"/>
    <col min="8426" max="8426" width="23.6640625" customWidth="1"/>
    <col min="8427" max="8430" width="15.83203125" customWidth="1"/>
    <col min="8431" max="8431" width="16.1640625" customWidth="1"/>
    <col min="8432" max="8432" width="12.33203125" customWidth="1"/>
    <col min="8660" max="8661" width="6.33203125" customWidth="1"/>
    <col min="8662" max="8662" width="18.5" customWidth="1"/>
    <col min="8663" max="8665" width="14.6640625" customWidth="1"/>
    <col min="8666" max="8666" width="19.83203125" customWidth="1"/>
    <col min="8667" max="8667" width="17.6640625" customWidth="1"/>
    <col min="8668" max="8668" width="19.83203125" customWidth="1"/>
    <col min="8669" max="8669" width="5.33203125" customWidth="1"/>
    <col min="8670" max="8671" width="0" hidden="1" customWidth="1"/>
    <col min="8672" max="8672" width="6.5" customWidth="1"/>
    <col min="8673" max="8673" width="5.6640625" customWidth="1"/>
    <col min="8674" max="8674" width="14.6640625" customWidth="1"/>
    <col min="8675" max="8675" width="16.83203125" customWidth="1"/>
    <col min="8676" max="8676" width="2.6640625" customWidth="1"/>
    <col min="8677" max="8677" width="18" customWidth="1"/>
    <col min="8678" max="8678" width="4.33203125" customWidth="1"/>
    <col min="8679" max="8679" width="18" customWidth="1"/>
    <col min="8680" max="8680" width="13.33203125" customWidth="1"/>
    <col min="8681" max="8681" width="4.33203125" customWidth="1"/>
    <col min="8682" max="8682" width="23.6640625" customWidth="1"/>
    <col min="8683" max="8686" width="15.83203125" customWidth="1"/>
    <col min="8687" max="8687" width="16.1640625" customWidth="1"/>
    <col min="8688" max="8688" width="12.33203125" customWidth="1"/>
    <col min="8916" max="8917" width="6.33203125" customWidth="1"/>
    <col min="8918" max="8918" width="18.5" customWidth="1"/>
    <col min="8919" max="8921" width="14.6640625" customWidth="1"/>
    <col min="8922" max="8922" width="19.83203125" customWidth="1"/>
    <col min="8923" max="8923" width="17.6640625" customWidth="1"/>
    <col min="8924" max="8924" width="19.83203125" customWidth="1"/>
    <col min="8925" max="8925" width="5.33203125" customWidth="1"/>
    <col min="8926" max="8927" width="0" hidden="1" customWidth="1"/>
    <col min="8928" max="8928" width="6.5" customWidth="1"/>
    <col min="8929" max="8929" width="5.6640625" customWidth="1"/>
    <col min="8930" max="8930" width="14.6640625" customWidth="1"/>
    <col min="8931" max="8931" width="16.83203125" customWidth="1"/>
    <col min="8932" max="8932" width="2.6640625" customWidth="1"/>
    <col min="8933" max="8933" width="18" customWidth="1"/>
    <col min="8934" max="8934" width="4.33203125" customWidth="1"/>
    <col min="8935" max="8935" width="18" customWidth="1"/>
    <col min="8936" max="8936" width="13.33203125" customWidth="1"/>
    <col min="8937" max="8937" width="4.33203125" customWidth="1"/>
    <col min="8938" max="8938" width="23.6640625" customWidth="1"/>
    <col min="8939" max="8942" width="15.83203125" customWidth="1"/>
    <col min="8943" max="8943" width="16.1640625" customWidth="1"/>
    <col min="8944" max="8944" width="12.33203125" customWidth="1"/>
    <col min="9172" max="9173" width="6.33203125" customWidth="1"/>
    <col min="9174" max="9174" width="18.5" customWidth="1"/>
    <col min="9175" max="9177" width="14.6640625" customWidth="1"/>
    <col min="9178" max="9178" width="19.83203125" customWidth="1"/>
    <col min="9179" max="9179" width="17.6640625" customWidth="1"/>
    <col min="9180" max="9180" width="19.83203125" customWidth="1"/>
    <col min="9181" max="9181" width="5.33203125" customWidth="1"/>
    <col min="9182" max="9183" width="0" hidden="1" customWidth="1"/>
    <col min="9184" max="9184" width="6.5" customWidth="1"/>
    <col min="9185" max="9185" width="5.6640625" customWidth="1"/>
    <col min="9186" max="9186" width="14.6640625" customWidth="1"/>
    <col min="9187" max="9187" width="16.83203125" customWidth="1"/>
    <col min="9188" max="9188" width="2.6640625" customWidth="1"/>
    <col min="9189" max="9189" width="18" customWidth="1"/>
    <col min="9190" max="9190" width="4.33203125" customWidth="1"/>
    <col min="9191" max="9191" width="18" customWidth="1"/>
    <col min="9192" max="9192" width="13.33203125" customWidth="1"/>
    <col min="9193" max="9193" width="4.33203125" customWidth="1"/>
    <col min="9194" max="9194" width="23.6640625" customWidth="1"/>
    <col min="9195" max="9198" width="15.83203125" customWidth="1"/>
    <col min="9199" max="9199" width="16.1640625" customWidth="1"/>
    <col min="9200" max="9200" width="12.33203125" customWidth="1"/>
    <col min="9428" max="9429" width="6.33203125" customWidth="1"/>
    <col min="9430" max="9430" width="18.5" customWidth="1"/>
    <col min="9431" max="9433" width="14.6640625" customWidth="1"/>
    <col min="9434" max="9434" width="19.83203125" customWidth="1"/>
    <col min="9435" max="9435" width="17.6640625" customWidth="1"/>
    <col min="9436" max="9436" width="19.83203125" customWidth="1"/>
    <col min="9437" max="9437" width="5.33203125" customWidth="1"/>
    <col min="9438" max="9439" width="0" hidden="1" customWidth="1"/>
    <col min="9440" max="9440" width="6.5" customWidth="1"/>
    <col min="9441" max="9441" width="5.6640625" customWidth="1"/>
    <col min="9442" max="9442" width="14.6640625" customWidth="1"/>
    <col min="9443" max="9443" width="16.83203125" customWidth="1"/>
    <col min="9444" max="9444" width="2.6640625" customWidth="1"/>
    <col min="9445" max="9445" width="18" customWidth="1"/>
    <col min="9446" max="9446" width="4.33203125" customWidth="1"/>
    <col min="9447" max="9447" width="18" customWidth="1"/>
    <col min="9448" max="9448" width="13.33203125" customWidth="1"/>
    <col min="9449" max="9449" width="4.33203125" customWidth="1"/>
    <col min="9450" max="9450" width="23.6640625" customWidth="1"/>
    <col min="9451" max="9454" width="15.83203125" customWidth="1"/>
    <col min="9455" max="9455" width="16.1640625" customWidth="1"/>
    <col min="9456" max="9456" width="12.33203125" customWidth="1"/>
    <col min="9684" max="9685" width="6.33203125" customWidth="1"/>
    <col min="9686" max="9686" width="18.5" customWidth="1"/>
    <col min="9687" max="9689" width="14.6640625" customWidth="1"/>
    <col min="9690" max="9690" width="19.83203125" customWidth="1"/>
    <col min="9691" max="9691" width="17.6640625" customWidth="1"/>
    <col min="9692" max="9692" width="19.83203125" customWidth="1"/>
    <col min="9693" max="9693" width="5.33203125" customWidth="1"/>
    <col min="9694" max="9695" width="0" hidden="1" customWidth="1"/>
    <col min="9696" max="9696" width="6.5" customWidth="1"/>
    <col min="9697" max="9697" width="5.6640625" customWidth="1"/>
    <col min="9698" max="9698" width="14.6640625" customWidth="1"/>
    <col min="9699" max="9699" width="16.83203125" customWidth="1"/>
    <col min="9700" max="9700" width="2.6640625" customWidth="1"/>
    <col min="9701" max="9701" width="18" customWidth="1"/>
    <col min="9702" max="9702" width="4.33203125" customWidth="1"/>
    <col min="9703" max="9703" width="18" customWidth="1"/>
    <col min="9704" max="9704" width="13.33203125" customWidth="1"/>
    <col min="9705" max="9705" width="4.33203125" customWidth="1"/>
    <col min="9706" max="9706" width="23.6640625" customWidth="1"/>
    <col min="9707" max="9710" width="15.83203125" customWidth="1"/>
    <col min="9711" max="9711" width="16.1640625" customWidth="1"/>
    <col min="9712" max="9712" width="12.33203125" customWidth="1"/>
    <col min="9940" max="9941" width="6.33203125" customWidth="1"/>
    <col min="9942" max="9942" width="18.5" customWidth="1"/>
    <col min="9943" max="9945" width="14.6640625" customWidth="1"/>
    <col min="9946" max="9946" width="19.83203125" customWidth="1"/>
    <col min="9947" max="9947" width="17.6640625" customWidth="1"/>
    <col min="9948" max="9948" width="19.83203125" customWidth="1"/>
    <col min="9949" max="9949" width="5.33203125" customWidth="1"/>
    <col min="9950" max="9951" width="0" hidden="1" customWidth="1"/>
    <col min="9952" max="9952" width="6.5" customWidth="1"/>
    <col min="9953" max="9953" width="5.6640625" customWidth="1"/>
    <col min="9954" max="9954" width="14.6640625" customWidth="1"/>
    <col min="9955" max="9955" width="16.83203125" customWidth="1"/>
    <col min="9956" max="9956" width="2.6640625" customWidth="1"/>
    <col min="9957" max="9957" width="18" customWidth="1"/>
    <col min="9958" max="9958" width="4.33203125" customWidth="1"/>
    <col min="9959" max="9959" width="18" customWidth="1"/>
    <col min="9960" max="9960" width="13.33203125" customWidth="1"/>
    <col min="9961" max="9961" width="4.33203125" customWidth="1"/>
    <col min="9962" max="9962" width="23.6640625" customWidth="1"/>
    <col min="9963" max="9966" width="15.83203125" customWidth="1"/>
    <col min="9967" max="9967" width="16.1640625" customWidth="1"/>
    <col min="9968" max="9968" width="12.33203125" customWidth="1"/>
    <col min="10196" max="10197" width="6.33203125" customWidth="1"/>
    <col min="10198" max="10198" width="18.5" customWidth="1"/>
    <col min="10199" max="10201" width="14.6640625" customWidth="1"/>
    <col min="10202" max="10202" width="19.83203125" customWidth="1"/>
    <col min="10203" max="10203" width="17.6640625" customWidth="1"/>
    <col min="10204" max="10204" width="19.83203125" customWidth="1"/>
    <col min="10205" max="10205" width="5.33203125" customWidth="1"/>
    <col min="10206" max="10207" width="0" hidden="1" customWidth="1"/>
    <col min="10208" max="10208" width="6.5" customWidth="1"/>
    <col min="10209" max="10209" width="5.6640625" customWidth="1"/>
    <col min="10210" max="10210" width="14.6640625" customWidth="1"/>
    <col min="10211" max="10211" width="16.83203125" customWidth="1"/>
    <col min="10212" max="10212" width="2.6640625" customWidth="1"/>
    <col min="10213" max="10213" width="18" customWidth="1"/>
    <col min="10214" max="10214" width="4.33203125" customWidth="1"/>
    <col min="10215" max="10215" width="18" customWidth="1"/>
    <col min="10216" max="10216" width="13.33203125" customWidth="1"/>
    <col min="10217" max="10217" width="4.33203125" customWidth="1"/>
    <col min="10218" max="10218" width="23.6640625" customWidth="1"/>
    <col min="10219" max="10222" width="15.83203125" customWidth="1"/>
    <col min="10223" max="10223" width="16.1640625" customWidth="1"/>
    <col min="10224" max="10224" width="12.33203125" customWidth="1"/>
    <col min="10452" max="10453" width="6.33203125" customWidth="1"/>
    <col min="10454" max="10454" width="18.5" customWidth="1"/>
    <col min="10455" max="10457" width="14.6640625" customWidth="1"/>
    <col min="10458" max="10458" width="19.83203125" customWidth="1"/>
    <col min="10459" max="10459" width="17.6640625" customWidth="1"/>
    <col min="10460" max="10460" width="19.83203125" customWidth="1"/>
    <col min="10461" max="10461" width="5.33203125" customWidth="1"/>
    <col min="10462" max="10463" width="0" hidden="1" customWidth="1"/>
    <col min="10464" max="10464" width="6.5" customWidth="1"/>
    <col min="10465" max="10465" width="5.6640625" customWidth="1"/>
    <col min="10466" max="10466" width="14.6640625" customWidth="1"/>
    <col min="10467" max="10467" width="16.83203125" customWidth="1"/>
    <col min="10468" max="10468" width="2.6640625" customWidth="1"/>
    <col min="10469" max="10469" width="18" customWidth="1"/>
    <col min="10470" max="10470" width="4.33203125" customWidth="1"/>
    <col min="10471" max="10471" width="18" customWidth="1"/>
    <col min="10472" max="10472" width="13.33203125" customWidth="1"/>
    <col min="10473" max="10473" width="4.33203125" customWidth="1"/>
    <col min="10474" max="10474" width="23.6640625" customWidth="1"/>
    <col min="10475" max="10478" width="15.83203125" customWidth="1"/>
    <col min="10479" max="10479" width="16.1640625" customWidth="1"/>
    <col min="10480" max="10480" width="12.33203125" customWidth="1"/>
    <col min="10708" max="10709" width="6.33203125" customWidth="1"/>
    <col min="10710" max="10710" width="18.5" customWidth="1"/>
    <col min="10711" max="10713" width="14.6640625" customWidth="1"/>
    <col min="10714" max="10714" width="19.83203125" customWidth="1"/>
    <col min="10715" max="10715" width="17.6640625" customWidth="1"/>
    <col min="10716" max="10716" width="19.83203125" customWidth="1"/>
    <col min="10717" max="10717" width="5.33203125" customWidth="1"/>
    <col min="10718" max="10719" width="0" hidden="1" customWidth="1"/>
    <col min="10720" max="10720" width="6.5" customWidth="1"/>
    <col min="10721" max="10721" width="5.6640625" customWidth="1"/>
    <col min="10722" max="10722" width="14.6640625" customWidth="1"/>
    <col min="10723" max="10723" width="16.83203125" customWidth="1"/>
    <col min="10724" max="10724" width="2.6640625" customWidth="1"/>
    <col min="10725" max="10725" width="18" customWidth="1"/>
    <col min="10726" max="10726" width="4.33203125" customWidth="1"/>
    <col min="10727" max="10727" width="18" customWidth="1"/>
    <col min="10728" max="10728" width="13.33203125" customWidth="1"/>
    <col min="10729" max="10729" width="4.33203125" customWidth="1"/>
    <col min="10730" max="10730" width="23.6640625" customWidth="1"/>
    <col min="10731" max="10734" width="15.83203125" customWidth="1"/>
    <col min="10735" max="10735" width="16.1640625" customWidth="1"/>
    <col min="10736" max="10736" width="12.33203125" customWidth="1"/>
    <col min="10964" max="10965" width="6.33203125" customWidth="1"/>
    <col min="10966" max="10966" width="18.5" customWidth="1"/>
    <col min="10967" max="10969" width="14.6640625" customWidth="1"/>
    <col min="10970" max="10970" width="19.83203125" customWidth="1"/>
    <col min="10971" max="10971" width="17.6640625" customWidth="1"/>
    <col min="10972" max="10972" width="19.83203125" customWidth="1"/>
    <col min="10973" max="10973" width="5.33203125" customWidth="1"/>
    <col min="10974" max="10975" width="0" hidden="1" customWidth="1"/>
    <col min="10976" max="10976" width="6.5" customWidth="1"/>
    <col min="10977" max="10977" width="5.6640625" customWidth="1"/>
    <col min="10978" max="10978" width="14.6640625" customWidth="1"/>
    <col min="10979" max="10979" width="16.83203125" customWidth="1"/>
    <col min="10980" max="10980" width="2.6640625" customWidth="1"/>
    <col min="10981" max="10981" width="18" customWidth="1"/>
    <col min="10982" max="10982" width="4.33203125" customWidth="1"/>
    <col min="10983" max="10983" width="18" customWidth="1"/>
    <col min="10984" max="10984" width="13.33203125" customWidth="1"/>
    <col min="10985" max="10985" width="4.33203125" customWidth="1"/>
    <col min="10986" max="10986" width="23.6640625" customWidth="1"/>
    <col min="10987" max="10990" width="15.83203125" customWidth="1"/>
    <col min="10991" max="10991" width="16.1640625" customWidth="1"/>
    <col min="10992" max="10992" width="12.33203125" customWidth="1"/>
    <col min="11220" max="11221" width="6.33203125" customWidth="1"/>
    <col min="11222" max="11222" width="18.5" customWidth="1"/>
    <col min="11223" max="11225" width="14.6640625" customWidth="1"/>
    <col min="11226" max="11226" width="19.83203125" customWidth="1"/>
    <col min="11227" max="11227" width="17.6640625" customWidth="1"/>
    <col min="11228" max="11228" width="19.83203125" customWidth="1"/>
    <col min="11229" max="11229" width="5.33203125" customWidth="1"/>
    <col min="11230" max="11231" width="0" hidden="1" customWidth="1"/>
    <col min="11232" max="11232" width="6.5" customWidth="1"/>
    <col min="11233" max="11233" width="5.6640625" customWidth="1"/>
    <col min="11234" max="11234" width="14.6640625" customWidth="1"/>
    <col min="11235" max="11235" width="16.83203125" customWidth="1"/>
    <col min="11236" max="11236" width="2.6640625" customWidth="1"/>
    <col min="11237" max="11237" width="18" customWidth="1"/>
    <col min="11238" max="11238" width="4.33203125" customWidth="1"/>
    <col min="11239" max="11239" width="18" customWidth="1"/>
    <col min="11240" max="11240" width="13.33203125" customWidth="1"/>
    <col min="11241" max="11241" width="4.33203125" customWidth="1"/>
    <col min="11242" max="11242" width="23.6640625" customWidth="1"/>
    <col min="11243" max="11246" width="15.83203125" customWidth="1"/>
    <col min="11247" max="11247" width="16.1640625" customWidth="1"/>
    <col min="11248" max="11248" width="12.33203125" customWidth="1"/>
    <col min="11476" max="11477" width="6.33203125" customWidth="1"/>
    <col min="11478" max="11478" width="18.5" customWidth="1"/>
    <col min="11479" max="11481" width="14.6640625" customWidth="1"/>
    <col min="11482" max="11482" width="19.83203125" customWidth="1"/>
    <col min="11483" max="11483" width="17.6640625" customWidth="1"/>
    <col min="11484" max="11484" width="19.83203125" customWidth="1"/>
    <col min="11485" max="11485" width="5.33203125" customWidth="1"/>
    <col min="11486" max="11487" width="0" hidden="1" customWidth="1"/>
    <col min="11488" max="11488" width="6.5" customWidth="1"/>
    <col min="11489" max="11489" width="5.6640625" customWidth="1"/>
    <col min="11490" max="11490" width="14.6640625" customWidth="1"/>
    <col min="11491" max="11491" width="16.83203125" customWidth="1"/>
    <col min="11492" max="11492" width="2.6640625" customWidth="1"/>
    <col min="11493" max="11493" width="18" customWidth="1"/>
    <col min="11494" max="11494" width="4.33203125" customWidth="1"/>
    <col min="11495" max="11495" width="18" customWidth="1"/>
    <col min="11496" max="11496" width="13.33203125" customWidth="1"/>
    <col min="11497" max="11497" width="4.33203125" customWidth="1"/>
    <col min="11498" max="11498" width="23.6640625" customWidth="1"/>
    <col min="11499" max="11502" width="15.83203125" customWidth="1"/>
    <col min="11503" max="11503" width="16.1640625" customWidth="1"/>
    <col min="11504" max="11504" width="12.33203125" customWidth="1"/>
    <col min="11732" max="11733" width="6.33203125" customWidth="1"/>
    <col min="11734" max="11734" width="18.5" customWidth="1"/>
    <col min="11735" max="11737" width="14.6640625" customWidth="1"/>
    <col min="11738" max="11738" width="19.83203125" customWidth="1"/>
    <col min="11739" max="11739" width="17.6640625" customWidth="1"/>
    <col min="11740" max="11740" width="19.83203125" customWidth="1"/>
    <col min="11741" max="11741" width="5.33203125" customWidth="1"/>
    <col min="11742" max="11743" width="0" hidden="1" customWidth="1"/>
    <col min="11744" max="11744" width="6.5" customWidth="1"/>
    <col min="11745" max="11745" width="5.6640625" customWidth="1"/>
    <col min="11746" max="11746" width="14.6640625" customWidth="1"/>
    <col min="11747" max="11747" width="16.83203125" customWidth="1"/>
    <col min="11748" max="11748" width="2.6640625" customWidth="1"/>
    <col min="11749" max="11749" width="18" customWidth="1"/>
    <col min="11750" max="11750" width="4.33203125" customWidth="1"/>
    <col min="11751" max="11751" width="18" customWidth="1"/>
    <col min="11752" max="11752" width="13.33203125" customWidth="1"/>
    <col min="11753" max="11753" width="4.33203125" customWidth="1"/>
    <col min="11754" max="11754" width="23.6640625" customWidth="1"/>
    <col min="11755" max="11758" width="15.83203125" customWidth="1"/>
    <col min="11759" max="11759" width="16.1640625" customWidth="1"/>
    <col min="11760" max="11760" width="12.33203125" customWidth="1"/>
    <col min="11988" max="11989" width="6.33203125" customWidth="1"/>
    <col min="11990" max="11990" width="18.5" customWidth="1"/>
    <col min="11991" max="11993" width="14.6640625" customWidth="1"/>
    <col min="11994" max="11994" width="19.83203125" customWidth="1"/>
    <col min="11995" max="11995" width="17.6640625" customWidth="1"/>
    <col min="11996" max="11996" width="19.83203125" customWidth="1"/>
    <col min="11997" max="11997" width="5.33203125" customWidth="1"/>
    <col min="11998" max="11999" width="0" hidden="1" customWidth="1"/>
    <col min="12000" max="12000" width="6.5" customWidth="1"/>
    <col min="12001" max="12001" width="5.6640625" customWidth="1"/>
    <col min="12002" max="12002" width="14.6640625" customWidth="1"/>
    <col min="12003" max="12003" width="16.83203125" customWidth="1"/>
    <col min="12004" max="12004" width="2.6640625" customWidth="1"/>
    <col min="12005" max="12005" width="18" customWidth="1"/>
    <col min="12006" max="12006" width="4.33203125" customWidth="1"/>
    <col min="12007" max="12007" width="18" customWidth="1"/>
    <col min="12008" max="12008" width="13.33203125" customWidth="1"/>
    <col min="12009" max="12009" width="4.33203125" customWidth="1"/>
    <col min="12010" max="12010" width="23.6640625" customWidth="1"/>
    <col min="12011" max="12014" width="15.83203125" customWidth="1"/>
    <col min="12015" max="12015" width="16.1640625" customWidth="1"/>
    <col min="12016" max="12016" width="12.33203125" customWidth="1"/>
    <col min="12244" max="12245" width="6.33203125" customWidth="1"/>
    <col min="12246" max="12246" width="18.5" customWidth="1"/>
    <col min="12247" max="12249" width="14.6640625" customWidth="1"/>
    <col min="12250" max="12250" width="19.83203125" customWidth="1"/>
    <col min="12251" max="12251" width="17.6640625" customWidth="1"/>
    <col min="12252" max="12252" width="19.83203125" customWidth="1"/>
    <col min="12253" max="12253" width="5.33203125" customWidth="1"/>
    <col min="12254" max="12255" width="0" hidden="1" customWidth="1"/>
    <col min="12256" max="12256" width="6.5" customWidth="1"/>
    <col min="12257" max="12257" width="5.6640625" customWidth="1"/>
    <col min="12258" max="12258" width="14.6640625" customWidth="1"/>
    <col min="12259" max="12259" width="16.83203125" customWidth="1"/>
    <col min="12260" max="12260" width="2.6640625" customWidth="1"/>
    <col min="12261" max="12261" width="18" customWidth="1"/>
    <col min="12262" max="12262" width="4.33203125" customWidth="1"/>
    <col min="12263" max="12263" width="18" customWidth="1"/>
    <col min="12264" max="12264" width="13.33203125" customWidth="1"/>
    <col min="12265" max="12265" width="4.33203125" customWidth="1"/>
    <col min="12266" max="12266" width="23.6640625" customWidth="1"/>
    <col min="12267" max="12270" width="15.83203125" customWidth="1"/>
    <col min="12271" max="12271" width="16.1640625" customWidth="1"/>
    <col min="12272" max="12272" width="12.33203125" customWidth="1"/>
    <col min="12500" max="12501" width="6.33203125" customWidth="1"/>
    <col min="12502" max="12502" width="18.5" customWidth="1"/>
    <col min="12503" max="12505" width="14.6640625" customWidth="1"/>
    <col min="12506" max="12506" width="19.83203125" customWidth="1"/>
    <col min="12507" max="12507" width="17.6640625" customWidth="1"/>
    <col min="12508" max="12508" width="19.83203125" customWidth="1"/>
    <col min="12509" max="12509" width="5.33203125" customWidth="1"/>
    <col min="12510" max="12511" width="0" hidden="1" customWidth="1"/>
    <col min="12512" max="12512" width="6.5" customWidth="1"/>
    <col min="12513" max="12513" width="5.6640625" customWidth="1"/>
    <col min="12514" max="12514" width="14.6640625" customWidth="1"/>
    <col min="12515" max="12515" width="16.83203125" customWidth="1"/>
    <col min="12516" max="12516" width="2.6640625" customWidth="1"/>
    <col min="12517" max="12517" width="18" customWidth="1"/>
    <col min="12518" max="12518" width="4.33203125" customWidth="1"/>
    <col min="12519" max="12519" width="18" customWidth="1"/>
    <col min="12520" max="12520" width="13.33203125" customWidth="1"/>
    <col min="12521" max="12521" width="4.33203125" customWidth="1"/>
    <col min="12522" max="12522" width="23.6640625" customWidth="1"/>
    <col min="12523" max="12526" width="15.83203125" customWidth="1"/>
    <col min="12527" max="12527" width="16.1640625" customWidth="1"/>
    <col min="12528" max="12528" width="12.33203125" customWidth="1"/>
    <col min="12756" max="12757" width="6.33203125" customWidth="1"/>
    <col min="12758" max="12758" width="18.5" customWidth="1"/>
    <col min="12759" max="12761" width="14.6640625" customWidth="1"/>
    <col min="12762" max="12762" width="19.83203125" customWidth="1"/>
    <col min="12763" max="12763" width="17.6640625" customWidth="1"/>
    <col min="12764" max="12764" width="19.83203125" customWidth="1"/>
    <col min="12765" max="12765" width="5.33203125" customWidth="1"/>
    <col min="12766" max="12767" width="0" hidden="1" customWidth="1"/>
    <col min="12768" max="12768" width="6.5" customWidth="1"/>
    <col min="12769" max="12769" width="5.6640625" customWidth="1"/>
    <col min="12770" max="12770" width="14.6640625" customWidth="1"/>
    <col min="12771" max="12771" width="16.83203125" customWidth="1"/>
    <col min="12772" max="12772" width="2.6640625" customWidth="1"/>
    <col min="12773" max="12773" width="18" customWidth="1"/>
    <col min="12774" max="12774" width="4.33203125" customWidth="1"/>
    <col min="12775" max="12775" width="18" customWidth="1"/>
    <col min="12776" max="12776" width="13.33203125" customWidth="1"/>
    <col min="12777" max="12777" width="4.33203125" customWidth="1"/>
    <col min="12778" max="12778" width="23.6640625" customWidth="1"/>
    <col min="12779" max="12782" width="15.83203125" customWidth="1"/>
    <col min="12783" max="12783" width="16.1640625" customWidth="1"/>
    <col min="12784" max="12784" width="12.33203125" customWidth="1"/>
    <col min="13012" max="13013" width="6.33203125" customWidth="1"/>
    <col min="13014" max="13014" width="18.5" customWidth="1"/>
    <col min="13015" max="13017" width="14.6640625" customWidth="1"/>
    <col min="13018" max="13018" width="19.83203125" customWidth="1"/>
    <col min="13019" max="13019" width="17.6640625" customWidth="1"/>
    <col min="13020" max="13020" width="19.83203125" customWidth="1"/>
    <col min="13021" max="13021" width="5.33203125" customWidth="1"/>
    <col min="13022" max="13023" width="0" hidden="1" customWidth="1"/>
    <col min="13024" max="13024" width="6.5" customWidth="1"/>
    <col min="13025" max="13025" width="5.6640625" customWidth="1"/>
    <col min="13026" max="13026" width="14.6640625" customWidth="1"/>
    <col min="13027" max="13027" width="16.83203125" customWidth="1"/>
    <col min="13028" max="13028" width="2.6640625" customWidth="1"/>
    <col min="13029" max="13029" width="18" customWidth="1"/>
    <col min="13030" max="13030" width="4.33203125" customWidth="1"/>
    <col min="13031" max="13031" width="18" customWidth="1"/>
    <col min="13032" max="13032" width="13.33203125" customWidth="1"/>
    <col min="13033" max="13033" width="4.33203125" customWidth="1"/>
    <col min="13034" max="13034" width="23.6640625" customWidth="1"/>
    <col min="13035" max="13038" width="15.83203125" customWidth="1"/>
    <col min="13039" max="13039" width="16.1640625" customWidth="1"/>
    <col min="13040" max="13040" width="12.33203125" customWidth="1"/>
    <col min="13268" max="13269" width="6.33203125" customWidth="1"/>
    <col min="13270" max="13270" width="18.5" customWidth="1"/>
    <col min="13271" max="13273" width="14.6640625" customWidth="1"/>
    <col min="13274" max="13274" width="19.83203125" customWidth="1"/>
    <col min="13275" max="13275" width="17.6640625" customWidth="1"/>
    <col min="13276" max="13276" width="19.83203125" customWidth="1"/>
    <col min="13277" max="13277" width="5.33203125" customWidth="1"/>
    <col min="13278" max="13279" width="0" hidden="1" customWidth="1"/>
    <col min="13280" max="13280" width="6.5" customWidth="1"/>
    <col min="13281" max="13281" width="5.6640625" customWidth="1"/>
    <col min="13282" max="13282" width="14.6640625" customWidth="1"/>
    <col min="13283" max="13283" width="16.83203125" customWidth="1"/>
    <col min="13284" max="13284" width="2.6640625" customWidth="1"/>
    <col min="13285" max="13285" width="18" customWidth="1"/>
    <col min="13286" max="13286" width="4.33203125" customWidth="1"/>
    <col min="13287" max="13287" width="18" customWidth="1"/>
    <col min="13288" max="13288" width="13.33203125" customWidth="1"/>
    <col min="13289" max="13289" width="4.33203125" customWidth="1"/>
    <col min="13290" max="13290" width="23.6640625" customWidth="1"/>
    <col min="13291" max="13294" width="15.83203125" customWidth="1"/>
    <col min="13295" max="13295" width="16.1640625" customWidth="1"/>
    <col min="13296" max="13296" width="12.33203125" customWidth="1"/>
    <col min="13524" max="13525" width="6.33203125" customWidth="1"/>
    <col min="13526" max="13526" width="18.5" customWidth="1"/>
    <col min="13527" max="13529" width="14.6640625" customWidth="1"/>
    <col min="13530" max="13530" width="19.83203125" customWidth="1"/>
    <col min="13531" max="13531" width="17.6640625" customWidth="1"/>
    <col min="13532" max="13532" width="19.83203125" customWidth="1"/>
    <col min="13533" max="13533" width="5.33203125" customWidth="1"/>
    <col min="13534" max="13535" width="0" hidden="1" customWidth="1"/>
    <col min="13536" max="13536" width="6.5" customWidth="1"/>
    <col min="13537" max="13537" width="5.6640625" customWidth="1"/>
    <col min="13538" max="13538" width="14.6640625" customWidth="1"/>
    <col min="13539" max="13539" width="16.83203125" customWidth="1"/>
    <col min="13540" max="13540" width="2.6640625" customWidth="1"/>
    <col min="13541" max="13541" width="18" customWidth="1"/>
    <col min="13542" max="13542" width="4.33203125" customWidth="1"/>
    <col min="13543" max="13543" width="18" customWidth="1"/>
    <col min="13544" max="13544" width="13.33203125" customWidth="1"/>
    <col min="13545" max="13545" width="4.33203125" customWidth="1"/>
    <col min="13546" max="13546" width="23.6640625" customWidth="1"/>
    <col min="13547" max="13550" width="15.83203125" customWidth="1"/>
    <col min="13551" max="13551" width="16.1640625" customWidth="1"/>
    <col min="13552" max="13552" width="12.33203125" customWidth="1"/>
    <col min="13780" max="13781" width="6.33203125" customWidth="1"/>
    <col min="13782" max="13782" width="18.5" customWidth="1"/>
    <col min="13783" max="13785" width="14.6640625" customWidth="1"/>
    <col min="13786" max="13786" width="19.83203125" customWidth="1"/>
    <col min="13787" max="13787" width="17.6640625" customWidth="1"/>
    <col min="13788" max="13788" width="19.83203125" customWidth="1"/>
    <col min="13789" max="13789" width="5.33203125" customWidth="1"/>
    <col min="13790" max="13791" width="0" hidden="1" customWidth="1"/>
    <col min="13792" max="13792" width="6.5" customWidth="1"/>
    <col min="13793" max="13793" width="5.6640625" customWidth="1"/>
    <col min="13794" max="13794" width="14.6640625" customWidth="1"/>
    <col min="13795" max="13795" width="16.83203125" customWidth="1"/>
    <col min="13796" max="13796" width="2.6640625" customWidth="1"/>
    <col min="13797" max="13797" width="18" customWidth="1"/>
    <col min="13798" max="13798" width="4.33203125" customWidth="1"/>
    <col min="13799" max="13799" width="18" customWidth="1"/>
    <col min="13800" max="13800" width="13.33203125" customWidth="1"/>
    <col min="13801" max="13801" width="4.33203125" customWidth="1"/>
    <col min="13802" max="13802" width="23.6640625" customWidth="1"/>
    <col min="13803" max="13806" width="15.83203125" customWidth="1"/>
    <col min="13807" max="13807" width="16.1640625" customWidth="1"/>
    <col min="13808" max="13808" width="12.33203125" customWidth="1"/>
    <col min="14036" max="14037" width="6.33203125" customWidth="1"/>
    <col min="14038" max="14038" width="18.5" customWidth="1"/>
    <col min="14039" max="14041" width="14.6640625" customWidth="1"/>
    <col min="14042" max="14042" width="19.83203125" customWidth="1"/>
    <col min="14043" max="14043" width="17.6640625" customWidth="1"/>
    <col min="14044" max="14044" width="19.83203125" customWidth="1"/>
    <col min="14045" max="14045" width="5.33203125" customWidth="1"/>
    <col min="14046" max="14047" width="0" hidden="1" customWidth="1"/>
    <col min="14048" max="14048" width="6.5" customWidth="1"/>
    <col min="14049" max="14049" width="5.6640625" customWidth="1"/>
    <col min="14050" max="14050" width="14.6640625" customWidth="1"/>
    <col min="14051" max="14051" width="16.83203125" customWidth="1"/>
    <col min="14052" max="14052" width="2.6640625" customWidth="1"/>
    <col min="14053" max="14053" width="18" customWidth="1"/>
    <col min="14054" max="14054" width="4.33203125" customWidth="1"/>
    <col min="14055" max="14055" width="18" customWidth="1"/>
    <col min="14056" max="14056" width="13.33203125" customWidth="1"/>
    <col min="14057" max="14057" width="4.33203125" customWidth="1"/>
    <col min="14058" max="14058" width="23.6640625" customWidth="1"/>
    <col min="14059" max="14062" width="15.83203125" customWidth="1"/>
    <col min="14063" max="14063" width="16.1640625" customWidth="1"/>
    <col min="14064" max="14064" width="12.33203125" customWidth="1"/>
    <col min="14292" max="14293" width="6.33203125" customWidth="1"/>
    <col min="14294" max="14294" width="18.5" customWidth="1"/>
    <col min="14295" max="14297" width="14.6640625" customWidth="1"/>
    <col min="14298" max="14298" width="19.83203125" customWidth="1"/>
    <col min="14299" max="14299" width="17.6640625" customWidth="1"/>
    <col min="14300" max="14300" width="19.83203125" customWidth="1"/>
    <col min="14301" max="14301" width="5.33203125" customWidth="1"/>
    <col min="14302" max="14303" width="0" hidden="1" customWidth="1"/>
    <col min="14304" max="14304" width="6.5" customWidth="1"/>
    <col min="14305" max="14305" width="5.6640625" customWidth="1"/>
    <col min="14306" max="14306" width="14.6640625" customWidth="1"/>
    <col min="14307" max="14307" width="16.83203125" customWidth="1"/>
    <col min="14308" max="14308" width="2.6640625" customWidth="1"/>
    <col min="14309" max="14309" width="18" customWidth="1"/>
    <col min="14310" max="14310" width="4.33203125" customWidth="1"/>
    <col min="14311" max="14311" width="18" customWidth="1"/>
    <col min="14312" max="14312" width="13.33203125" customWidth="1"/>
    <col min="14313" max="14313" width="4.33203125" customWidth="1"/>
    <col min="14314" max="14314" width="23.6640625" customWidth="1"/>
    <col min="14315" max="14318" width="15.83203125" customWidth="1"/>
    <col min="14319" max="14319" width="16.1640625" customWidth="1"/>
    <col min="14320" max="14320" width="12.33203125" customWidth="1"/>
    <col min="14548" max="14549" width="6.33203125" customWidth="1"/>
    <col min="14550" max="14550" width="18.5" customWidth="1"/>
    <col min="14551" max="14553" width="14.6640625" customWidth="1"/>
    <col min="14554" max="14554" width="19.83203125" customWidth="1"/>
    <col min="14555" max="14555" width="17.6640625" customWidth="1"/>
    <col min="14556" max="14556" width="19.83203125" customWidth="1"/>
    <col min="14557" max="14557" width="5.33203125" customWidth="1"/>
    <col min="14558" max="14559" width="0" hidden="1" customWidth="1"/>
    <col min="14560" max="14560" width="6.5" customWidth="1"/>
    <col min="14561" max="14561" width="5.6640625" customWidth="1"/>
    <col min="14562" max="14562" width="14.6640625" customWidth="1"/>
    <col min="14563" max="14563" width="16.83203125" customWidth="1"/>
    <col min="14564" max="14564" width="2.6640625" customWidth="1"/>
    <col min="14565" max="14565" width="18" customWidth="1"/>
    <col min="14566" max="14566" width="4.33203125" customWidth="1"/>
    <col min="14567" max="14567" width="18" customWidth="1"/>
    <col min="14568" max="14568" width="13.33203125" customWidth="1"/>
    <col min="14569" max="14569" width="4.33203125" customWidth="1"/>
    <col min="14570" max="14570" width="23.6640625" customWidth="1"/>
    <col min="14571" max="14574" width="15.83203125" customWidth="1"/>
    <col min="14575" max="14575" width="16.1640625" customWidth="1"/>
    <col min="14576" max="14576" width="12.33203125" customWidth="1"/>
    <col min="14804" max="14805" width="6.33203125" customWidth="1"/>
    <col min="14806" max="14806" width="18.5" customWidth="1"/>
    <col min="14807" max="14809" width="14.6640625" customWidth="1"/>
    <col min="14810" max="14810" width="19.83203125" customWidth="1"/>
    <col min="14811" max="14811" width="17.6640625" customWidth="1"/>
    <col min="14812" max="14812" width="19.83203125" customWidth="1"/>
    <col min="14813" max="14813" width="5.33203125" customWidth="1"/>
    <col min="14814" max="14815" width="0" hidden="1" customWidth="1"/>
    <col min="14816" max="14816" width="6.5" customWidth="1"/>
    <col min="14817" max="14817" width="5.6640625" customWidth="1"/>
    <col min="14818" max="14818" width="14.6640625" customWidth="1"/>
    <col min="14819" max="14819" width="16.83203125" customWidth="1"/>
    <col min="14820" max="14820" width="2.6640625" customWidth="1"/>
    <col min="14821" max="14821" width="18" customWidth="1"/>
    <col min="14822" max="14822" width="4.33203125" customWidth="1"/>
    <col min="14823" max="14823" width="18" customWidth="1"/>
    <col min="14824" max="14824" width="13.33203125" customWidth="1"/>
    <col min="14825" max="14825" width="4.33203125" customWidth="1"/>
    <col min="14826" max="14826" width="23.6640625" customWidth="1"/>
    <col min="14827" max="14830" width="15.83203125" customWidth="1"/>
    <col min="14831" max="14831" width="16.1640625" customWidth="1"/>
    <col min="14832" max="14832" width="12.33203125" customWidth="1"/>
    <col min="15060" max="15061" width="6.33203125" customWidth="1"/>
    <col min="15062" max="15062" width="18.5" customWidth="1"/>
    <col min="15063" max="15065" width="14.6640625" customWidth="1"/>
    <col min="15066" max="15066" width="19.83203125" customWidth="1"/>
    <col min="15067" max="15067" width="17.6640625" customWidth="1"/>
    <col min="15068" max="15068" width="19.83203125" customWidth="1"/>
    <col min="15069" max="15069" width="5.33203125" customWidth="1"/>
    <col min="15070" max="15071" width="0" hidden="1" customWidth="1"/>
    <col min="15072" max="15072" width="6.5" customWidth="1"/>
    <col min="15073" max="15073" width="5.6640625" customWidth="1"/>
    <col min="15074" max="15074" width="14.6640625" customWidth="1"/>
    <col min="15075" max="15075" width="16.83203125" customWidth="1"/>
    <col min="15076" max="15076" width="2.6640625" customWidth="1"/>
    <col min="15077" max="15077" width="18" customWidth="1"/>
    <col min="15078" max="15078" width="4.33203125" customWidth="1"/>
    <col min="15079" max="15079" width="18" customWidth="1"/>
    <col min="15080" max="15080" width="13.33203125" customWidth="1"/>
    <col min="15081" max="15081" width="4.33203125" customWidth="1"/>
    <col min="15082" max="15082" width="23.6640625" customWidth="1"/>
    <col min="15083" max="15086" width="15.83203125" customWidth="1"/>
    <col min="15087" max="15087" width="16.1640625" customWidth="1"/>
    <col min="15088" max="15088" width="12.33203125" customWidth="1"/>
    <col min="15316" max="15317" width="6.33203125" customWidth="1"/>
    <col min="15318" max="15318" width="18.5" customWidth="1"/>
    <col min="15319" max="15321" width="14.6640625" customWidth="1"/>
    <col min="15322" max="15322" width="19.83203125" customWidth="1"/>
    <col min="15323" max="15323" width="17.6640625" customWidth="1"/>
    <col min="15324" max="15324" width="19.83203125" customWidth="1"/>
    <col min="15325" max="15325" width="5.33203125" customWidth="1"/>
    <col min="15326" max="15327" width="0" hidden="1" customWidth="1"/>
    <col min="15328" max="15328" width="6.5" customWidth="1"/>
    <col min="15329" max="15329" width="5.6640625" customWidth="1"/>
    <col min="15330" max="15330" width="14.6640625" customWidth="1"/>
    <col min="15331" max="15331" width="16.83203125" customWidth="1"/>
    <col min="15332" max="15332" width="2.6640625" customWidth="1"/>
    <col min="15333" max="15333" width="18" customWidth="1"/>
    <col min="15334" max="15334" width="4.33203125" customWidth="1"/>
    <col min="15335" max="15335" width="18" customWidth="1"/>
    <col min="15336" max="15336" width="13.33203125" customWidth="1"/>
    <col min="15337" max="15337" width="4.33203125" customWidth="1"/>
    <col min="15338" max="15338" width="23.6640625" customWidth="1"/>
    <col min="15339" max="15342" width="15.83203125" customWidth="1"/>
    <col min="15343" max="15343" width="16.1640625" customWidth="1"/>
    <col min="15344" max="15344" width="12.33203125" customWidth="1"/>
    <col min="15572" max="15573" width="6.33203125" customWidth="1"/>
    <col min="15574" max="15574" width="18.5" customWidth="1"/>
    <col min="15575" max="15577" width="14.6640625" customWidth="1"/>
    <col min="15578" max="15578" width="19.83203125" customWidth="1"/>
    <col min="15579" max="15579" width="17.6640625" customWidth="1"/>
    <col min="15580" max="15580" width="19.83203125" customWidth="1"/>
    <col min="15581" max="15581" width="5.33203125" customWidth="1"/>
    <col min="15582" max="15583" width="0" hidden="1" customWidth="1"/>
    <col min="15584" max="15584" width="6.5" customWidth="1"/>
    <col min="15585" max="15585" width="5.6640625" customWidth="1"/>
    <col min="15586" max="15586" width="14.6640625" customWidth="1"/>
    <col min="15587" max="15587" width="16.83203125" customWidth="1"/>
    <col min="15588" max="15588" width="2.6640625" customWidth="1"/>
    <col min="15589" max="15589" width="18" customWidth="1"/>
    <col min="15590" max="15590" width="4.33203125" customWidth="1"/>
    <col min="15591" max="15591" width="18" customWidth="1"/>
    <col min="15592" max="15592" width="13.33203125" customWidth="1"/>
    <col min="15593" max="15593" width="4.33203125" customWidth="1"/>
    <col min="15594" max="15594" width="23.6640625" customWidth="1"/>
    <col min="15595" max="15598" width="15.83203125" customWidth="1"/>
    <col min="15599" max="15599" width="16.1640625" customWidth="1"/>
    <col min="15600" max="15600" width="12.33203125" customWidth="1"/>
    <col min="15828" max="15829" width="6.33203125" customWidth="1"/>
    <col min="15830" max="15830" width="18.5" customWidth="1"/>
    <col min="15831" max="15833" width="14.6640625" customWidth="1"/>
    <col min="15834" max="15834" width="19.83203125" customWidth="1"/>
    <col min="15835" max="15835" width="17.6640625" customWidth="1"/>
    <col min="15836" max="15836" width="19.83203125" customWidth="1"/>
    <col min="15837" max="15837" width="5.33203125" customWidth="1"/>
    <col min="15838" max="15839" width="0" hidden="1" customWidth="1"/>
    <col min="15840" max="15840" width="6.5" customWidth="1"/>
    <col min="15841" max="15841" width="5.6640625" customWidth="1"/>
    <col min="15842" max="15842" width="14.6640625" customWidth="1"/>
    <col min="15843" max="15843" width="16.83203125" customWidth="1"/>
    <col min="15844" max="15844" width="2.6640625" customWidth="1"/>
    <col min="15845" max="15845" width="18" customWidth="1"/>
    <col min="15846" max="15846" width="4.33203125" customWidth="1"/>
    <col min="15847" max="15847" width="18" customWidth="1"/>
    <col min="15848" max="15848" width="13.33203125" customWidth="1"/>
    <col min="15849" max="15849" width="4.33203125" customWidth="1"/>
    <col min="15850" max="15850" width="23.6640625" customWidth="1"/>
    <col min="15851" max="15854" width="15.83203125" customWidth="1"/>
    <col min="15855" max="15855" width="16.1640625" customWidth="1"/>
    <col min="15856" max="15856" width="12.33203125" customWidth="1"/>
    <col min="16084" max="16085" width="6.33203125" customWidth="1"/>
    <col min="16086" max="16086" width="18.5" customWidth="1"/>
    <col min="16087" max="16089" width="14.6640625" customWidth="1"/>
    <col min="16090" max="16090" width="19.83203125" customWidth="1"/>
    <col min="16091" max="16091" width="17.6640625" customWidth="1"/>
    <col min="16092" max="16092" width="19.83203125" customWidth="1"/>
    <col min="16093" max="16093" width="5.33203125" customWidth="1"/>
    <col min="16094" max="16095" width="0" hidden="1" customWidth="1"/>
    <col min="16096" max="16096" width="6.5" customWidth="1"/>
    <col min="16097" max="16097" width="5.6640625" customWidth="1"/>
    <col min="16098" max="16098" width="14.6640625" customWidth="1"/>
    <col min="16099" max="16099" width="16.83203125" customWidth="1"/>
    <col min="16100" max="16100" width="2.6640625" customWidth="1"/>
    <col min="16101" max="16101" width="18" customWidth="1"/>
    <col min="16102" max="16102" width="4.33203125" customWidth="1"/>
    <col min="16103" max="16103" width="18" customWidth="1"/>
    <col min="16104" max="16104" width="13.33203125" customWidth="1"/>
    <col min="16105" max="16105" width="4.33203125" customWidth="1"/>
    <col min="16106" max="16106" width="23.6640625" customWidth="1"/>
    <col min="16107" max="16110" width="15.83203125" customWidth="1"/>
    <col min="16111" max="16111" width="16.1640625" customWidth="1"/>
    <col min="16112" max="16112" width="12.33203125" customWidth="1"/>
  </cols>
  <sheetData>
    <row r="1" spans="3:19" ht="5.25" customHeight="1" thickBot="1" x14ac:dyDescent="0.2"/>
    <row r="2" spans="3:19" ht="12.75" customHeight="1" x14ac:dyDescent="0.15">
      <c r="C2" s="288" t="s">
        <v>653</v>
      </c>
      <c r="D2" s="289"/>
      <c r="E2" s="289"/>
      <c r="F2" s="289"/>
      <c r="G2" s="289"/>
      <c r="H2" s="289"/>
      <c r="I2" s="289"/>
      <c r="J2" s="289"/>
      <c r="K2" s="289"/>
      <c r="L2" s="289"/>
      <c r="M2" s="290"/>
    </row>
    <row r="3" spans="3:19" ht="12.75" customHeight="1" x14ac:dyDescent="0.15">
      <c r="C3" s="291"/>
      <c r="D3" s="292"/>
      <c r="E3" s="292"/>
      <c r="F3" s="292"/>
      <c r="G3" s="292"/>
      <c r="H3" s="292"/>
      <c r="I3" s="292"/>
      <c r="J3" s="292"/>
      <c r="K3" s="292"/>
      <c r="L3" s="292"/>
      <c r="M3" s="293"/>
      <c r="Q3" t="s">
        <v>639</v>
      </c>
      <c r="R3" t="s">
        <v>640</v>
      </c>
      <c r="S3" t="s">
        <v>641</v>
      </c>
    </row>
    <row r="4" spans="3:19" ht="13.5" customHeight="1" thickBot="1" x14ac:dyDescent="0.25">
      <c r="C4" s="291"/>
      <c r="D4" s="292"/>
      <c r="E4" s="292"/>
      <c r="F4" s="292"/>
      <c r="G4" s="292"/>
      <c r="H4" s="292"/>
      <c r="I4" s="292"/>
      <c r="J4" s="292"/>
      <c r="K4" s="292"/>
      <c r="L4" s="292"/>
      <c r="M4" s="293"/>
      <c r="P4" s="61"/>
      <c r="R4"/>
      <c r="S4"/>
    </row>
    <row r="5" spans="3:19" ht="23.25" customHeight="1" thickBot="1" x14ac:dyDescent="0.2">
      <c r="C5" s="122" t="s">
        <v>535</v>
      </c>
      <c r="D5" s="123"/>
      <c r="E5" s="294" t="s">
        <v>536</v>
      </c>
      <c r="F5" s="294"/>
      <c r="G5" s="294"/>
      <c r="H5" s="294"/>
      <c r="I5" s="294"/>
      <c r="J5" s="123"/>
      <c r="K5" s="294"/>
      <c r="L5" s="294"/>
      <c r="M5" s="124"/>
      <c r="P5" s="133"/>
      <c r="R5"/>
      <c r="S5"/>
    </row>
    <row r="6" spans="3:19" s="129" customFormat="1" ht="16.5" customHeight="1" thickBot="1" x14ac:dyDescent="0.25">
      <c r="C6" s="125"/>
      <c r="D6" s="126"/>
      <c r="E6" s="126" t="s">
        <v>537</v>
      </c>
      <c r="F6" s="126" t="s">
        <v>538</v>
      </c>
      <c r="G6" s="127" t="s">
        <v>441</v>
      </c>
      <c r="H6" s="127" t="s">
        <v>300</v>
      </c>
      <c r="I6" s="127" t="s">
        <v>539</v>
      </c>
      <c r="J6" s="126"/>
      <c r="K6" s="126"/>
      <c r="L6" s="126"/>
      <c r="M6" s="128"/>
      <c r="P6" s="133" t="s">
        <v>625</v>
      </c>
      <c r="Q6" s="203">
        <v>1.1028621702427634E-2</v>
      </c>
      <c r="R6" s="203">
        <v>1.0951563076623099E-2</v>
      </c>
      <c r="S6" s="203">
        <v>1.091770741088342E-2</v>
      </c>
    </row>
    <row r="7" spans="3:19" s="129" customFormat="1" ht="14.25" customHeight="1" x14ac:dyDescent="0.2">
      <c r="C7" s="131"/>
      <c r="D7" s="132"/>
      <c r="E7" s="133"/>
      <c r="F7" s="133"/>
      <c r="G7" s="133"/>
      <c r="H7" s="133"/>
      <c r="I7" s="133"/>
      <c r="J7" s="133"/>
      <c r="K7" s="133"/>
      <c r="L7" s="133"/>
      <c r="M7" s="135"/>
      <c r="P7" s="133" t="s">
        <v>626</v>
      </c>
      <c r="Q7" s="203">
        <v>2.0736681804479063E-2</v>
      </c>
      <c r="R7" s="203">
        <v>2.1415897763203066E-2</v>
      </c>
      <c r="S7" s="203">
        <v>2.1409402784754419E-2</v>
      </c>
    </row>
    <row r="8" spans="3:19" s="129" customFormat="1" ht="14.25" customHeight="1" x14ac:dyDescent="0.2">
      <c r="C8" s="131" t="s">
        <v>540</v>
      </c>
      <c r="D8" s="132"/>
      <c r="E8" s="133">
        <v>3359910.3363647754</v>
      </c>
      <c r="F8" s="133">
        <v>2438338.7869995581</v>
      </c>
      <c r="G8" s="133">
        <v>858718.78079736966</v>
      </c>
      <c r="H8" s="133">
        <v>793062.2398832473</v>
      </c>
      <c r="I8" s="136">
        <v>7450030.1440449506</v>
      </c>
      <c r="J8" s="133"/>
      <c r="K8" s="133"/>
      <c r="L8" s="133"/>
      <c r="M8" s="135"/>
      <c r="N8" s="192">
        <v>0.57946981319340862</v>
      </c>
      <c r="O8" s="192">
        <v>0.42053018680659138</v>
      </c>
      <c r="P8" s="133" t="s">
        <v>627</v>
      </c>
      <c r="Q8" s="203">
        <v>3.4804945962917326E-2</v>
      </c>
      <c r="R8" s="203">
        <v>3.4907901559060511E-2</v>
      </c>
      <c r="S8" s="203">
        <v>3.3933216241229781E-2</v>
      </c>
    </row>
    <row r="9" spans="3:19" s="129" customFormat="1" ht="14.25" customHeight="1" x14ac:dyDescent="0.2">
      <c r="C9" s="131" t="s">
        <v>542</v>
      </c>
      <c r="D9" s="132"/>
      <c r="E9" s="133">
        <v>3442952.6716721216</v>
      </c>
      <c r="F9" s="133">
        <v>5028658.1245707348</v>
      </c>
      <c r="G9" s="133">
        <v>160854.34738016731</v>
      </c>
      <c r="H9" s="133">
        <v>4281448.5515797725</v>
      </c>
      <c r="I9" s="137">
        <v>12913913.695202794</v>
      </c>
      <c r="J9" s="133"/>
      <c r="K9" s="133"/>
      <c r="L9" s="133"/>
      <c r="M9" s="135"/>
      <c r="N9" s="192">
        <v>0.4064106289206611</v>
      </c>
      <c r="O9" s="192">
        <v>0.59358937107933896</v>
      </c>
      <c r="P9" s="133" t="s">
        <v>628</v>
      </c>
      <c r="Q9" s="203">
        <v>5.0701577584257501E-2</v>
      </c>
      <c r="R9" s="203">
        <v>4.9476936283509278E-2</v>
      </c>
      <c r="S9" s="203">
        <v>4.7000536986566394E-2</v>
      </c>
    </row>
    <row r="10" spans="3:19" s="129" customFormat="1" ht="14.25" customHeight="1" x14ac:dyDescent="0.2">
      <c r="C10" s="131" t="s">
        <v>543</v>
      </c>
      <c r="D10" s="132"/>
      <c r="E10" s="133">
        <v>4061810.2609374602</v>
      </c>
      <c r="F10" s="133">
        <v>983364.81542616186</v>
      </c>
      <c r="G10" s="133">
        <v>737267.56067635736</v>
      </c>
      <c r="H10" s="133">
        <v>78689.341666031833</v>
      </c>
      <c r="I10" s="137">
        <v>5861131.9787060115</v>
      </c>
      <c r="J10" s="133"/>
      <c r="K10" s="133"/>
      <c r="L10" s="133"/>
      <c r="M10" s="135"/>
      <c r="N10" s="192">
        <v>0.80508806918650377</v>
      </c>
      <c r="O10" s="192">
        <v>0.19491193081349623</v>
      </c>
      <c r="P10" s="133" t="s">
        <v>629</v>
      </c>
      <c r="Q10" s="203">
        <v>6.5390219380170533E-2</v>
      </c>
      <c r="R10" s="203">
        <v>6.3317992702303191E-2</v>
      </c>
      <c r="S10" s="203">
        <v>5.9682495721322261E-2</v>
      </c>
    </row>
    <row r="11" spans="3:19" s="129" customFormat="1" ht="7.5" customHeight="1" x14ac:dyDescent="0.15">
      <c r="C11" s="138"/>
      <c r="D11" s="132"/>
      <c r="E11" s="133"/>
      <c r="F11" s="133"/>
      <c r="G11" s="133"/>
      <c r="H11" s="133"/>
      <c r="I11" s="133"/>
      <c r="J11" s="133"/>
      <c r="K11" s="133"/>
      <c r="L11" s="133"/>
      <c r="M11" s="135"/>
      <c r="R11" s="130"/>
      <c r="S11" s="130"/>
    </row>
    <row r="12" spans="3:19" s="143" customFormat="1" ht="18.75" customHeight="1" thickBot="1" x14ac:dyDescent="0.2">
      <c r="C12" s="139" t="s">
        <v>302</v>
      </c>
      <c r="D12" s="140"/>
      <c r="E12" s="141">
        <v>10864673.268974356</v>
      </c>
      <c r="F12" s="141">
        <v>8450361.7269964553</v>
      </c>
      <c r="G12" s="141">
        <v>1756840.6888538944</v>
      </c>
      <c r="H12" s="141">
        <v>5153200.133129051</v>
      </c>
      <c r="I12" s="141">
        <v>26225075.817953758</v>
      </c>
      <c r="J12" s="141"/>
      <c r="K12" s="141"/>
      <c r="L12" s="141"/>
      <c r="M12" s="142"/>
      <c r="P12" s="191">
        <v>19315034.995970812</v>
      </c>
      <c r="Q12" s="191"/>
      <c r="R12" s="191"/>
      <c r="S12" s="191"/>
    </row>
    <row r="13" spans="3:19" ht="5.25" customHeight="1" thickBot="1" x14ac:dyDescent="0.2"/>
    <row r="14" spans="3:19" ht="12.75" customHeight="1" x14ac:dyDescent="0.15">
      <c r="C14" s="288" t="s">
        <v>652</v>
      </c>
      <c r="D14" s="289"/>
      <c r="E14" s="289"/>
      <c r="F14" s="289"/>
      <c r="G14" s="289"/>
      <c r="H14" s="289"/>
      <c r="I14" s="289"/>
      <c r="J14" s="289"/>
      <c r="K14" s="289"/>
      <c r="L14" s="289"/>
      <c r="M14" s="290"/>
    </row>
    <row r="15" spans="3:19" ht="12.75" customHeight="1" x14ac:dyDescent="0.15">
      <c r="C15" s="291"/>
      <c r="D15" s="292"/>
      <c r="E15" s="292"/>
      <c r="F15" s="292"/>
      <c r="G15" s="292"/>
      <c r="H15" s="292"/>
      <c r="I15" s="292"/>
      <c r="J15" s="292"/>
      <c r="K15" s="292"/>
      <c r="L15" s="292"/>
      <c r="M15" s="293"/>
    </row>
    <row r="16" spans="3:19" ht="13.5" customHeight="1" thickBot="1" x14ac:dyDescent="0.2">
      <c r="C16" s="291"/>
      <c r="D16" s="292"/>
      <c r="E16" s="292"/>
      <c r="F16" s="292"/>
      <c r="G16" s="292"/>
      <c r="H16" s="292"/>
      <c r="I16" s="292"/>
      <c r="J16" s="292"/>
      <c r="K16" s="292"/>
      <c r="L16" s="292"/>
      <c r="M16" s="293"/>
    </row>
    <row r="17" spans="3:19" ht="23.25" customHeight="1" thickBot="1" x14ac:dyDescent="0.2">
      <c r="C17" s="122" t="s">
        <v>535</v>
      </c>
      <c r="D17" s="123"/>
      <c r="E17" s="294" t="s">
        <v>536</v>
      </c>
      <c r="F17" s="294"/>
      <c r="G17" s="294"/>
      <c r="H17" s="294"/>
      <c r="I17" s="294"/>
      <c r="J17" s="123"/>
      <c r="K17" s="294"/>
      <c r="L17" s="294"/>
      <c r="M17" s="124"/>
    </row>
    <row r="18" spans="3:19" s="129" customFormat="1" ht="16.5" customHeight="1" thickBot="1" x14ac:dyDescent="0.2">
      <c r="C18" s="125"/>
      <c r="D18" s="126"/>
      <c r="E18" s="126" t="s">
        <v>537</v>
      </c>
      <c r="F18" s="126" t="s">
        <v>538</v>
      </c>
      <c r="G18" s="127" t="s">
        <v>441</v>
      </c>
      <c r="H18" s="127" t="s">
        <v>300</v>
      </c>
      <c r="I18" s="127" t="s">
        <v>539</v>
      </c>
      <c r="J18" s="126"/>
      <c r="K18" s="126"/>
      <c r="L18" s="126"/>
      <c r="M18" s="128"/>
      <c r="P18"/>
      <c r="Q18"/>
      <c r="R18" s="121"/>
      <c r="S18" s="232"/>
    </row>
    <row r="19" spans="3:19" s="129" customFormat="1" ht="14.25" customHeight="1" x14ac:dyDescent="0.15">
      <c r="C19" s="131"/>
      <c r="D19" s="132"/>
      <c r="E19" s="133"/>
      <c r="F19" s="133"/>
      <c r="G19" s="133"/>
      <c r="H19" s="133"/>
      <c r="I19" s="133"/>
      <c r="J19" s="133"/>
      <c r="K19" s="133"/>
      <c r="L19" s="133"/>
      <c r="M19" s="135"/>
      <c r="P19"/>
      <c r="Q19"/>
      <c r="R19" s="121"/>
      <c r="S19" s="121"/>
    </row>
    <row r="20" spans="3:19" s="129" customFormat="1" ht="14.25" customHeight="1" x14ac:dyDescent="0.15">
      <c r="C20" s="131" t="s">
        <v>540</v>
      </c>
      <c r="D20" s="132"/>
      <c r="E20" s="133">
        <v>3316174.8697904474</v>
      </c>
      <c r="F20" s="133">
        <v>2406599.2839058274</v>
      </c>
      <c r="G20" s="133">
        <v>846879.53885098302</v>
      </c>
      <c r="H20" s="133">
        <v>783571.11151139834</v>
      </c>
      <c r="I20" s="136">
        <v>7353224.8040586552</v>
      </c>
      <c r="J20" s="133"/>
      <c r="K20" s="133"/>
      <c r="L20" s="133"/>
      <c r="M20" s="135"/>
      <c r="N20" s="192">
        <v>0.57946981319340862</v>
      </c>
      <c r="O20" s="192">
        <v>0.42053018680659138</v>
      </c>
      <c r="P20"/>
      <c r="Q20"/>
      <c r="R20" s="121"/>
      <c r="S20" s="121"/>
    </row>
    <row r="21" spans="3:19" s="129" customFormat="1" ht="14.25" customHeight="1" x14ac:dyDescent="0.15">
      <c r="C21" s="131" t="s">
        <v>542</v>
      </c>
      <c r="D21" s="132"/>
      <c r="E21" s="133">
        <v>3398136.2550376737</v>
      </c>
      <c r="F21" s="133">
        <v>4963200.8095523706</v>
      </c>
      <c r="G21" s="133">
        <v>158636.63236176095</v>
      </c>
      <c r="H21" s="133">
        <v>4230209.473766041</v>
      </c>
      <c r="I21" s="137">
        <v>12750183.170717847</v>
      </c>
      <c r="J21" s="133"/>
      <c r="K21" s="133"/>
      <c r="L21" s="133"/>
      <c r="M21" s="135"/>
      <c r="N21" s="192">
        <v>0.40641062892066104</v>
      </c>
      <c r="O21" s="192">
        <v>0.59358937107933896</v>
      </c>
      <c r="P21"/>
      <c r="Q21"/>
      <c r="R21" s="121"/>
      <c r="S21" s="121"/>
    </row>
    <row r="22" spans="3:19" s="129" customFormat="1" ht="14.25" customHeight="1" x14ac:dyDescent="0.15">
      <c r="C22" s="131" t="s">
        <v>543</v>
      </c>
      <c r="D22" s="132"/>
      <c r="E22" s="133">
        <v>4008938.2646297566</v>
      </c>
      <c r="F22" s="133">
        <v>970564.49794448353</v>
      </c>
      <c r="G22" s="133">
        <v>727102.77888136194</v>
      </c>
      <c r="H22" s="133">
        <v>77747.611489395844</v>
      </c>
      <c r="I22" s="137">
        <v>5784353.1529449979</v>
      </c>
      <c r="J22" s="133"/>
      <c r="K22" s="133"/>
      <c r="L22" s="133"/>
      <c r="M22" s="135"/>
      <c r="N22" s="192">
        <v>0.80508806918650366</v>
      </c>
      <c r="O22" s="192">
        <v>0.19491193081349634</v>
      </c>
      <c r="P22"/>
      <c r="Q22"/>
      <c r="R22" s="121"/>
      <c r="S22" s="121"/>
    </row>
    <row r="23" spans="3:19" s="129" customFormat="1" ht="15" customHeight="1" x14ac:dyDescent="0.15">
      <c r="C23" s="138"/>
      <c r="D23" s="132"/>
      <c r="E23" s="133"/>
      <c r="F23" s="133"/>
      <c r="G23" s="133"/>
      <c r="H23" s="133"/>
      <c r="I23" s="133"/>
      <c r="J23" s="133"/>
      <c r="K23" s="133"/>
      <c r="L23" s="133"/>
      <c r="M23" s="135"/>
      <c r="P23"/>
      <c r="Q23"/>
      <c r="R23" s="121"/>
      <c r="S23" s="121"/>
    </row>
    <row r="24" spans="3:19" s="143" customFormat="1" ht="18.75" customHeight="1" thickBot="1" x14ac:dyDescent="0.2">
      <c r="C24" s="139" t="s">
        <v>302</v>
      </c>
      <c r="D24" s="140"/>
      <c r="E24" s="141">
        <v>10723249.389457878</v>
      </c>
      <c r="F24" s="141">
        <v>8340364.5914026815</v>
      </c>
      <c r="G24" s="141">
        <v>1732618.9500941059</v>
      </c>
      <c r="H24" s="141">
        <v>5091528.1967668347</v>
      </c>
      <c r="I24" s="141">
        <v>25887761.1277215</v>
      </c>
      <c r="J24" s="141"/>
      <c r="K24" s="141"/>
      <c r="L24" s="141"/>
      <c r="M24" s="142"/>
      <c r="P24" s="191">
        <v>19063613.980860561</v>
      </c>
      <c r="Q24"/>
      <c r="R24" s="121"/>
      <c r="S24" s="121"/>
    </row>
    <row r="25" spans="3:19" ht="13.5" customHeight="1" thickBot="1" x14ac:dyDescent="0.2"/>
    <row r="26" spans="3:19" ht="12.75" customHeight="1" x14ac:dyDescent="0.15">
      <c r="C26" s="288" t="s">
        <v>651</v>
      </c>
      <c r="D26" s="289"/>
      <c r="E26" s="289"/>
      <c r="F26" s="289"/>
      <c r="G26" s="289"/>
      <c r="H26" s="289"/>
      <c r="I26" s="289"/>
      <c r="J26" s="289"/>
      <c r="K26" s="289"/>
      <c r="L26" s="289"/>
      <c r="M26" s="290"/>
    </row>
    <row r="27" spans="3:19" ht="12.75" customHeight="1" x14ac:dyDescent="0.15">
      <c r="C27" s="291"/>
      <c r="D27" s="292"/>
      <c r="E27" s="292"/>
      <c r="F27" s="292"/>
      <c r="G27" s="292"/>
      <c r="H27" s="292"/>
      <c r="I27" s="292"/>
      <c r="J27" s="292"/>
      <c r="K27" s="292"/>
      <c r="L27" s="292"/>
      <c r="M27" s="293"/>
    </row>
    <row r="28" spans="3:19" ht="13.5" customHeight="1" thickBot="1" x14ac:dyDescent="0.2">
      <c r="C28" s="291"/>
      <c r="D28" s="292"/>
      <c r="E28" s="292"/>
      <c r="F28" s="292"/>
      <c r="G28" s="292"/>
      <c r="H28" s="292"/>
      <c r="I28" s="292"/>
      <c r="J28" s="292"/>
      <c r="K28" s="292"/>
      <c r="L28" s="292"/>
      <c r="M28" s="293"/>
    </row>
    <row r="29" spans="3:19" ht="23.25" customHeight="1" thickBot="1" x14ac:dyDescent="0.2">
      <c r="C29" s="122" t="s">
        <v>535</v>
      </c>
      <c r="D29" s="123"/>
      <c r="E29" s="294" t="s">
        <v>536</v>
      </c>
      <c r="F29" s="294"/>
      <c r="G29" s="294"/>
      <c r="H29" s="294"/>
      <c r="I29" s="294"/>
      <c r="J29" s="123"/>
      <c r="K29" s="294"/>
      <c r="L29" s="294"/>
      <c r="M29" s="124"/>
    </row>
    <row r="30" spans="3:19" s="129" customFormat="1" ht="16.5" customHeight="1" thickBot="1" x14ac:dyDescent="0.2">
      <c r="C30" s="125"/>
      <c r="D30" s="126"/>
      <c r="E30" s="126" t="s">
        <v>537</v>
      </c>
      <c r="F30" s="126" t="s">
        <v>538</v>
      </c>
      <c r="G30" s="127" t="s">
        <v>441</v>
      </c>
      <c r="H30" s="127" t="s">
        <v>300</v>
      </c>
      <c r="I30" s="127" t="s">
        <v>539</v>
      </c>
      <c r="J30" s="126"/>
      <c r="K30" s="126"/>
      <c r="L30" s="126"/>
      <c r="M30" s="128"/>
      <c r="P30"/>
      <c r="Q30"/>
      <c r="R30" s="121"/>
      <c r="S30" s="121"/>
    </row>
    <row r="31" spans="3:19" s="129" customFormat="1" ht="14.25" customHeight="1" x14ac:dyDescent="0.15">
      <c r="C31" s="131"/>
      <c r="D31" s="132"/>
      <c r="E31" s="133"/>
      <c r="F31" s="133"/>
      <c r="G31" s="133"/>
      <c r="H31" s="133"/>
      <c r="I31" s="133"/>
      <c r="J31" s="133"/>
      <c r="K31" s="133"/>
      <c r="L31" s="133"/>
      <c r="M31" s="135"/>
      <c r="P31"/>
      <c r="Q31"/>
      <c r="R31" s="121"/>
      <c r="S31" s="121"/>
    </row>
    <row r="32" spans="3:19" s="129" customFormat="1" ht="14.25" customHeight="1" x14ac:dyDescent="0.15">
      <c r="C32" s="131" t="s">
        <v>540</v>
      </c>
      <c r="D32" s="132"/>
      <c r="E32" s="133">
        <v>3270139.1112520914</v>
      </c>
      <c r="F32" s="133">
        <v>2373190.4234317504</v>
      </c>
      <c r="G32" s="133">
        <v>834066.64093213039</v>
      </c>
      <c r="H32" s="133">
        <v>773791.57971634378</v>
      </c>
      <c r="I32" s="136">
        <v>7251187.7553323163</v>
      </c>
      <c r="J32" s="133"/>
      <c r="K32" s="133"/>
      <c r="L32" s="133"/>
      <c r="M32" s="135"/>
      <c r="N32" s="192">
        <v>0.57946981319340862</v>
      </c>
      <c r="O32" s="192">
        <v>0.42053018680659138</v>
      </c>
      <c r="P32" s="133"/>
      <c r="Q32" s="133"/>
      <c r="R32" s="133"/>
      <c r="S32" s="133"/>
    </row>
    <row r="33" spans="3:19" s="129" customFormat="1" ht="14.25" customHeight="1" x14ac:dyDescent="0.15">
      <c r="C33" s="131" t="s">
        <v>542</v>
      </c>
      <c r="D33" s="132"/>
      <c r="E33" s="133">
        <v>3350962.6932504354</v>
      </c>
      <c r="F33" s="133">
        <v>4894300.7294850117</v>
      </c>
      <c r="G33" s="133">
        <v>156236.53307562217</v>
      </c>
      <c r="H33" s="133">
        <v>4177413.4129609908</v>
      </c>
      <c r="I33" s="137">
        <v>12578913.36877206</v>
      </c>
      <c r="J33" s="133"/>
      <c r="K33" s="133"/>
      <c r="L33" s="133"/>
      <c r="M33" s="135"/>
      <c r="N33" s="192">
        <v>0.40641062892066104</v>
      </c>
      <c r="O33" s="192">
        <v>0.59358937107933896</v>
      </c>
      <c r="P33" s="133"/>
      <c r="Q33" s="133"/>
      <c r="R33" s="133"/>
      <c r="S33" s="133"/>
    </row>
    <row r="34" spans="3:19" s="129" customFormat="1" ht="14.25" customHeight="1" x14ac:dyDescent="0.15">
      <c r="C34" s="131" t="s">
        <v>543</v>
      </c>
      <c r="D34" s="132"/>
      <c r="E34" s="133">
        <v>3953285.4353332925</v>
      </c>
      <c r="F34" s="133">
        <v>957090.94041882257</v>
      </c>
      <c r="G34" s="133">
        <v>716102.04825211468</v>
      </c>
      <c r="H34" s="133">
        <v>76777.265304627072</v>
      </c>
      <c r="I34" s="137">
        <v>5703255.6893088566</v>
      </c>
      <c r="J34" s="133"/>
      <c r="K34" s="133"/>
      <c r="L34" s="133"/>
      <c r="M34" s="135"/>
      <c r="N34" s="192">
        <v>0.80508806918650389</v>
      </c>
      <c r="O34" s="192">
        <v>0.19491193081349611</v>
      </c>
      <c r="P34" s="133"/>
      <c r="Q34" s="133"/>
      <c r="R34" s="133"/>
      <c r="S34" s="133"/>
    </row>
    <row r="35" spans="3:19" s="129" customFormat="1" ht="7.5" customHeight="1" x14ac:dyDescent="0.15">
      <c r="C35" s="138"/>
      <c r="D35" s="132"/>
      <c r="E35" s="133"/>
      <c r="F35" s="133"/>
      <c r="G35" s="133"/>
      <c r="H35" s="133"/>
      <c r="I35" s="133"/>
      <c r="J35" s="133"/>
      <c r="K35" s="133"/>
      <c r="L35" s="133"/>
      <c r="M35" s="135"/>
      <c r="R35" s="130"/>
      <c r="S35" s="130"/>
    </row>
    <row r="36" spans="3:19" s="143" customFormat="1" ht="18.75" customHeight="1" thickBot="1" x14ac:dyDescent="0.2">
      <c r="C36" s="139" t="s">
        <v>302</v>
      </c>
      <c r="D36" s="140"/>
      <c r="E36" s="141">
        <v>10574387.239835819</v>
      </c>
      <c r="F36" s="141">
        <v>8224582.0933355847</v>
      </c>
      <c r="G36" s="141">
        <v>1706405.2222598672</v>
      </c>
      <c r="H36" s="141">
        <v>5027982.2579819616</v>
      </c>
      <c r="I36" s="141">
        <v>25533356.813413233</v>
      </c>
      <c r="J36" s="141"/>
      <c r="K36" s="141"/>
      <c r="L36" s="141"/>
      <c r="M36" s="142"/>
      <c r="P36" s="191">
        <v>18798969.333171405</v>
      </c>
      <c r="Q36" s="191"/>
      <c r="R36" s="191"/>
      <c r="S36" s="191"/>
    </row>
    <row r="37" spans="3:19" ht="5.25" customHeight="1" x14ac:dyDescent="0.15"/>
    <row r="38" spans="3:19" ht="7.5" customHeight="1" thickBot="1" x14ac:dyDescent="0.2"/>
    <row r="39" spans="3:19" ht="12.75" customHeight="1" x14ac:dyDescent="0.15">
      <c r="C39" s="288" t="s">
        <v>650</v>
      </c>
      <c r="D39" s="289"/>
      <c r="E39" s="289"/>
      <c r="F39" s="289"/>
      <c r="G39" s="289"/>
      <c r="H39" s="289"/>
      <c r="I39" s="289"/>
      <c r="J39" s="289"/>
      <c r="K39" s="289"/>
      <c r="L39" s="289"/>
      <c r="M39" s="290"/>
    </row>
    <row r="40" spans="3:19" ht="12.75" customHeight="1" x14ac:dyDescent="0.15"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3"/>
    </row>
    <row r="41" spans="3:19" ht="13.5" customHeight="1" thickBot="1" x14ac:dyDescent="0.25"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3"/>
      <c r="P41" s="61"/>
    </row>
    <row r="42" spans="3:19" ht="23.25" customHeight="1" thickBot="1" x14ac:dyDescent="0.2">
      <c r="C42" s="122" t="s">
        <v>535</v>
      </c>
      <c r="D42" s="123"/>
      <c r="E42" s="294" t="s">
        <v>536</v>
      </c>
      <c r="F42" s="294"/>
      <c r="G42" s="294"/>
      <c r="H42" s="294"/>
      <c r="I42" s="294"/>
      <c r="J42" s="123"/>
      <c r="K42" s="294"/>
      <c r="L42" s="294"/>
      <c r="M42" s="124"/>
      <c r="P42" s="133"/>
      <c r="Q42" s="133"/>
      <c r="R42" s="133"/>
      <c r="S42" s="133"/>
    </row>
    <row r="43" spans="3:19" s="129" customFormat="1" ht="16.5" customHeight="1" thickBot="1" x14ac:dyDescent="0.2">
      <c r="C43" s="125"/>
      <c r="D43" s="126"/>
      <c r="E43" s="126" t="s">
        <v>537</v>
      </c>
      <c r="F43" s="126" t="s">
        <v>538</v>
      </c>
      <c r="G43" s="127" t="s">
        <v>441</v>
      </c>
      <c r="H43" s="127" t="s">
        <v>300</v>
      </c>
      <c r="I43" s="127" t="s">
        <v>539</v>
      </c>
      <c r="J43" s="126"/>
      <c r="K43" s="126"/>
      <c r="L43" s="126"/>
      <c r="M43" s="128"/>
      <c r="P43" s="133"/>
      <c r="Q43" s="133"/>
      <c r="R43" s="133"/>
      <c r="S43" s="133"/>
    </row>
    <row r="44" spans="3:19" s="129" customFormat="1" ht="14.25" customHeight="1" x14ac:dyDescent="0.15">
      <c r="C44" s="131"/>
      <c r="D44" s="132"/>
      <c r="E44" s="133"/>
      <c r="F44" s="133"/>
      <c r="G44" s="133"/>
      <c r="H44" s="133"/>
      <c r="I44" s="133"/>
      <c r="J44" s="133"/>
      <c r="K44" s="133"/>
      <c r="L44" s="133"/>
      <c r="M44" s="135"/>
      <c r="P44" s="133"/>
      <c r="Q44" s="133"/>
      <c r="R44" s="133"/>
      <c r="S44" s="133"/>
    </row>
    <row r="45" spans="3:19" s="129" customFormat="1" ht="14.25" customHeight="1" x14ac:dyDescent="0.15">
      <c r="C45" s="131" t="s">
        <v>540</v>
      </c>
      <c r="D45" s="132"/>
      <c r="E45" s="133">
        <v>3227506.5936768283</v>
      </c>
      <c r="F45" s="133">
        <v>2342251.3474492426</v>
      </c>
      <c r="G45" s="133">
        <v>822727.43166747433</v>
      </c>
      <c r="H45" s="133">
        <v>764418.80665292579</v>
      </c>
      <c r="I45" s="136">
        <v>7156904.1794464709</v>
      </c>
      <c r="J45" s="133"/>
      <c r="K45" s="133"/>
      <c r="L45" s="133"/>
      <c r="M45" s="135"/>
      <c r="N45" s="192">
        <v>0.57946981319340862</v>
      </c>
      <c r="O45" s="192">
        <v>0.42053018680659138</v>
      </c>
      <c r="P45" s="133"/>
      <c r="Q45" s="133"/>
      <c r="R45" s="133"/>
      <c r="S45" s="133"/>
    </row>
    <row r="46" spans="3:19" s="129" customFormat="1" ht="14.25" customHeight="1" x14ac:dyDescent="0.15">
      <c r="C46" s="131" t="s">
        <v>542</v>
      </c>
      <c r="D46" s="132"/>
      <c r="E46" s="133">
        <v>3307276.4857057813</v>
      </c>
      <c r="F46" s="133">
        <v>4830494.1589478636</v>
      </c>
      <c r="G46" s="133">
        <v>154112.48368150069</v>
      </c>
      <c r="H46" s="133">
        <v>4126813.2915095338</v>
      </c>
      <c r="I46" s="137">
        <v>12418696.41984468</v>
      </c>
      <c r="J46" s="133"/>
      <c r="K46" s="133"/>
      <c r="L46" s="133"/>
      <c r="M46" s="135"/>
      <c r="N46" s="192">
        <v>0.4064106289206611</v>
      </c>
      <c r="O46" s="192">
        <v>0.59358937107933896</v>
      </c>
      <c r="P46" s="133"/>
      <c r="Q46" s="133"/>
      <c r="R46" s="133"/>
      <c r="S46" s="133"/>
    </row>
    <row r="47" spans="3:19" s="129" customFormat="1" ht="14.25" customHeight="1" x14ac:dyDescent="0.15">
      <c r="C47" s="131" t="s">
        <v>543</v>
      </c>
      <c r="D47" s="132"/>
      <c r="E47" s="133">
        <v>3901746.7988814181</v>
      </c>
      <c r="F47" s="133">
        <v>944613.4295391991</v>
      </c>
      <c r="G47" s="133">
        <v>706366.57798932504</v>
      </c>
      <c r="H47" s="133">
        <v>75847.2785963278</v>
      </c>
      <c r="I47" s="137">
        <v>5628574.0850062696</v>
      </c>
      <c r="J47" s="133"/>
      <c r="K47" s="133"/>
      <c r="L47" s="133"/>
      <c r="M47" s="135"/>
      <c r="N47" s="192">
        <v>0.80508806918650377</v>
      </c>
      <c r="O47" s="192">
        <v>0.19491193081349623</v>
      </c>
      <c r="P47" s="133"/>
      <c r="Q47" s="133"/>
      <c r="R47" s="133"/>
      <c r="S47" s="133"/>
    </row>
    <row r="48" spans="3:19" s="129" customFormat="1" ht="7.5" customHeight="1" x14ac:dyDescent="0.15">
      <c r="C48" s="138"/>
      <c r="D48" s="132"/>
      <c r="E48" s="133"/>
      <c r="F48" s="133"/>
      <c r="G48" s="133"/>
      <c r="H48" s="133"/>
      <c r="I48" s="133"/>
      <c r="J48" s="133"/>
      <c r="K48" s="133"/>
      <c r="L48" s="133"/>
      <c r="M48" s="135"/>
      <c r="R48" s="130"/>
      <c r="S48" s="130"/>
    </row>
    <row r="49" spans="3:19" s="143" customFormat="1" ht="18.75" customHeight="1" thickBot="1" x14ac:dyDescent="0.2">
      <c r="C49" s="139" t="s">
        <v>302</v>
      </c>
      <c r="D49" s="140"/>
      <c r="E49" s="141">
        <v>10436529.878264029</v>
      </c>
      <c r="F49" s="141">
        <v>8117358.9359363047</v>
      </c>
      <c r="G49" s="141">
        <v>1683206.4933382999</v>
      </c>
      <c r="H49" s="141">
        <v>4967079.3767587868</v>
      </c>
      <c r="I49" s="141">
        <v>25204174.68429742</v>
      </c>
      <c r="J49" s="141"/>
      <c r="K49" s="141"/>
      <c r="L49" s="141"/>
      <c r="M49" s="142"/>
      <c r="P49" s="191">
        <v>18553888.814200334</v>
      </c>
      <c r="Q49" s="191"/>
      <c r="R49" s="191"/>
      <c r="S49" s="191"/>
    </row>
    <row r="50" spans="3:19" ht="5.25" customHeight="1" x14ac:dyDescent="0.15"/>
    <row r="51" spans="3:19" ht="7.5" customHeight="1" thickBot="1" x14ac:dyDescent="0.2"/>
    <row r="52" spans="3:19" ht="12.75" customHeight="1" x14ac:dyDescent="0.15">
      <c r="C52" s="288" t="s">
        <v>649</v>
      </c>
      <c r="D52" s="289"/>
      <c r="E52" s="289"/>
      <c r="F52" s="289"/>
      <c r="G52" s="289"/>
      <c r="H52" s="289"/>
      <c r="I52" s="289"/>
      <c r="J52" s="289"/>
      <c r="K52" s="289"/>
      <c r="L52" s="289"/>
      <c r="M52" s="290"/>
    </row>
    <row r="53" spans="3:19" ht="12.75" customHeight="1" x14ac:dyDescent="0.15">
      <c r="C53" s="291"/>
      <c r="D53" s="292"/>
      <c r="E53" s="292"/>
      <c r="F53" s="292"/>
      <c r="G53" s="292"/>
      <c r="H53" s="292"/>
      <c r="I53" s="292"/>
      <c r="J53" s="292"/>
      <c r="K53" s="292"/>
      <c r="L53" s="292"/>
      <c r="M53" s="293"/>
    </row>
    <row r="54" spans="3:19" ht="13.5" customHeight="1" thickBot="1" x14ac:dyDescent="0.25">
      <c r="C54" s="291"/>
      <c r="D54" s="292"/>
      <c r="E54" s="292"/>
      <c r="F54" s="292"/>
      <c r="G54" s="292"/>
      <c r="H54" s="292"/>
      <c r="I54" s="292"/>
      <c r="J54" s="292"/>
      <c r="K54" s="292"/>
      <c r="L54" s="292"/>
      <c r="M54" s="293"/>
      <c r="P54" s="61"/>
    </row>
    <row r="55" spans="3:19" ht="23.25" customHeight="1" thickBot="1" x14ac:dyDescent="0.2">
      <c r="C55" s="122" t="s">
        <v>535</v>
      </c>
      <c r="D55" s="123"/>
      <c r="E55" s="294" t="s">
        <v>536</v>
      </c>
      <c r="F55" s="294"/>
      <c r="G55" s="294"/>
      <c r="H55" s="294"/>
      <c r="I55" s="294"/>
      <c r="J55" s="123"/>
      <c r="K55" s="294"/>
      <c r="L55" s="294"/>
      <c r="M55" s="124"/>
      <c r="P55" s="133"/>
      <c r="Q55" s="133"/>
      <c r="R55" s="133"/>
      <c r="S55" s="133"/>
    </row>
    <row r="56" spans="3:19" s="129" customFormat="1" ht="16.5" customHeight="1" thickBot="1" x14ac:dyDescent="0.2">
      <c r="C56" s="125"/>
      <c r="D56" s="126"/>
      <c r="E56" s="126" t="s">
        <v>537</v>
      </c>
      <c r="F56" s="126" t="s">
        <v>538</v>
      </c>
      <c r="G56" s="127" t="s">
        <v>441</v>
      </c>
      <c r="H56" s="127" t="s">
        <v>300</v>
      </c>
      <c r="I56" s="127" t="s">
        <v>539</v>
      </c>
      <c r="J56" s="126"/>
      <c r="K56" s="126"/>
      <c r="L56" s="126"/>
      <c r="M56" s="128"/>
      <c r="P56" s="133"/>
      <c r="Q56" s="133"/>
      <c r="R56" s="133"/>
      <c r="S56" s="133"/>
    </row>
    <row r="57" spans="3:19" s="129" customFormat="1" ht="14.25" customHeight="1" x14ac:dyDescent="0.15">
      <c r="C57" s="131"/>
      <c r="D57" s="132"/>
      <c r="E57" s="133"/>
      <c r="F57" s="133"/>
      <c r="G57" s="133"/>
      <c r="H57" s="133"/>
      <c r="I57" s="133"/>
      <c r="J57" s="133"/>
      <c r="K57" s="133"/>
      <c r="L57" s="133"/>
      <c r="M57" s="135"/>
      <c r="P57" s="133"/>
      <c r="Q57" s="133"/>
      <c r="R57" s="133"/>
      <c r="S57" s="133"/>
    </row>
    <row r="58" spans="3:19" s="129" customFormat="1" ht="14.25" customHeight="1" x14ac:dyDescent="0.15">
      <c r="C58" s="131" t="s">
        <v>540</v>
      </c>
      <c r="D58" s="132"/>
      <c r="E58" s="133">
        <v>3194441.0135606984</v>
      </c>
      <c r="F58" s="133">
        <v>2318255.1456342163</v>
      </c>
      <c r="G58" s="133">
        <v>814902.60524885834</v>
      </c>
      <c r="H58" s="133">
        <v>756566.86282355175</v>
      </c>
      <c r="I58" s="136">
        <v>7084165.6272673244</v>
      </c>
      <c r="J58" s="133"/>
      <c r="K58" s="133"/>
      <c r="L58" s="133"/>
      <c r="M58" s="135"/>
      <c r="N58" s="192">
        <v>0.57946981319340862</v>
      </c>
      <c r="O58" s="192">
        <v>0.42053018680659138</v>
      </c>
      <c r="P58" s="133"/>
      <c r="Q58" s="133"/>
      <c r="R58" s="133"/>
      <c r="S58" s="133"/>
    </row>
    <row r="59" spans="3:19" s="129" customFormat="1" ht="14.25" customHeight="1" x14ac:dyDescent="0.15">
      <c r="C59" s="131" t="s">
        <v>542</v>
      </c>
      <c r="D59" s="132"/>
      <c r="E59" s="133">
        <v>3273393.668605254</v>
      </c>
      <c r="F59" s="133">
        <v>4781006.0829432746</v>
      </c>
      <c r="G59" s="133">
        <v>152646.74498441425</v>
      </c>
      <c r="H59" s="133">
        <v>4084423.5623751488</v>
      </c>
      <c r="I59" s="137">
        <v>12291470.058908092</v>
      </c>
      <c r="J59" s="133"/>
      <c r="K59" s="133"/>
      <c r="L59" s="133"/>
      <c r="M59" s="135"/>
      <c r="N59" s="192">
        <v>0.4064106289206611</v>
      </c>
      <c r="O59" s="192">
        <v>0.59358937107933896</v>
      </c>
      <c r="P59" s="133"/>
      <c r="Q59" s="133"/>
      <c r="R59" s="133"/>
      <c r="S59" s="133"/>
    </row>
    <row r="60" spans="3:19" s="129" customFormat="1" ht="14.25" customHeight="1" x14ac:dyDescent="0.15">
      <c r="C60" s="131" t="s">
        <v>543</v>
      </c>
      <c r="D60" s="132"/>
      <c r="E60" s="133">
        <v>3861773.6748530967</v>
      </c>
      <c r="F60" s="133">
        <v>934935.93078694446</v>
      </c>
      <c r="G60" s="133">
        <v>699648.4406719926</v>
      </c>
      <c r="H60" s="133">
        <v>75068.191836601269</v>
      </c>
      <c r="I60" s="137">
        <v>5571426.2381486343</v>
      </c>
      <c r="J60" s="133"/>
      <c r="K60" s="133"/>
      <c r="L60" s="133"/>
      <c r="M60" s="135"/>
      <c r="N60" s="192">
        <v>0.80508806918650389</v>
      </c>
      <c r="O60" s="192">
        <v>0.19491193081349611</v>
      </c>
      <c r="P60" s="133"/>
      <c r="Q60" s="133"/>
      <c r="R60" s="133"/>
      <c r="S60" s="133"/>
    </row>
    <row r="61" spans="3:19" s="129" customFormat="1" ht="7.5" customHeight="1" x14ac:dyDescent="0.15">
      <c r="C61" s="138"/>
      <c r="D61" s="132"/>
      <c r="E61" s="133"/>
      <c r="F61" s="133"/>
      <c r="G61" s="133"/>
      <c r="H61" s="133"/>
      <c r="I61" s="133"/>
      <c r="J61" s="133"/>
      <c r="K61" s="133"/>
      <c r="L61" s="133"/>
      <c r="M61" s="135"/>
      <c r="R61" s="130"/>
      <c r="S61" s="130"/>
    </row>
    <row r="62" spans="3:19" s="143" customFormat="1" ht="18.75" customHeight="1" thickBot="1" x14ac:dyDescent="0.2">
      <c r="C62" s="139" t="s">
        <v>302</v>
      </c>
      <c r="D62" s="140"/>
      <c r="E62" s="141">
        <v>10329608.357019048</v>
      </c>
      <c r="F62" s="141">
        <v>8034197.1593644358</v>
      </c>
      <c r="G62" s="141">
        <v>1667197.7909052651</v>
      </c>
      <c r="H62" s="141">
        <v>4916058.6170353014</v>
      </c>
      <c r="I62" s="141">
        <v>24947061.924324051</v>
      </c>
      <c r="J62" s="141"/>
      <c r="K62" s="141"/>
      <c r="L62" s="141"/>
      <c r="M62" s="142"/>
      <c r="P62" s="191">
        <v>18363805.516383484</v>
      </c>
      <c r="Q62" s="191"/>
      <c r="R62" s="191"/>
      <c r="S62" s="191"/>
    </row>
    <row r="63" spans="3:19" ht="5.25" customHeight="1" x14ac:dyDescent="0.15"/>
    <row r="64" spans="3:19" ht="7.5" customHeight="1" thickBot="1" x14ac:dyDescent="0.2"/>
    <row r="65" spans="3:19" ht="12.75" customHeight="1" x14ac:dyDescent="0.15">
      <c r="C65" s="288" t="s">
        <v>534</v>
      </c>
      <c r="D65" s="289"/>
      <c r="E65" s="289"/>
      <c r="F65" s="289"/>
      <c r="G65" s="289"/>
      <c r="H65" s="289"/>
      <c r="I65" s="289"/>
      <c r="J65" s="289"/>
      <c r="K65" s="289"/>
      <c r="L65" s="289"/>
      <c r="M65" s="290"/>
    </row>
    <row r="66" spans="3:19" ht="12.75" customHeight="1" x14ac:dyDescent="0.15">
      <c r="C66" s="291"/>
      <c r="D66" s="292"/>
      <c r="E66" s="292"/>
      <c r="F66" s="292"/>
      <c r="G66" s="292"/>
      <c r="H66" s="292"/>
      <c r="I66" s="292"/>
      <c r="J66" s="292"/>
      <c r="K66" s="292"/>
      <c r="L66" s="292"/>
      <c r="M66" s="293"/>
    </row>
    <row r="67" spans="3:19" ht="13.5" customHeight="1" thickBot="1" x14ac:dyDescent="0.25">
      <c r="C67" s="291"/>
      <c r="D67" s="292"/>
      <c r="E67" s="292"/>
      <c r="F67" s="292"/>
      <c r="G67" s="292"/>
      <c r="H67" s="292"/>
      <c r="I67" s="292"/>
      <c r="J67" s="292"/>
      <c r="K67" s="292"/>
      <c r="L67" s="292"/>
      <c r="M67" s="293"/>
      <c r="P67" s="61"/>
    </row>
    <row r="68" spans="3:19" ht="23.25" customHeight="1" thickBot="1" x14ac:dyDescent="0.2">
      <c r="C68" s="122" t="s">
        <v>535</v>
      </c>
      <c r="D68" s="123"/>
      <c r="E68" s="294" t="s">
        <v>536</v>
      </c>
      <c r="F68" s="294"/>
      <c r="G68" s="294"/>
      <c r="H68" s="294"/>
      <c r="I68" s="294"/>
      <c r="J68" s="123"/>
      <c r="K68" s="294"/>
      <c r="L68" s="294"/>
      <c r="M68" s="124"/>
      <c r="P68" s="133"/>
      <c r="Q68" s="133"/>
      <c r="R68" s="133"/>
      <c r="S68" s="133"/>
    </row>
    <row r="69" spans="3:19" s="129" customFormat="1" ht="16.5" customHeight="1" thickBot="1" x14ac:dyDescent="0.2">
      <c r="C69" s="125"/>
      <c r="D69" s="126"/>
      <c r="E69" s="126" t="s">
        <v>537</v>
      </c>
      <c r="F69" s="126" t="s">
        <v>538</v>
      </c>
      <c r="G69" s="127" t="s">
        <v>441</v>
      </c>
      <c r="H69" s="127" t="s">
        <v>300</v>
      </c>
      <c r="I69" s="127" t="s">
        <v>539</v>
      </c>
      <c r="J69" s="126"/>
      <c r="K69" s="126"/>
      <c r="L69" s="126"/>
      <c r="M69" s="128"/>
      <c r="P69" s="133"/>
      <c r="Q69" s="133"/>
      <c r="R69" s="133"/>
      <c r="S69" s="133"/>
    </row>
    <row r="70" spans="3:19" s="129" customFormat="1" ht="14.25" customHeight="1" x14ac:dyDescent="0.15">
      <c r="C70" s="131"/>
      <c r="D70" s="132"/>
      <c r="E70" s="133"/>
      <c r="F70" s="133"/>
      <c r="G70" s="133"/>
      <c r="H70" s="133"/>
      <c r="I70" s="133"/>
      <c r="J70" s="133"/>
      <c r="K70" s="133"/>
      <c r="L70" s="133"/>
      <c r="M70" s="135"/>
      <c r="P70" s="133"/>
      <c r="Q70" s="133"/>
      <c r="R70" s="133"/>
      <c r="S70" s="133"/>
    </row>
    <row r="71" spans="3:19" s="129" customFormat="1" ht="14.25" customHeight="1" x14ac:dyDescent="0.15">
      <c r="C71" s="131" t="s">
        <v>540</v>
      </c>
      <c r="D71" s="132"/>
      <c r="E71" s="133">
        <v>3159835.8716999996</v>
      </c>
      <c r="F71" s="133">
        <v>2293141.660099999</v>
      </c>
      <c r="G71" s="133">
        <v>806013.3885</v>
      </c>
      <c r="H71" s="133">
        <v>748396.09324999992</v>
      </c>
      <c r="I71" s="136">
        <v>7007387.0135499984</v>
      </c>
      <c r="J71" s="133"/>
      <c r="K71" s="133"/>
      <c r="L71" s="133"/>
      <c r="M71" s="135"/>
      <c r="N71" s="192">
        <v>0.57946981319340862</v>
      </c>
      <c r="O71" s="192">
        <v>0.42053018680659138</v>
      </c>
      <c r="P71" s="133"/>
      <c r="Q71" s="133"/>
      <c r="R71" s="133"/>
      <c r="S71" s="133"/>
    </row>
    <row r="72" spans="3:19" s="129" customFormat="1" ht="14.25" customHeight="1" x14ac:dyDescent="0.15">
      <c r="C72" s="131" t="s">
        <v>542</v>
      </c>
      <c r="D72" s="132"/>
      <c r="E72" s="133">
        <v>3237933.2385058627</v>
      </c>
      <c r="F72" s="133">
        <v>4729213.7997128833</v>
      </c>
      <c r="G72" s="133">
        <v>150981.62575000001</v>
      </c>
      <c r="H72" s="133">
        <v>4040312.6114349989</v>
      </c>
      <c r="I72" s="137">
        <v>12158441.275403745</v>
      </c>
      <c r="J72" s="133"/>
      <c r="K72" s="133"/>
      <c r="L72" s="133"/>
      <c r="M72" s="135"/>
      <c r="N72" s="192">
        <v>0.40641062892066104</v>
      </c>
      <c r="O72" s="192">
        <v>0.59358937107933896</v>
      </c>
      <c r="P72" s="133"/>
      <c r="Q72" s="133"/>
      <c r="R72" s="133"/>
      <c r="S72" s="133"/>
    </row>
    <row r="73" spans="3:19" s="129" customFormat="1" ht="14.25" customHeight="1" x14ac:dyDescent="0.15">
      <c r="C73" s="131" t="s">
        <v>543</v>
      </c>
      <c r="D73" s="132"/>
      <c r="E73" s="133">
        <v>3819939.3679164839</v>
      </c>
      <c r="F73" s="133">
        <v>924807.83939999994</v>
      </c>
      <c r="G73" s="133">
        <v>692016.45299999986</v>
      </c>
      <c r="H73" s="133">
        <v>74257.470500603362</v>
      </c>
      <c r="I73" s="137">
        <v>5511021.1308170874</v>
      </c>
      <c r="J73" s="133"/>
      <c r="K73" s="133"/>
      <c r="L73" s="133"/>
      <c r="M73" s="135"/>
      <c r="N73" s="192">
        <v>0.80508806918650366</v>
      </c>
      <c r="O73" s="192">
        <v>0.19491193081349634</v>
      </c>
      <c r="P73" s="133"/>
      <c r="Q73" s="133"/>
      <c r="R73" s="133"/>
      <c r="S73" s="133"/>
    </row>
    <row r="74" spans="3:19" s="129" customFormat="1" ht="7.5" customHeight="1" x14ac:dyDescent="0.15">
      <c r="C74" s="138"/>
      <c r="D74" s="132"/>
      <c r="E74" s="133"/>
      <c r="F74" s="133"/>
      <c r="G74" s="133"/>
      <c r="H74" s="133"/>
      <c r="I74" s="133"/>
      <c r="J74" s="133"/>
      <c r="K74" s="133"/>
      <c r="L74" s="133"/>
      <c r="M74" s="135"/>
      <c r="R74" s="130"/>
      <c r="S74" s="130"/>
    </row>
    <row r="75" spans="3:19" s="143" customFormat="1" ht="18.75" customHeight="1" thickBot="1" x14ac:dyDescent="0.2">
      <c r="C75" s="139" t="s">
        <v>302</v>
      </c>
      <c r="D75" s="140"/>
      <c r="E75" s="141">
        <v>10217708.478122346</v>
      </c>
      <c r="F75" s="141">
        <v>7947163.2992128823</v>
      </c>
      <c r="G75" s="141">
        <v>1649011.4672499998</v>
      </c>
      <c r="H75" s="141">
        <v>4862966.1751856022</v>
      </c>
      <c r="I75" s="141">
        <v>24676849.419770829</v>
      </c>
      <c r="J75" s="141"/>
      <c r="K75" s="141"/>
      <c r="L75" s="141"/>
      <c r="M75" s="142"/>
      <c r="P75" s="191">
        <v>18618993.571768604</v>
      </c>
      <c r="Q75" s="191"/>
      <c r="R75" s="191"/>
      <c r="S75" s="191"/>
    </row>
    <row r="76" spans="3:19" ht="5.25" customHeight="1" x14ac:dyDescent="0.15"/>
    <row r="77" spans="3:19" ht="7.5" customHeight="1" thickBot="1" x14ac:dyDescent="0.2"/>
    <row r="78" spans="3:19" ht="12.75" customHeight="1" x14ac:dyDescent="0.15">
      <c r="C78" s="288" t="s">
        <v>544</v>
      </c>
      <c r="D78" s="289"/>
      <c r="E78" s="289"/>
      <c r="F78" s="289"/>
      <c r="G78" s="289"/>
      <c r="H78" s="289"/>
      <c r="I78" s="289"/>
      <c r="J78" s="289"/>
      <c r="K78" s="289"/>
      <c r="L78" s="289"/>
      <c r="M78" s="290"/>
    </row>
    <row r="79" spans="3:19" ht="12.75" customHeight="1" x14ac:dyDescent="0.15">
      <c r="C79" s="291"/>
      <c r="D79" s="292"/>
      <c r="E79" s="292"/>
      <c r="F79" s="292"/>
      <c r="G79" s="292"/>
      <c r="H79" s="292"/>
      <c r="I79" s="292"/>
      <c r="J79" s="292"/>
      <c r="K79" s="292"/>
      <c r="L79" s="292"/>
      <c r="M79" s="293"/>
    </row>
    <row r="80" spans="3:19" ht="13.5" customHeight="1" thickBot="1" x14ac:dyDescent="0.25">
      <c r="C80" s="291"/>
      <c r="D80" s="292"/>
      <c r="E80" s="292"/>
      <c r="F80" s="292"/>
      <c r="G80" s="292"/>
      <c r="H80" s="292"/>
      <c r="I80" s="292"/>
      <c r="J80" s="292"/>
      <c r="K80" s="292"/>
      <c r="L80" s="292"/>
      <c r="M80" s="293"/>
      <c r="P80" s="61"/>
    </row>
    <row r="81" spans="3:16" ht="14.25" customHeight="1" thickBot="1" x14ac:dyDescent="0.25">
      <c r="C81" s="122" t="s">
        <v>535</v>
      </c>
      <c r="D81" s="123"/>
      <c r="E81" s="294" t="s">
        <v>536</v>
      </c>
      <c r="F81" s="294"/>
      <c r="G81" s="294"/>
      <c r="H81" s="294"/>
      <c r="I81" s="294"/>
      <c r="J81" s="123"/>
      <c r="K81" s="294"/>
      <c r="L81" s="294"/>
      <c r="M81" s="124"/>
      <c r="P81" s="65"/>
    </row>
    <row r="82" spans="3:16" ht="14.25" customHeight="1" thickBot="1" x14ac:dyDescent="0.25">
      <c r="C82" s="125"/>
      <c r="D82" s="126"/>
      <c r="E82" s="126" t="s">
        <v>537</v>
      </c>
      <c r="F82" s="126" t="s">
        <v>538</v>
      </c>
      <c r="G82" s="127" t="s">
        <v>441</v>
      </c>
      <c r="H82" s="127" t="s">
        <v>300</v>
      </c>
      <c r="I82" s="127" t="s">
        <v>539</v>
      </c>
      <c r="J82" s="126"/>
      <c r="K82" s="126"/>
      <c r="L82" s="126"/>
      <c r="M82" s="128"/>
      <c r="P82" s="65"/>
    </row>
    <row r="83" spans="3:16" ht="14.25" customHeight="1" x14ac:dyDescent="0.2">
      <c r="C83" s="131"/>
      <c r="D83" s="132"/>
      <c r="E83" s="133"/>
      <c r="F83" s="133"/>
      <c r="G83" s="133"/>
      <c r="H83" s="133"/>
      <c r="I83" s="133"/>
      <c r="J83" s="133"/>
      <c r="K83" s="133"/>
      <c r="L83" s="133"/>
      <c r="M83" s="135"/>
      <c r="P83" s="65"/>
    </row>
    <row r="84" spans="3:16" ht="14.25" customHeight="1" x14ac:dyDescent="0.2">
      <c r="C84" s="131" t="s">
        <v>540</v>
      </c>
      <c r="D84" s="132"/>
      <c r="E84" s="133">
        <v>3244735.0380999995</v>
      </c>
      <c r="F84" s="133">
        <v>2508486.0536999991</v>
      </c>
      <c r="G84" s="133">
        <v>436278.31</v>
      </c>
      <c r="H84" s="133">
        <v>730142.52999999991</v>
      </c>
      <c r="I84" s="136">
        <v>6919641.9317999985</v>
      </c>
      <c r="J84" s="133"/>
      <c r="K84" s="133"/>
      <c r="L84" s="133"/>
      <c r="M84" s="135"/>
      <c r="N84" s="192">
        <v>0.56398580661617259</v>
      </c>
      <c r="O84" s="192">
        <v>0.43601419338382741</v>
      </c>
      <c r="P84" s="65"/>
    </row>
    <row r="85" spans="3:16" ht="14.25" customHeight="1" x14ac:dyDescent="0.2">
      <c r="C85" s="131" t="s">
        <v>542</v>
      </c>
      <c r="D85" s="132"/>
      <c r="E85" s="133">
        <v>3152342.7855383917</v>
      </c>
      <c r="F85" s="133">
        <v>4595978.1430616081</v>
      </c>
      <c r="G85" s="133">
        <v>35591.829999999994</v>
      </c>
      <c r="H85" s="133">
        <v>3941768.4013999994</v>
      </c>
      <c r="I85" s="137">
        <v>11725681.16</v>
      </c>
      <c r="J85" s="133"/>
      <c r="K85" s="133"/>
      <c r="L85" s="133"/>
      <c r="M85" s="135"/>
      <c r="N85" s="192">
        <v>0.40684205192156003</v>
      </c>
      <c r="O85" s="192">
        <v>0.59315794807843991</v>
      </c>
      <c r="P85" s="65"/>
    </row>
    <row r="86" spans="3:16" ht="14.25" customHeight="1" x14ac:dyDescent="0.2">
      <c r="C86" s="131" t="s">
        <v>543</v>
      </c>
      <c r="D86" s="132"/>
      <c r="E86" s="133">
        <v>3863371.2729164842</v>
      </c>
      <c r="F86" s="133">
        <v>929329.05439999991</v>
      </c>
      <c r="G86" s="133">
        <v>673814.31</v>
      </c>
      <c r="H86" s="133">
        <v>72446.312683515484</v>
      </c>
      <c r="I86" s="137">
        <v>5538960.9499999993</v>
      </c>
      <c r="J86" s="133"/>
      <c r="K86" s="133"/>
      <c r="L86" s="133"/>
      <c r="M86" s="135"/>
      <c r="N86" s="192">
        <v>0.80609489621055697</v>
      </c>
      <c r="O86" s="192">
        <v>0.19390510378944303</v>
      </c>
      <c r="P86" s="65"/>
    </row>
    <row r="87" spans="3:16" ht="13.5" customHeight="1" x14ac:dyDescent="0.15">
      <c r="C87" s="138"/>
      <c r="D87" s="132"/>
      <c r="E87" s="133"/>
      <c r="F87" s="133"/>
      <c r="G87" s="133"/>
      <c r="H87" s="133"/>
      <c r="I87" s="133"/>
      <c r="J87" s="133"/>
      <c r="K87" s="133"/>
      <c r="L87" s="133"/>
      <c r="M87" s="135"/>
    </row>
    <row r="88" spans="3:16" ht="13.5" thickBot="1" x14ac:dyDescent="0.2">
      <c r="C88" s="139" t="s">
        <v>302</v>
      </c>
      <c r="D88" s="140"/>
      <c r="E88" s="141">
        <v>10260449.096554875</v>
      </c>
      <c r="F88" s="141">
        <v>8033793.251161607</v>
      </c>
      <c r="G88" s="141">
        <v>1145684.4500000002</v>
      </c>
      <c r="H88" s="141">
        <v>4744357.2440835144</v>
      </c>
      <c r="I88" s="141">
        <v>24184284.041799996</v>
      </c>
      <c r="J88" s="141"/>
      <c r="K88" s="141"/>
      <c r="L88" s="141"/>
      <c r="M88" s="142"/>
    </row>
    <row r="89" spans="3:16" ht="12.75" customHeight="1" x14ac:dyDescent="0.15"/>
    <row r="90" spans="3:16" ht="5.25" customHeight="1" thickBot="1" x14ac:dyDescent="0.2"/>
    <row r="91" spans="3:16" ht="12.75" customHeight="1" x14ac:dyDescent="0.15">
      <c r="C91" s="288" t="s">
        <v>636</v>
      </c>
      <c r="D91" s="289"/>
      <c r="E91" s="289"/>
      <c r="F91" s="289"/>
      <c r="G91" s="289"/>
      <c r="H91" s="289"/>
      <c r="I91" s="289"/>
      <c r="J91" s="289"/>
      <c r="K91" s="289"/>
      <c r="L91" s="289"/>
      <c r="M91" s="290"/>
    </row>
    <row r="92" spans="3:16" ht="12.75" customHeight="1" x14ac:dyDescent="0.15">
      <c r="C92" s="291"/>
      <c r="D92" s="292"/>
      <c r="E92" s="292"/>
      <c r="F92" s="292"/>
      <c r="G92" s="292"/>
      <c r="H92" s="292"/>
      <c r="I92" s="292"/>
      <c r="J92" s="292"/>
      <c r="K92" s="292"/>
      <c r="L92" s="292"/>
      <c r="M92" s="293"/>
    </row>
    <row r="93" spans="3:16" ht="13.5" customHeight="1" thickBot="1" x14ac:dyDescent="0.25">
      <c r="C93" s="291"/>
      <c r="D93" s="292"/>
      <c r="E93" s="292"/>
      <c r="F93" s="292"/>
      <c r="G93" s="292"/>
      <c r="H93" s="292"/>
      <c r="I93" s="292"/>
      <c r="J93" s="292"/>
      <c r="K93" s="292"/>
      <c r="L93" s="292"/>
      <c r="M93" s="293"/>
      <c r="P93" s="61"/>
    </row>
    <row r="94" spans="3:16" ht="15" customHeight="1" thickBot="1" x14ac:dyDescent="0.25">
      <c r="C94" s="122" t="s">
        <v>535</v>
      </c>
      <c r="D94" s="123"/>
      <c r="E94" s="294" t="s">
        <v>536</v>
      </c>
      <c r="F94" s="294"/>
      <c r="G94" s="294"/>
      <c r="H94" s="294"/>
      <c r="I94" s="294"/>
      <c r="J94" s="123"/>
      <c r="K94" s="294"/>
      <c r="L94" s="294"/>
      <c r="M94" s="124"/>
      <c r="P94" s="65"/>
    </row>
    <row r="95" spans="3:16" ht="15" customHeight="1" thickBot="1" x14ac:dyDescent="0.25">
      <c r="C95" s="125"/>
      <c r="D95" s="126"/>
      <c r="E95" s="126" t="s">
        <v>537</v>
      </c>
      <c r="F95" s="126" t="s">
        <v>538</v>
      </c>
      <c r="G95" s="127" t="s">
        <v>441</v>
      </c>
      <c r="H95" s="127" t="s">
        <v>300</v>
      </c>
      <c r="I95" s="127" t="s">
        <v>539</v>
      </c>
      <c r="J95" s="126"/>
      <c r="K95" s="126"/>
      <c r="L95" s="126"/>
      <c r="M95" s="128"/>
      <c r="P95" s="65"/>
    </row>
    <row r="96" spans="3:16" ht="15" customHeight="1" x14ac:dyDescent="0.2">
      <c r="C96" s="131"/>
      <c r="D96" s="132"/>
      <c r="E96" s="133"/>
      <c r="F96" s="133"/>
      <c r="G96" s="133"/>
      <c r="H96" s="133"/>
      <c r="I96" s="133"/>
      <c r="J96" s="133"/>
      <c r="K96" s="133"/>
      <c r="L96" s="133"/>
      <c r="M96" s="135"/>
      <c r="P96" s="65"/>
    </row>
    <row r="97" spans="3:16" ht="15" customHeight="1" x14ac:dyDescent="0.2">
      <c r="C97" s="131" t="s">
        <v>540</v>
      </c>
      <c r="D97" s="132"/>
      <c r="E97" s="133">
        <v>3749877.6245000008</v>
      </c>
      <c r="F97" s="133">
        <v>2871344.9755000002</v>
      </c>
      <c r="G97" s="133">
        <v>594579.95999999985</v>
      </c>
      <c r="H97" s="133">
        <v>628608.35000000009</v>
      </c>
      <c r="I97" s="136">
        <v>7844410.910000002</v>
      </c>
      <c r="J97" s="133"/>
      <c r="K97" s="133"/>
      <c r="L97" s="133"/>
      <c r="M97" s="135"/>
      <c r="P97" s="65"/>
    </row>
    <row r="98" spans="3:16" ht="15" customHeight="1" x14ac:dyDescent="0.2">
      <c r="C98" s="131" t="s">
        <v>542</v>
      </c>
      <c r="D98" s="132"/>
      <c r="E98" s="133">
        <v>2812776.7173244664</v>
      </c>
      <c r="F98" s="133">
        <v>4315244.6729755346</v>
      </c>
      <c r="G98" s="133">
        <v>13295.750000000004</v>
      </c>
      <c r="H98" s="133">
        <v>3696079.8697000016</v>
      </c>
      <c r="I98" s="137">
        <v>10837397.010000002</v>
      </c>
      <c r="J98" s="133"/>
      <c r="K98" s="133"/>
      <c r="L98" s="133"/>
      <c r="M98" s="135"/>
      <c r="P98" s="65"/>
    </row>
    <row r="99" spans="3:16" ht="15" customHeight="1" x14ac:dyDescent="0.2">
      <c r="C99" s="131" t="s">
        <v>543</v>
      </c>
      <c r="D99" s="132"/>
      <c r="E99" s="133">
        <v>3539813.8527805787</v>
      </c>
      <c r="F99" s="133">
        <v>894682.3546911244</v>
      </c>
      <c r="G99" s="133">
        <v>578172.12999999989</v>
      </c>
      <c r="H99" s="133">
        <v>69391.492528296469</v>
      </c>
      <c r="I99" s="137">
        <v>5082059.8299999991</v>
      </c>
      <c r="J99" s="133"/>
      <c r="K99" s="133"/>
      <c r="L99" s="133"/>
      <c r="M99" s="135"/>
      <c r="P99" s="65"/>
    </row>
    <row r="100" spans="3:16" ht="6" customHeight="1" x14ac:dyDescent="0.15">
      <c r="C100" s="138"/>
      <c r="D100" s="132"/>
      <c r="E100" s="133"/>
      <c r="F100" s="133"/>
      <c r="G100" s="133"/>
      <c r="H100" s="133"/>
      <c r="I100" s="133"/>
      <c r="J100" s="133"/>
      <c r="K100" s="133"/>
      <c r="L100" s="133"/>
      <c r="M100" s="135"/>
    </row>
    <row r="101" spans="3:16" ht="13.5" thickBot="1" x14ac:dyDescent="0.2">
      <c r="C101" s="139" t="s">
        <v>302</v>
      </c>
      <c r="D101" s="140"/>
      <c r="E101" s="141">
        <v>10102468.194605045</v>
      </c>
      <c r="F101" s="141">
        <v>8081272.0031666597</v>
      </c>
      <c r="G101" s="141">
        <v>1186047.8399999999</v>
      </c>
      <c r="H101" s="141">
        <v>4394079.7122282973</v>
      </c>
      <c r="I101" s="141">
        <v>23763867.75</v>
      </c>
      <c r="J101" s="141"/>
      <c r="K101" s="141"/>
      <c r="L101" s="141"/>
      <c r="M101" s="142"/>
    </row>
    <row r="102" spans="3:16" ht="8.25" customHeight="1" thickBot="1" x14ac:dyDescent="0.2"/>
    <row r="103" spans="3:16" ht="12.75" customHeight="1" x14ac:dyDescent="0.15">
      <c r="C103" s="288" t="s">
        <v>637</v>
      </c>
      <c r="D103" s="289"/>
      <c r="E103" s="289"/>
      <c r="F103" s="289"/>
      <c r="G103" s="289"/>
      <c r="H103" s="289"/>
      <c r="I103" s="289"/>
      <c r="J103" s="289"/>
      <c r="K103" s="289"/>
      <c r="L103" s="289"/>
      <c r="M103" s="290"/>
    </row>
    <row r="104" spans="3:16" ht="12.75" customHeight="1" x14ac:dyDescent="0.15">
      <c r="C104" s="291"/>
      <c r="D104" s="292"/>
      <c r="E104" s="292"/>
      <c r="F104" s="292"/>
      <c r="G104" s="292"/>
      <c r="H104" s="292"/>
      <c r="I104" s="292"/>
      <c r="J104" s="292"/>
      <c r="K104" s="292"/>
      <c r="L104" s="292"/>
      <c r="M104" s="293"/>
    </row>
    <row r="105" spans="3:16" ht="13.5" customHeight="1" thickBot="1" x14ac:dyDescent="0.25">
      <c r="C105" s="291"/>
      <c r="D105" s="292"/>
      <c r="E105" s="292"/>
      <c r="F105" s="292"/>
      <c r="G105" s="292"/>
      <c r="H105" s="292"/>
      <c r="I105" s="292"/>
      <c r="J105" s="292"/>
      <c r="K105" s="292"/>
      <c r="L105" s="292"/>
      <c r="M105" s="293"/>
      <c r="P105" s="61"/>
    </row>
    <row r="106" spans="3:16" ht="14.25" customHeight="1" thickBot="1" x14ac:dyDescent="0.25">
      <c r="C106" s="122" t="s">
        <v>535</v>
      </c>
      <c r="D106" s="123"/>
      <c r="E106" s="294" t="s">
        <v>536</v>
      </c>
      <c r="F106" s="294"/>
      <c r="G106" s="294"/>
      <c r="H106" s="294"/>
      <c r="I106" s="294"/>
      <c r="J106" s="123"/>
      <c r="K106" s="294"/>
      <c r="L106" s="294"/>
      <c r="M106" s="124"/>
      <c r="P106" s="65"/>
    </row>
    <row r="107" spans="3:16" ht="14.25" customHeight="1" thickBot="1" x14ac:dyDescent="0.25">
      <c r="C107" s="125"/>
      <c r="D107" s="126"/>
      <c r="E107" s="126" t="s">
        <v>537</v>
      </c>
      <c r="F107" s="126" t="s">
        <v>538</v>
      </c>
      <c r="G107" s="127" t="s">
        <v>441</v>
      </c>
      <c r="H107" s="127" t="s">
        <v>300</v>
      </c>
      <c r="I107" s="127" t="s">
        <v>539</v>
      </c>
      <c r="J107" s="126"/>
      <c r="K107" s="126"/>
      <c r="L107" s="126"/>
      <c r="M107" s="128"/>
      <c r="P107" s="65"/>
    </row>
    <row r="108" spans="3:16" ht="14.25" customHeight="1" x14ac:dyDescent="0.2">
      <c r="C108" s="131"/>
      <c r="D108" s="132"/>
      <c r="E108" s="133"/>
      <c r="F108" s="133"/>
      <c r="G108" s="133"/>
      <c r="H108" s="133"/>
      <c r="I108" s="133"/>
      <c r="J108" s="133"/>
      <c r="K108" s="133"/>
      <c r="L108" s="133"/>
      <c r="M108" s="135"/>
      <c r="P108" s="65"/>
    </row>
    <row r="109" spans="3:16" ht="14.25" customHeight="1" x14ac:dyDescent="0.2">
      <c r="C109" s="131" t="s">
        <v>540</v>
      </c>
      <c r="D109" s="132"/>
      <c r="E109" s="133">
        <v>3795121.6266999999</v>
      </c>
      <c r="F109" s="133">
        <v>2319036.5532999998</v>
      </c>
      <c r="G109" s="133">
        <v>656457.15999999992</v>
      </c>
      <c r="H109" s="133">
        <v>736280.22</v>
      </c>
      <c r="I109" s="136">
        <v>7506895.5599999996</v>
      </c>
      <c r="J109" s="133"/>
      <c r="K109" s="133"/>
      <c r="L109" s="133"/>
      <c r="M109" s="135"/>
      <c r="P109" s="65"/>
    </row>
    <row r="110" spans="3:16" ht="14.25" customHeight="1" x14ac:dyDescent="0.2">
      <c r="C110" s="131" t="s">
        <v>542</v>
      </c>
      <c r="D110" s="132"/>
      <c r="E110" s="133">
        <v>2589161.5619021873</v>
      </c>
      <c r="F110" s="133">
        <v>4352715.8644978134</v>
      </c>
      <c r="G110" s="133">
        <v>0</v>
      </c>
      <c r="H110" s="133">
        <v>3479820.1136000012</v>
      </c>
      <c r="I110" s="137">
        <v>10421697.540000001</v>
      </c>
      <c r="J110" s="133"/>
      <c r="K110" s="133"/>
      <c r="L110" s="133"/>
      <c r="M110" s="135"/>
      <c r="P110" s="65"/>
    </row>
    <row r="111" spans="3:16" ht="14.25" customHeight="1" x14ac:dyDescent="0.2">
      <c r="C111" s="131" t="s">
        <v>543</v>
      </c>
      <c r="D111" s="132"/>
      <c r="E111" s="133">
        <v>3455825.5260598315</v>
      </c>
      <c r="F111" s="133">
        <v>757657.36358852137</v>
      </c>
      <c r="G111" s="133">
        <v>498053.78</v>
      </c>
      <c r="H111" s="133">
        <v>67448.73035164662</v>
      </c>
      <c r="I111" s="137">
        <v>4778985.3999999994</v>
      </c>
      <c r="J111" s="133"/>
      <c r="K111" s="133"/>
      <c r="L111" s="133"/>
      <c r="M111" s="135"/>
      <c r="P111" s="65"/>
    </row>
    <row r="112" spans="3:16" ht="6.75" customHeight="1" x14ac:dyDescent="0.15">
      <c r="C112" s="138"/>
      <c r="D112" s="132"/>
      <c r="E112" s="133"/>
      <c r="F112" s="133"/>
      <c r="G112" s="133"/>
      <c r="H112" s="133"/>
      <c r="I112" s="133"/>
      <c r="J112" s="133"/>
      <c r="K112" s="133"/>
      <c r="L112" s="133"/>
      <c r="M112" s="135"/>
    </row>
    <row r="113" spans="3:16" ht="13.5" thickBot="1" x14ac:dyDescent="0.2">
      <c r="C113" s="139" t="s">
        <v>302</v>
      </c>
      <c r="D113" s="140"/>
      <c r="E113" s="141">
        <v>9840108.7146620192</v>
      </c>
      <c r="F113" s="141">
        <v>7429409.7813863344</v>
      </c>
      <c r="G113" s="141">
        <v>1154510.94</v>
      </c>
      <c r="H113" s="141">
        <v>4283549.0639516478</v>
      </c>
      <c r="I113" s="141">
        <v>22707578.5</v>
      </c>
      <c r="J113" s="141"/>
      <c r="K113" s="141"/>
      <c r="L113" s="141"/>
      <c r="M113" s="142"/>
    </row>
    <row r="114" spans="3:16" ht="11.25" thickBot="1" x14ac:dyDescent="0.2"/>
    <row r="115" spans="3:16" ht="10.5" customHeight="1" x14ac:dyDescent="0.15">
      <c r="C115" s="288" t="s">
        <v>638</v>
      </c>
      <c r="D115" s="289"/>
      <c r="E115" s="289"/>
      <c r="F115" s="289"/>
      <c r="G115" s="289"/>
      <c r="H115" s="289"/>
      <c r="I115" s="289"/>
      <c r="J115" s="289"/>
      <c r="K115" s="289"/>
      <c r="L115" s="289"/>
      <c r="M115" s="290"/>
    </row>
    <row r="116" spans="3:16" ht="10.5" customHeight="1" x14ac:dyDescent="0.15">
      <c r="C116" s="291"/>
      <c r="D116" s="292"/>
      <c r="E116" s="292"/>
      <c r="F116" s="292"/>
      <c r="G116" s="292"/>
      <c r="H116" s="292"/>
      <c r="I116" s="292"/>
      <c r="J116" s="292"/>
      <c r="K116" s="292"/>
      <c r="L116" s="292"/>
      <c r="M116" s="293"/>
    </row>
    <row r="117" spans="3:16" ht="13.5" customHeight="1" thickBot="1" x14ac:dyDescent="0.25">
      <c r="C117" s="291"/>
      <c r="D117" s="292"/>
      <c r="E117" s="292"/>
      <c r="F117" s="292"/>
      <c r="G117" s="292"/>
      <c r="H117" s="292"/>
      <c r="I117" s="292"/>
      <c r="J117" s="292"/>
      <c r="K117" s="292"/>
      <c r="L117" s="292"/>
      <c r="M117" s="293"/>
      <c r="P117" s="61"/>
    </row>
    <row r="118" spans="3:16" ht="16.5" thickBot="1" x14ac:dyDescent="0.25">
      <c r="C118" s="122" t="s">
        <v>535</v>
      </c>
      <c r="D118" s="123"/>
      <c r="E118" s="294" t="s">
        <v>536</v>
      </c>
      <c r="F118" s="294"/>
      <c r="G118" s="294"/>
      <c r="H118" s="294"/>
      <c r="I118" s="294"/>
      <c r="J118" s="123"/>
      <c r="K118" s="294"/>
      <c r="L118" s="294"/>
      <c r="M118" s="124"/>
      <c r="P118" s="65"/>
    </row>
    <row r="119" spans="3:16" ht="13.5" thickBot="1" x14ac:dyDescent="0.25">
      <c r="C119" s="125"/>
      <c r="D119" s="126"/>
      <c r="E119" s="126" t="s">
        <v>537</v>
      </c>
      <c r="F119" s="126" t="s">
        <v>538</v>
      </c>
      <c r="G119" s="127" t="s">
        <v>441</v>
      </c>
      <c r="H119" s="127" t="s">
        <v>300</v>
      </c>
      <c r="I119" s="127" t="s">
        <v>539</v>
      </c>
      <c r="J119" s="126"/>
      <c r="K119" s="126"/>
      <c r="L119" s="126"/>
      <c r="M119" s="128"/>
      <c r="P119" s="65"/>
    </row>
    <row r="120" spans="3:16" ht="12.75" x14ac:dyDescent="0.2">
      <c r="C120" s="131"/>
      <c r="D120" s="132"/>
      <c r="E120" s="133"/>
      <c r="F120" s="133"/>
      <c r="G120" s="133"/>
      <c r="H120" s="133"/>
      <c r="I120" s="133"/>
      <c r="J120" s="133"/>
      <c r="K120" s="133"/>
      <c r="L120" s="133"/>
      <c r="M120" s="135"/>
      <c r="P120" s="65"/>
    </row>
    <row r="121" spans="3:16" ht="12.75" x14ac:dyDescent="0.2">
      <c r="C121" s="131" t="s">
        <v>540</v>
      </c>
      <c r="D121" s="132"/>
      <c r="E121" s="133">
        <v>2380006.7229000004</v>
      </c>
      <c r="F121" s="133">
        <v>1572871.8971000002</v>
      </c>
      <c r="G121" s="133">
        <v>320656.5799999999</v>
      </c>
      <c r="H121" s="133">
        <v>689968.16</v>
      </c>
      <c r="I121" s="136">
        <v>4963503.3600000003</v>
      </c>
      <c r="J121" s="133"/>
      <c r="K121" s="133"/>
      <c r="L121" s="133"/>
      <c r="M121" s="135"/>
      <c r="P121" s="65"/>
    </row>
    <row r="122" spans="3:16" ht="12.75" x14ac:dyDescent="0.2">
      <c r="C122" s="131" t="s">
        <v>542</v>
      </c>
      <c r="D122" s="132"/>
      <c r="E122" s="133">
        <v>2903851.0577769685</v>
      </c>
      <c r="F122" s="133">
        <v>4887767.0038230335</v>
      </c>
      <c r="G122" s="133">
        <v>0</v>
      </c>
      <c r="H122" s="133">
        <v>3004540.8184000002</v>
      </c>
      <c r="I122" s="137">
        <v>10796158.880000003</v>
      </c>
      <c r="J122" s="133"/>
      <c r="K122" s="133"/>
      <c r="L122" s="133"/>
      <c r="M122" s="135"/>
      <c r="P122" s="65"/>
    </row>
    <row r="123" spans="3:16" ht="12.75" x14ac:dyDescent="0.2">
      <c r="C123" s="131" t="s">
        <v>543</v>
      </c>
      <c r="D123" s="132"/>
      <c r="E123" s="133">
        <v>2664485.1541421842</v>
      </c>
      <c r="F123" s="133">
        <v>707916.97545762965</v>
      </c>
      <c r="G123" s="133">
        <v>482578.9</v>
      </c>
      <c r="H123" s="133">
        <v>66199.500400186895</v>
      </c>
      <c r="I123" s="137">
        <v>3921180.5300000007</v>
      </c>
      <c r="J123" s="133"/>
      <c r="K123" s="133"/>
      <c r="L123" s="133"/>
      <c r="M123" s="135"/>
      <c r="P123" s="65"/>
    </row>
    <row r="124" spans="3:16" ht="12.75" x14ac:dyDescent="0.15">
      <c r="C124" s="138"/>
      <c r="D124" s="132"/>
      <c r="E124" s="133"/>
      <c r="F124" s="133"/>
      <c r="G124" s="133"/>
      <c r="H124" s="133"/>
      <c r="I124" s="133"/>
      <c r="J124" s="133"/>
      <c r="K124" s="133"/>
      <c r="L124" s="133"/>
      <c r="M124" s="135"/>
    </row>
    <row r="125" spans="3:16" ht="13.5" thickBot="1" x14ac:dyDescent="0.2">
      <c r="C125" s="139" t="s">
        <v>302</v>
      </c>
      <c r="D125" s="140"/>
      <c r="E125" s="141">
        <v>7948342.9348191526</v>
      </c>
      <c r="F125" s="141">
        <v>7168555.8763806634</v>
      </c>
      <c r="G125" s="141">
        <v>803235.48</v>
      </c>
      <c r="H125" s="141">
        <v>3760708.4788001874</v>
      </c>
      <c r="I125" s="141">
        <v>19680842.770000003</v>
      </c>
      <c r="J125" s="141"/>
      <c r="K125" s="141"/>
      <c r="L125" s="141"/>
      <c r="M125" s="142"/>
    </row>
    <row r="130" ht="11.25" customHeight="1" x14ac:dyDescent="0.15"/>
    <row r="131" ht="10.5" customHeight="1" x14ac:dyDescent="0.15"/>
    <row r="132" ht="12" customHeight="1" x14ac:dyDescent="0.15"/>
    <row r="136" ht="23.25" customHeight="1" x14ac:dyDescent="0.15"/>
  </sheetData>
  <mergeCells count="30">
    <mergeCell ref="C103:M105"/>
    <mergeCell ref="E106:I106"/>
    <mergeCell ref="K106:L106"/>
    <mergeCell ref="C115:M117"/>
    <mergeCell ref="E118:I118"/>
    <mergeCell ref="K118:L118"/>
    <mergeCell ref="C78:M80"/>
    <mergeCell ref="E81:I81"/>
    <mergeCell ref="K81:L81"/>
    <mergeCell ref="C91:M93"/>
    <mergeCell ref="E94:I94"/>
    <mergeCell ref="K94:L94"/>
    <mergeCell ref="C52:M54"/>
    <mergeCell ref="E55:I55"/>
    <mergeCell ref="K55:L55"/>
    <mergeCell ref="C65:M67"/>
    <mergeCell ref="E68:I68"/>
    <mergeCell ref="K68:L68"/>
    <mergeCell ref="C26:M28"/>
    <mergeCell ref="E29:I29"/>
    <mergeCell ref="K29:L29"/>
    <mergeCell ref="C39:M41"/>
    <mergeCell ref="E42:I42"/>
    <mergeCell ref="K42:L42"/>
    <mergeCell ref="C2:M4"/>
    <mergeCell ref="E5:I5"/>
    <mergeCell ref="K5:L5"/>
    <mergeCell ref="C14:M16"/>
    <mergeCell ref="E17:I17"/>
    <mergeCell ref="K17:L17"/>
  </mergeCells>
  <pageMargins left="0.24" right="0.24" top="0.74803149606299213" bottom="0.74803149606299213" header="0.31496062992125984" footer="0.31496062992125984"/>
  <pageSetup paperSize="120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GridLines="0" workbookViewId="0">
      <selection activeCell="O23" sqref="O23"/>
    </sheetView>
  </sheetViews>
  <sheetFormatPr defaultRowHeight="10.5" x14ac:dyDescent="0.15"/>
  <cols>
    <col min="1" max="1" width="2" customWidth="1"/>
    <col min="2" max="2" width="32.83203125" customWidth="1"/>
    <col min="4" max="4" width="3.1640625" customWidth="1"/>
    <col min="5" max="5" width="14.6640625" customWidth="1"/>
    <col min="6" max="9" width="13.1640625" customWidth="1"/>
    <col min="10" max="13" width="3.83203125" customWidth="1"/>
    <col min="15" max="15" width="28.1640625" customWidth="1"/>
  </cols>
  <sheetData>
    <row r="1" spans="1:13" ht="30" x14ac:dyDescent="0.2">
      <c r="A1" s="156"/>
      <c r="B1" s="193" t="s">
        <v>621</v>
      </c>
      <c r="C1" s="193"/>
      <c r="D1" s="193"/>
      <c r="E1" s="158"/>
      <c r="F1" s="158"/>
      <c r="G1" s="158"/>
      <c r="H1" s="158"/>
      <c r="I1" s="158"/>
    </row>
    <row r="2" spans="1:13" ht="11.25" x14ac:dyDescent="0.2">
      <c r="A2" s="156"/>
      <c r="B2" s="159"/>
      <c r="C2" s="160"/>
      <c r="D2" s="160"/>
      <c r="E2" s="161"/>
      <c r="F2" s="161"/>
      <c r="G2" s="161"/>
      <c r="H2" s="161"/>
      <c r="I2" s="161"/>
    </row>
    <row r="3" spans="1:13" ht="15.75" x14ac:dyDescent="0.2">
      <c r="A3" s="162"/>
      <c r="B3" s="163" t="s">
        <v>622</v>
      </c>
      <c r="C3" s="164"/>
      <c r="D3" s="164"/>
      <c r="E3" s="165"/>
      <c r="F3" s="165"/>
      <c r="G3" s="165"/>
      <c r="H3" s="165"/>
      <c r="I3" s="165"/>
    </row>
    <row r="4" spans="1:13" ht="12.75" x14ac:dyDescent="0.2">
      <c r="A4" s="166"/>
      <c r="B4" s="167"/>
      <c r="C4" s="167"/>
      <c r="D4" s="167"/>
      <c r="E4" s="168"/>
      <c r="F4" s="168"/>
      <c r="G4" s="168"/>
      <c r="H4" s="168"/>
      <c r="I4" s="168"/>
    </row>
    <row r="5" spans="1:13" ht="11.25" x14ac:dyDescent="0.2">
      <c r="A5" s="149"/>
      <c r="B5" s="169"/>
      <c r="C5" s="152"/>
      <c r="D5" s="152"/>
      <c r="E5" s="150"/>
      <c r="F5" s="150"/>
      <c r="G5" s="150"/>
      <c r="H5" s="150"/>
      <c r="I5" s="150"/>
    </row>
    <row r="6" spans="1:13" ht="11.25" x14ac:dyDescent="0.2">
      <c r="A6" s="149"/>
      <c r="B6" s="145" t="s">
        <v>623</v>
      </c>
      <c r="C6" s="145"/>
      <c r="D6" s="145"/>
      <c r="E6" s="170" t="s">
        <v>624</v>
      </c>
      <c r="F6" s="170" t="s">
        <v>624</v>
      </c>
      <c r="G6" s="170" t="s">
        <v>624</v>
      </c>
      <c r="H6" s="170" t="s">
        <v>624</v>
      </c>
      <c r="I6" s="170" t="s">
        <v>624</v>
      </c>
    </row>
    <row r="7" spans="1:13" ht="11.25" x14ac:dyDescent="0.15">
      <c r="A7" s="171"/>
      <c r="B7" s="145"/>
      <c r="C7" s="145"/>
      <c r="D7" s="145"/>
      <c r="E7" s="172" t="s">
        <v>625</v>
      </c>
      <c r="F7" s="172" t="s">
        <v>626</v>
      </c>
      <c r="G7" s="172" t="s">
        <v>627</v>
      </c>
      <c r="H7" s="172" t="s">
        <v>628</v>
      </c>
      <c r="I7" s="172" t="s">
        <v>629</v>
      </c>
    </row>
    <row r="8" spans="1:13" ht="11.25" x14ac:dyDescent="0.15">
      <c r="A8" s="171"/>
      <c r="B8" s="145"/>
      <c r="C8" s="145"/>
      <c r="D8" s="145"/>
      <c r="E8" s="172"/>
      <c r="F8" s="172"/>
      <c r="G8" s="172"/>
      <c r="H8" s="172"/>
      <c r="I8" s="172"/>
    </row>
    <row r="9" spans="1:13" ht="11.25" x14ac:dyDescent="0.2">
      <c r="A9" s="149"/>
      <c r="B9" s="149"/>
      <c r="C9" s="149"/>
      <c r="D9" s="149"/>
      <c r="E9" s="150"/>
      <c r="F9" s="150"/>
      <c r="G9" s="150"/>
      <c r="H9" s="150"/>
      <c r="I9" s="150"/>
    </row>
    <row r="10" spans="1:13" ht="11.25" x14ac:dyDescent="0.2">
      <c r="A10" s="101"/>
      <c r="B10" s="102" t="s">
        <v>549</v>
      </c>
      <c r="C10" s="103"/>
      <c r="D10" s="173"/>
      <c r="E10" s="150"/>
      <c r="F10" s="150"/>
      <c r="G10" s="150"/>
      <c r="H10" s="150"/>
      <c r="I10" s="150"/>
    </row>
    <row r="11" spans="1:13" ht="11.25" x14ac:dyDescent="0.2">
      <c r="A11" s="101"/>
      <c r="B11" s="174"/>
      <c r="C11" s="175"/>
      <c r="D11" s="176"/>
      <c r="E11" s="101"/>
      <c r="F11" s="101"/>
      <c r="G11" s="101"/>
      <c r="H11" s="101"/>
      <c r="I11" s="101"/>
    </row>
    <row r="12" spans="1:13" ht="11.25" x14ac:dyDescent="0.2">
      <c r="A12" s="101"/>
      <c r="B12" s="104" t="s">
        <v>630</v>
      </c>
      <c r="C12" s="177"/>
      <c r="D12" s="176"/>
      <c r="E12" s="183">
        <v>692016.45299999986</v>
      </c>
      <c r="F12" s="183">
        <v>692016.45299999986</v>
      </c>
      <c r="G12" s="183">
        <v>692016.45299999986</v>
      </c>
      <c r="H12" s="183">
        <v>692016.45299999986</v>
      </c>
      <c r="I12" s="183">
        <v>692016.45299999986</v>
      </c>
      <c r="L12" s="104"/>
    </row>
    <row r="13" spans="1:13" ht="11.25" x14ac:dyDescent="0.2">
      <c r="A13" s="101"/>
      <c r="B13" s="104" t="s">
        <v>631</v>
      </c>
      <c r="C13" s="177"/>
      <c r="D13" s="176"/>
      <c r="E13" s="183">
        <v>4744747.2073164843</v>
      </c>
      <c r="F13" s="183">
        <v>4744747.2073164843</v>
      </c>
      <c r="G13" s="183">
        <v>4744747.2073164843</v>
      </c>
      <c r="H13" s="183">
        <v>4744747.2073164843</v>
      </c>
      <c r="I13" s="183">
        <v>4744747.2073164843</v>
      </c>
      <c r="L13" s="104"/>
    </row>
    <row r="14" spans="1:13" ht="11.25" x14ac:dyDescent="0.2">
      <c r="A14" s="101"/>
      <c r="B14" s="104" t="s">
        <v>632</v>
      </c>
      <c r="C14" s="177"/>
      <c r="D14" s="176"/>
      <c r="E14" s="183">
        <v>74257.470500603362</v>
      </c>
      <c r="F14" s="183">
        <v>74257.470500603362</v>
      </c>
      <c r="G14" s="183">
        <v>74257.470500603362</v>
      </c>
      <c r="H14" s="183">
        <v>74257.470500603362</v>
      </c>
      <c r="I14" s="183">
        <v>74257.470500603362</v>
      </c>
      <c r="L14" s="104"/>
      <c r="M14" s="180"/>
    </row>
    <row r="15" spans="1:13" ht="11.25" x14ac:dyDescent="0.2">
      <c r="A15" s="101"/>
      <c r="B15" s="105" t="s">
        <v>302</v>
      </c>
      <c r="C15" s="177"/>
      <c r="D15" s="176"/>
      <c r="E15" s="179">
        <v>5511021.1308170874</v>
      </c>
      <c r="F15" s="179">
        <v>5511021.1308170874</v>
      </c>
      <c r="G15" s="179">
        <v>5511021.1308170874</v>
      </c>
      <c r="H15" s="179">
        <v>5511021.1308170874</v>
      </c>
      <c r="I15" s="179">
        <v>5511021.1308170874</v>
      </c>
      <c r="L15" s="104"/>
    </row>
    <row r="16" spans="1:13" ht="11.25" x14ac:dyDescent="0.2">
      <c r="B16" s="104"/>
      <c r="E16" s="179"/>
      <c r="F16" s="179"/>
      <c r="G16" s="179"/>
      <c r="H16" s="179"/>
      <c r="I16" s="179"/>
      <c r="L16" s="104"/>
    </row>
    <row r="17" spans="2:9" ht="11.25" x14ac:dyDescent="0.2">
      <c r="B17" s="102" t="s">
        <v>553</v>
      </c>
      <c r="C17" s="103"/>
      <c r="D17" s="173"/>
      <c r="E17" s="179"/>
      <c r="F17" s="179"/>
      <c r="G17" s="179"/>
      <c r="H17" s="179"/>
      <c r="I17" s="179"/>
    </row>
    <row r="18" spans="2:9" ht="11.25" x14ac:dyDescent="0.2">
      <c r="B18" s="174"/>
      <c r="C18" s="175"/>
      <c r="D18" s="176"/>
      <c r="E18" s="181"/>
      <c r="F18" s="101"/>
      <c r="G18" s="101"/>
      <c r="H18" s="101"/>
      <c r="I18" s="101"/>
    </row>
    <row r="19" spans="2:9" ht="11.25" x14ac:dyDescent="0.2">
      <c r="B19" s="104" t="s">
        <v>630</v>
      </c>
      <c r="C19" s="177"/>
      <c r="D19" s="176"/>
      <c r="E19" s="183">
        <v>479513.3885</v>
      </c>
      <c r="F19" s="183">
        <v>479513.3885</v>
      </c>
      <c r="G19" s="183">
        <v>479513.3885</v>
      </c>
      <c r="H19" s="183">
        <v>479513.3885</v>
      </c>
      <c r="I19" s="183">
        <v>479513.3885</v>
      </c>
    </row>
    <row r="20" spans="2:9" ht="11.25" x14ac:dyDescent="0.2">
      <c r="B20" s="104" t="s">
        <v>631</v>
      </c>
      <c r="C20" s="177"/>
      <c r="D20" s="176"/>
      <c r="E20" s="183">
        <v>2614969.1317999996</v>
      </c>
      <c r="F20" s="183">
        <v>2614969.1317999996</v>
      </c>
      <c r="G20" s="183">
        <v>2614969.1317999996</v>
      </c>
      <c r="H20" s="183">
        <v>2614969.1317999996</v>
      </c>
      <c r="I20" s="183">
        <v>2614969.1317999996</v>
      </c>
    </row>
    <row r="21" spans="2:9" ht="11.25" x14ac:dyDescent="0.2">
      <c r="B21" s="104" t="s">
        <v>632</v>
      </c>
      <c r="C21" s="177"/>
      <c r="D21" s="176"/>
      <c r="E21" s="183">
        <v>0</v>
      </c>
      <c r="F21" s="183">
        <v>0</v>
      </c>
      <c r="G21" s="183">
        <v>0</v>
      </c>
      <c r="H21" s="183">
        <v>0</v>
      </c>
      <c r="I21" s="183">
        <v>0</v>
      </c>
    </row>
    <row r="22" spans="2:9" ht="11.25" x14ac:dyDescent="0.2">
      <c r="B22" s="105" t="s">
        <v>302</v>
      </c>
      <c r="C22" s="177"/>
      <c r="D22" s="176"/>
      <c r="E22" s="179">
        <v>3094482.5202999995</v>
      </c>
      <c r="F22" s="179">
        <v>3094482.5202999995</v>
      </c>
      <c r="G22" s="179">
        <v>3094482.5202999995</v>
      </c>
      <c r="H22" s="179">
        <v>3094482.5202999995</v>
      </c>
      <c r="I22" s="179">
        <v>3094482.5202999995</v>
      </c>
    </row>
    <row r="23" spans="2:9" ht="11.25" x14ac:dyDescent="0.2">
      <c r="E23" s="179"/>
      <c r="F23" s="179"/>
      <c r="G23" s="179"/>
      <c r="H23" s="179"/>
      <c r="I23" s="179"/>
    </row>
    <row r="24" spans="2:9" ht="11.25" x14ac:dyDescent="0.2">
      <c r="B24" s="102" t="s">
        <v>384</v>
      </c>
      <c r="C24" s="103"/>
      <c r="D24" s="173"/>
      <c r="E24" s="179"/>
      <c r="F24" s="179"/>
      <c r="G24" s="179"/>
      <c r="H24" s="179"/>
      <c r="I24" s="179"/>
    </row>
    <row r="25" spans="2:9" ht="11.25" x14ac:dyDescent="0.2">
      <c r="B25" s="174"/>
      <c r="C25" s="175"/>
      <c r="D25" s="176"/>
      <c r="E25" s="181"/>
      <c r="F25" s="101"/>
      <c r="G25" s="101"/>
      <c r="H25" s="101"/>
      <c r="I25" s="101"/>
    </row>
    <row r="26" spans="2:9" ht="11.25" x14ac:dyDescent="0.2">
      <c r="B26" s="104" t="s">
        <v>630</v>
      </c>
      <c r="C26" s="177"/>
      <c r="D26" s="176"/>
      <c r="E26" s="183">
        <v>326500</v>
      </c>
      <c r="F26" s="183">
        <v>326500</v>
      </c>
      <c r="G26" s="183">
        <v>326500</v>
      </c>
      <c r="H26" s="183">
        <v>326500</v>
      </c>
      <c r="I26" s="183">
        <v>326500</v>
      </c>
    </row>
    <row r="27" spans="2:9" ht="11.25" x14ac:dyDescent="0.2">
      <c r="B27" s="104" t="s">
        <v>631</v>
      </c>
      <c r="C27" s="177"/>
      <c r="D27" s="176"/>
      <c r="E27" s="183">
        <v>2838008.399999999</v>
      </c>
      <c r="F27" s="183">
        <v>2838008.399999999</v>
      </c>
      <c r="G27" s="183">
        <v>2838008.399999999</v>
      </c>
      <c r="H27" s="183">
        <v>2838008.399999999</v>
      </c>
      <c r="I27" s="183">
        <v>2838008.399999999</v>
      </c>
    </row>
    <row r="28" spans="2:9" ht="11.25" x14ac:dyDescent="0.2">
      <c r="B28" s="104" t="s">
        <v>632</v>
      </c>
      <c r="C28" s="177"/>
      <c r="D28" s="176"/>
      <c r="E28" s="183">
        <v>748396.09324999992</v>
      </c>
      <c r="F28" s="183">
        <v>748396.09324999992</v>
      </c>
      <c r="G28" s="183">
        <v>748396.09324999992</v>
      </c>
      <c r="H28" s="183">
        <v>748396.09324999992</v>
      </c>
      <c r="I28" s="183">
        <v>748396.09324999992</v>
      </c>
    </row>
    <row r="29" spans="2:9" ht="11.25" x14ac:dyDescent="0.2">
      <c r="B29" s="105" t="s">
        <v>302</v>
      </c>
      <c r="C29" s="177"/>
      <c r="D29" s="176"/>
      <c r="E29" s="179">
        <v>3912904.4932499989</v>
      </c>
      <c r="F29" s="179">
        <v>3912904.4932499989</v>
      </c>
      <c r="G29" s="179">
        <v>3912904.4932499989</v>
      </c>
      <c r="H29" s="179">
        <v>3912904.4932499989</v>
      </c>
      <c r="I29" s="179">
        <v>3912904.4932499989</v>
      </c>
    </row>
    <row r="30" spans="2:9" ht="11.25" x14ac:dyDescent="0.2">
      <c r="E30" s="179"/>
      <c r="F30" s="179"/>
      <c r="G30" s="179"/>
      <c r="H30" s="179"/>
      <c r="I30" s="179"/>
    </row>
    <row r="31" spans="2:9" ht="11.25" x14ac:dyDescent="0.2">
      <c r="B31" s="102" t="s">
        <v>542</v>
      </c>
      <c r="C31" s="103"/>
      <c r="D31" s="173"/>
      <c r="E31" s="179"/>
      <c r="F31" s="179"/>
      <c r="G31" s="179"/>
      <c r="H31" s="179"/>
      <c r="I31" s="179"/>
    </row>
    <row r="32" spans="2:9" ht="11.25" x14ac:dyDescent="0.2">
      <c r="B32" s="174"/>
      <c r="C32" s="175"/>
      <c r="D32" s="176"/>
      <c r="E32" s="181"/>
      <c r="F32" s="101"/>
      <c r="G32" s="101"/>
      <c r="H32" s="101"/>
      <c r="I32" s="101"/>
    </row>
    <row r="33" spans="2:9" ht="11.25" x14ac:dyDescent="0.2">
      <c r="B33" s="104" t="s">
        <v>630</v>
      </c>
      <c r="C33" s="177"/>
      <c r="D33" s="176"/>
      <c r="E33" s="183">
        <v>150981.62575000001</v>
      </c>
      <c r="F33" s="183">
        <v>150981.62575000001</v>
      </c>
      <c r="G33" s="183">
        <v>150981.62575000001</v>
      </c>
      <c r="H33" s="183">
        <v>150981.62575000001</v>
      </c>
      <c r="I33" s="183">
        <v>150981.62575000001</v>
      </c>
    </row>
    <row r="34" spans="2:9" ht="11.25" x14ac:dyDescent="0.2">
      <c r="B34" s="104" t="s">
        <v>631</v>
      </c>
      <c r="C34" s="177"/>
      <c r="D34" s="176"/>
      <c r="E34" s="183">
        <v>7967147.038218746</v>
      </c>
      <c r="F34" s="183">
        <v>7967147.038218746</v>
      </c>
      <c r="G34" s="183">
        <v>7967147.038218746</v>
      </c>
      <c r="H34" s="183">
        <v>7967147.038218746</v>
      </c>
      <c r="I34" s="183">
        <v>7967147.038218746</v>
      </c>
    </row>
    <row r="35" spans="2:9" ht="11.25" x14ac:dyDescent="0.2">
      <c r="B35" s="104" t="s">
        <v>632</v>
      </c>
      <c r="C35" s="177"/>
      <c r="D35" s="176"/>
      <c r="E35" s="183">
        <v>4040312.6114349989</v>
      </c>
      <c r="F35" s="183">
        <v>4040312.6114349989</v>
      </c>
      <c r="G35" s="183">
        <v>4040312.6114349989</v>
      </c>
      <c r="H35" s="183">
        <v>4040312.6114349989</v>
      </c>
      <c r="I35" s="183">
        <v>4040312.6114349989</v>
      </c>
    </row>
    <row r="36" spans="2:9" ht="11.25" x14ac:dyDescent="0.2">
      <c r="B36" s="105" t="s">
        <v>302</v>
      </c>
      <c r="C36" s="177"/>
      <c r="D36" s="176"/>
      <c r="E36" s="179">
        <v>12158441.275403745</v>
      </c>
      <c r="F36" s="179">
        <v>12158441.275403745</v>
      </c>
      <c r="G36" s="179">
        <v>12158441.275403745</v>
      </c>
      <c r="H36" s="179">
        <v>12158441.275403745</v>
      </c>
      <c r="I36" s="179">
        <v>12158441.275403745</v>
      </c>
    </row>
    <row r="37" spans="2:9" ht="11.25" x14ac:dyDescent="0.2">
      <c r="E37" s="179"/>
      <c r="F37" s="179"/>
      <c r="G37" s="179"/>
      <c r="H37" s="179"/>
      <c r="I37" s="179"/>
    </row>
    <row r="38" spans="2:9" ht="11.25" x14ac:dyDescent="0.2">
      <c r="B38" s="102" t="s">
        <v>633</v>
      </c>
      <c r="C38" s="103"/>
      <c r="D38" s="173"/>
      <c r="E38" s="179"/>
      <c r="F38" s="179"/>
      <c r="G38" s="179"/>
      <c r="H38" s="179"/>
      <c r="I38" s="179"/>
    </row>
    <row r="39" spans="2:9" ht="11.25" x14ac:dyDescent="0.2">
      <c r="B39" s="174"/>
      <c r="C39" s="175"/>
      <c r="D39" s="176"/>
      <c r="E39" s="181"/>
      <c r="F39" s="101"/>
      <c r="G39" s="101"/>
      <c r="H39" s="101"/>
      <c r="I39" s="101"/>
    </row>
    <row r="40" spans="2:9" ht="11.25" x14ac:dyDescent="0.2">
      <c r="B40" s="104" t="s">
        <v>630</v>
      </c>
      <c r="C40" s="177"/>
      <c r="D40" s="176"/>
      <c r="E40" s="178"/>
      <c r="F40" s="178"/>
      <c r="G40" s="178"/>
      <c r="H40" s="178"/>
      <c r="I40" s="178"/>
    </row>
    <row r="41" spans="2:9" ht="11.25" x14ac:dyDescent="0.2">
      <c r="B41" s="104" t="s">
        <v>631</v>
      </c>
      <c r="C41" s="177"/>
      <c r="D41" s="176"/>
      <c r="E41" s="178"/>
      <c r="F41" s="178"/>
      <c r="G41" s="178"/>
      <c r="H41" s="178"/>
      <c r="I41" s="178"/>
    </row>
    <row r="42" spans="2:9" ht="11.25" x14ac:dyDescent="0.2">
      <c r="B42" s="104" t="s">
        <v>632</v>
      </c>
      <c r="C42" s="177"/>
      <c r="D42" s="176"/>
      <c r="E42" s="178">
        <v>1712220.7517403567</v>
      </c>
      <c r="F42" s="178">
        <v>1712220.7517403567</v>
      </c>
      <c r="G42" s="178">
        <v>1712220.7517403567</v>
      </c>
      <c r="H42" s="178">
        <v>1712220.7517403567</v>
      </c>
      <c r="I42" s="178">
        <v>1712220.7517403567</v>
      </c>
    </row>
    <row r="43" spans="2:9" ht="11.25" x14ac:dyDescent="0.2">
      <c r="B43" s="105" t="s">
        <v>302</v>
      </c>
      <c r="C43" s="177"/>
      <c r="D43" s="176"/>
      <c r="E43" s="179">
        <v>1712220.7517403567</v>
      </c>
      <c r="F43" s="179">
        <v>1712220.7517403567</v>
      </c>
      <c r="G43" s="179">
        <v>1712220.7517403567</v>
      </c>
      <c r="H43" s="179">
        <v>1712220.7517403567</v>
      </c>
      <c r="I43" s="179">
        <v>1712220.7517403567</v>
      </c>
    </row>
    <row r="45" spans="2:9" x14ac:dyDescent="0.15">
      <c r="B45" s="180" t="s">
        <v>642</v>
      </c>
    </row>
    <row r="46" spans="2:9" x14ac:dyDescent="0.15">
      <c r="B46" t="s">
        <v>639</v>
      </c>
      <c r="E46" s="144">
        <v>1649011.4672499998</v>
      </c>
      <c r="F46" s="144">
        <v>1649011.4672499998</v>
      </c>
      <c r="G46" s="144">
        <v>1649011.4672499998</v>
      </c>
      <c r="H46" s="144">
        <v>1649011.4672499998</v>
      </c>
      <c r="I46" s="144">
        <v>1649011.4672499998</v>
      </c>
    </row>
    <row r="47" spans="2:9" x14ac:dyDescent="0.15">
      <c r="B47" t="s">
        <v>640</v>
      </c>
      <c r="E47" s="144">
        <v>18164871.777335227</v>
      </c>
      <c r="F47" s="144">
        <v>18164871.777335227</v>
      </c>
      <c r="G47" s="144">
        <v>18164871.777335227</v>
      </c>
      <c r="H47" s="144">
        <v>18164871.777335227</v>
      </c>
      <c r="I47" s="144">
        <v>18164871.777335227</v>
      </c>
    </row>
    <row r="48" spans="2:9" x14ac:dyDescent="0.15">
      <c r="B48" t="s">
        <v>641</v>
      </c>
      <c r="E48" s="144">
        <v>6575186.9269259591</v>
      </c>
      <c r="F48" s="144">
        <v>6575186.9269259591</v>
      </c>
      <c r="G48" s="144">
        <v>6575186.9269259591</v>
      </c>
      <c r="H48" s="144">
        <v>6575186.9269259591</v>
      </c>
      <c r="I48" s="144">
        <v>6575186.9269259591</v>
      </c>
    </row>
    <row r="49" spans="2:9" ht="11.25" thickBot="1" x14ac:dyDescent="0.2">
      <c r="E49" s="185">
        <v>26389070.171511188</v>
      </c>
      <c r="F49" s="185">
        <v>26389070.171511188</v>
      </c>
      <c r="G49" s="185">
        <v>26389070.171511188</v>
      </c>
      <c r="H49" s="185">
        <v>26389070.171511188</v>
      </c>
      <c r="I49" s="185">
        <v>26389070.171511188</v>
      </c>
    </row>
    <row r="50" spans="2:9" ht="11.25" thickTop="1" x14ac:dyDescent="0.15">
      <c r="E50" s="144"/>
    </row>
    <row r="51" spans="2:9" x14ac:dyDescent="0.15">
      <c r="B51" s="180" t="s">
        <v>662</v>
      </c>
    </row>
    <row r="52" spans="2:9" ht="12.75" customHeight="1" x14ac:dyDescent="0.15">
      <c r="B52" s="202" t="s">
        <v>550</v>
      </c>
    </row>
    <row r="53" spans="2:9" x14ac:dyDescent="0.15">
      <c r="B53" t="s">
        <v>639</v>
      </c>
      <c r="E53" s="144">
        <v>1350500.0412754561</v>
      </c>
      <c r="F53" s="144">
        <v>1362249.3916345525</v>
      </c>
      <c r="G53" s="144">
        <v>1381320.8831174362</v>
      </c>
      <c r="H53" s="144">
        <v>1403698.2814239387</v>
      </c>
      <c r="I53" s="144">
        <v>1423911.5366764432</v>
      </c>
    </row>
    <row r="54" spans="2:9" x14ac:dyDescent="0.15">
      <c r="B54" t="s">
        <v>640</v>
      </c>
      <c r="E54" s="144">
        <v>10698674.36052553</v>
      </c>
      <c r="F54" s="144">
        <v>10791752.827462103</v>
      </c>
      <c r="G54" s="144">
        <v>10942837.367046572</v>
      </c>
      <c r="H54" s="144">
        <v>11120111.332392726</v>
      </c>
      <c r="I54" s="144">
        <v>11280240.935579181</v>
      </c>
    </row>
    <row r="55" spans="2:9" x14ac:dyDescent="0.15">
      <c r="B55" t="s">
        <v>641</v>
      </c>
      <c r="E55" s="144">
        <v>2723514.2537638671</v>
      </c>
      <c r="F55" s="144">
        <v>2747208.8277716124</v>
      </c>
      <c r="G55" s="144">
        <v>2785669.7513604155</v>
      </c>
      <c r="H55" s="144">
        <v>2830797.6013324545</v>
      </c>
      <c r="I55" s="144">
        <v>2871561.086791642</v>
      </c>
    </row>
    <row r="56" spans="2:9" ht="11.25" thickBot="1" x14ac:dyDescent="0.2">
      <c r="E56" s="185">
        <v>14772688.655564854</v>
      </c>
      <c r="F56" s="185">
        <v>14901211.046868268</v>
      </c>
      <c r="G56" s="185">
        <v>15109828.001524422</v>
      </c>
      <c r="H56" s="185">
        <v>15354607.215149119</v>
      </c>
      <c r="I56" s="185">
        <v>15575713.559047267</v>
      </c>
    </row>
    <row r="57" spans="2:9" ht="12.75" customHeight="1" thickTop="1" x14ac:dyDescent="0.15">
      <c r="B57" s="202" t="s">
        <v>546</v>
      </c>
    </row>
    <row r="58" spans="2:9" x14ac:dyDescent="0.15">
      <c r="B58" t="s">
        <v>639</v>
      </c>
      <c r="E58" s="144">
        <v>158460.36809767803</v>
      </c>
      <c r="F58" s="144">
        <v>160565.6588100837</v>
      </c>
      <c r="G58" s="144">
        <v>162605.64857771009</v>
      </c>
      <c r="H58" s="144">
        <v>164501.84987412064</v>
      </c>
      <c r="I58" s="144">
        <v>166483.14255719111</v>
      </c>
    </row>
    <row r="59" spans="2:9" x14ac:dyDescent="0.15">
      <c r="B59" t="s">
        <v>640</v>
      </c>
      <c r="E59" s="144">
        <v>1138061.6625069987</v>
      </c>
      <c r="F59" s="144">
        <v>1153181.8510878056</v>
      </c>
      <c r="G59" s="144">
        <v>1167833.048572157</v>
      </c>
      <c r="H59" s="144">
        <v>1181451.557892486</v>
      </c>
      <c r="I59" s="144">
        <v>1195681.1931752858</v>
      </c>
    </row>
    <row r="60" spans="2:9" x14ac:dyDescent="0.15">
      <c r="B60" t="s">
        <v>641</v>
      </c>
      <c r="E60" s="144">
        <v>56044.913280953791</v>
      </c>
      <c r="F60" s="144">
        <v>56789.521139842778</v>
      </c>
      <c r="G60" s="144">
        <v>57511.03309259918</v>
      </c>
      <c r="H60" s="144">
        <v>58181.689348774577</v>
      </c>
      <c r="I60" s="144">
        <v>58882.441075783223</v>
      </c>
    </row>
    <row r="61" spans="2:9" ht="11.25" thickBot="1" x14ac:dyDescent="0.2">
      <c r="E61" s="185">
        <v>1352566.9438856307</v>
      </c>
      <c r="F61" s="185">
        <v>1370537.031037732</v>
      </c>
      <c r="G61" s="185">
        <v>1387949.7302424663</v>
      </c>
      <c r="H61" s="185">
        <v>1404135.0971153812</v>
      </c>
      <c r="I61" s="185">
        <v>1421046.7768082602</v>
      </c>
    </row>
    <row r="62" spans="2:9" ht="12.75" customHeight="1" thickTop="1" x14ac:dyDescent="0.15">
      <c r="B62" s="202" t="s">
        <v>547</v>
      </c>
    </row>
    <row r="63" spans="2:9" x14ac:dyDescent="0.15">
      <c r="B63" t="s">
        <v>639</v>
      </c>
      <c r="E63" s="144">
        <v>162131.22218329989</v>
      </c>
      <c r="F63" s="144">
        <v>164285.28354483275</v>
      </c>
      <c r="G63" s="144">
        <v>166372.53121588961</v>
      </c>
      <c r="H63" s="144">
        <v>168312.65944721556</v>
      </c>
      <c r="I63" s="144">
        <v>170339.8502714287</v>
      </c>
    </row>
    <row r="64" spans="2:9" x14ac:dyDescent="0.15">
      <c r="B64" t="s">
        <v>640</v>
      </c>
      <c r="E64" s="144">
        <v>6163267.84888227</v>
      </c>
      <c r="F64" s="144">
        <v>6245152.4911817377</v>
      </c>
      <c r="G64" s="144">
        <v>6324497.2730839876</v>
      </c>
      <c r="H64" s="144">
        <v>6398249.4461066592</v>
      </c>
      <c r="I64" s="144">
        <v>6475311.2227476612</v>
      </c>
    </row>
    <row r="65" spans="2:9" x14ac:dyDescent="0.15">
      <c r="B65" t="s">
        <v>641</v>
      </c>
      <c r="E65" s="144">
        <v>3352850.1491140225</v>
      </c>
      <c r="F65" s="144">
        <v>3397395.8255109536</v>
      </c>
      <c r="G65" s="144">
        <v>3440559.8044836707</v>
      </c>
      <c r="H65" s="144">
        <v>3480681.3747901428</v>
      </c>
      <c r="I65" s="144">
        <v>3522603.3868845273</v>
      </c>
    </row>
    <row r="66" spans="2:9" ht="11.25" thickBot="1" x14ac:dyDescent="0.2">
      <c r="E66" s="185">
        <v>9678249.2201795932</v>
      </c>
      <c r="F66" s="185">
        <v>9806833.6002375241</v>
      </c>
      <c r="G66" s="185">
        <v>9931429.6087835468</v>
      </c>
      <c r="H66" s="185">
        <v>10047243.480344018</v>
      </c>
      <c r="I66" s="185">
        <v>10168254.459903616</v>
      </c>
    </row>
    <row r="67" spans="2:9" ht="12.75" customHeight="1" thickTop="1" x14ac:dyDescent="0.15">
      <c r="B67" s="202" t="s">
        <v>548</v>
      </c>
    </row>
    <row r="68" spans="2:9" x14ac:dyDescent="0.15">
      <c r="B68" t="s">
        <v>639</v>
      </c>
      <c r="E68" s="144">
        <v>63324.651023953178</v>
      </c>
      <c r="F68" s="144">
        <v>63324.651023953178</v>
      </c>
      <c r="G68" s="144">
        <v>63324.651023953178</v>
      </c>
      <c r="H68" s="144">
        <v>63324.651023953178</v>
      </c>
      <c r="I68" s="144">
        <v>63324.651023953178</v>
      </c>
    </row>
    <row r="69" spans="2:9" x14ac:dyDescent="0.15">
      <c r="B69" t="s">
        <v>640</v>
      </c>
      <c r="E69" s="144">
        <v>517158.36243704648</v>
      </c>
      <c r="F69" s="144">
        <v>517158.36243704648</v>
      </c>
      <c r="G69" s="144">
        <v>517158.36243704648</v>
      </c>
      <c r="H69" s="144">
        <v>517158.36243704648</v>
      </c>
      <c r="I69" s="144">
        <v>517158.36243704648</v>
      </c>
    </row>
    <row r="70" spans="2:9" x14ac:dyDescent="0.15">
      <c r="B70" t="s">
        <v>641</v>
      </c>
      <c r="E70" s="144">
        <v>114769.55189521116</v>
      </c>
      <c r="F70" s="144">
        <v>114769.55189521116</v>
      </c>
      <c r="G70" s="144">
        <v>114769.55189521116</v>
      </c>
      <c r="H70" s="144">
        <v>114769.55189521116</v>
      </c>
      <c r="I70" s="144">
        <v>114769.55189521116</v>
      </c>
    </row>
    <row r="71" spans="2:9" ht="11.25" thickBot="1" x14ac:dyDescent="0.2">
      <c r="E71" s="185">
        <v>695252.56535621081</v>
      </c>
      <c r="F71" s="185">
        <v>695252.56535621081</v>
      </c>
      <c r="G71" s="185">
        <v>695252.56535621081</v>
      </c>
      <c r="H71" s="185">
        <v>695252.56535621081</v>
      </c>
      <c r="I71" s="185">
        <v>695252.56535621081</v>
      </c>
    </row>
    <row r="72" spans="2:9" ht="12.75" customHeight="1" thickTop="1" x14ac:dyDescent="0.15">
      <c r="B72" s="202" t="s">
        <v>552</v>
      </c>
    </row>
    <row r="73" spans="2:9" x14ac:dyDescent="0.15">
      <c r="B73" t="s">
        <v>639</v>
      </c>
      <c r="E73" s="144">
        <v>-67218.491675122146</v>
      </c>
      <c r="F73" s="144">
        <v>-67218.491675122146</v>
      </c>
      <c r="G73" s="144">
        <v>-67218.491675122146</v>
      </c>
      <c r="H73" s="144">
        <v>-67218.491675122146</v>
      </c>
      <c r="I73" s="144">
        <v>-67218.491675122146</v>
      </c>
    </row>
    <row r="74" spans="2:9" x14ac:dyDescent="0.15">
      <c r="B74" t="s">
        <v>640</v>
      </c>
      <c r="E74" s="144">
        <v>-153356.71796836279</v>
      </c>
      <c r="F74" s="144">
        <v>-153356.71796836279</v>
      </c>
      <c r="G74" s="144">
        <v>-153356.71796836279</v>
      </c>
      <c r="H74" s="144">
        <v>-153356.71796836279</v>
      </c>
      <c r="I74" s="144">
        <v>-153356.71796836279</v>
      </c>
    </row>
    <row r="75" spans="2:9" x14ac:dyDescent="0.15">
      <c r="B75" t="s">
        <v>641</v>
      </c>
      <c r="E75" s="144">
        <v>399794.02591194795</v>
      </c>
      <c r="F75" s="144">
        <v>399794.02591194795</v>
      </c>
      <c r="G75" s="144">
        <v>399794.02591194795</v>
      </c>
      <c r="H75" s="144">
        <v>399794.02591194795</v>
      </c>
      <c r="I75" s="144">
        <v>399794.02591194795</v>
      </c>
    </row>
    <row r="76" spans="2:9" ht="11.25" thickBot="1" x14ac:dyDescent="0.2">
      <c r="E76" s="185">
        <v>179218.81626846301</v>
      </c>
      <c r="F76" s="185">
        <v>179218.81626846301</v>
      </c>
      <c r="G76" s="185">
        <v>179218.81626846301</v>
      </c>
      <c r="H76" s="185">
        <v>179218.81626846301</v>
      </c>
      <c r="I76" s="185">
        <v>179218.81626846301</v>
      </c>
    </row>
    <row r="77" spans="2:9" ht="12.75" customHeight="1" thickTop="1" x14ac:dyDescent="0.15">
      <c r="B77" s="202" t="s">
        <v>539</v>
      </c>
    </row>
    <row r="78" spans="2:9" x14ac:dyDescent="0.15">
      <c r="B78" t="s">
        <v>639</v>
      </c>
      <c r="E78" s="144">
        <v>1667197.7909052651</v>
      </c>
      <c r="F78" s="144">
        <v>1683206.4933383001</v>
      </c>
      <c r="G78" s="144">
        <v>1706405.222259867</v>
      </c>
      <c r="H78" s="144">
        <v>1732618.9500941059</v>
      </c>
      <c r="I78" s="144">
        <v>1756840.6888538941</v>
      </c>
    </row>
    <row r="79" spans="2:9" x14ac:dyDescent="0.15">
      <c r="B79" t="s">
        <v>640</v>
      </c>
      <c r="E79" s="144">
        <v>18363805.516383484</v>
      </c>
      <c r="F79" s="144">
        <v>18553888.814200331</v>
      </c>
      <c r="G79" s="144">
        <v>18798969.333171401</v>
      </c>
      <c r="H79" s="144">
        <v>19063613.980860557</v>
      </c>
      <c r="I79" s="144">
        <v>19315034.995970812</v>
      </c>
    </row>
    <row r="80" spans="2:9" x14ac:dyDescent="0.15">
      <c r="B80" t="s">
        <v>641</v>
      </c>
      <c r="E80" s="144">
        <v>6646972.8939660024</v>
      </c>
      <c r="F80" s="144">
        <v>6715957.7522295685</v>
      </c>
      <c r="G80" s="144">
        <v>6798304.1667438447</v>
      </c>
      <c r="H80" s="144">
        <v>6884224.2432785304</v>
      </c>
      <c r="I80" s="144">
        <v>6967610.4925591117</v>
      </c>
    </row>
    <row r="81" spans="2:9" ht="11.25" thickBot="1" x14ac:dyDescent="0.2">
      <c r="E81" s="185">
        <v>26677976.201254755</v>
      </c>
      <c r="F81" s="185">
        <v>26953053.0597682</v>
      </c>
      <c r="G81" s="185">
        <v>27303678.722175114</v>
      </c>
      <c r="H81" s="185">
        <v>27680457.174233194</v>
      </c>
      <c r="I81" s="185">
        <v>28039486.177383818</v>
      </c>
    </row>
    <row r="82" spans="2:9" ht="11.25" thickTop="1" x14ac:dyDescent="0.15"/>
    <row r="83" spans="2:9" x14ac:dyDescent="0.15">
      <c r="B83" s="180" t="s">
        <v>643</v>
      </c>
    </row>
    <row r="84" spans="2:9" ht="6.75" customHeight="1" x14ac:dyDescent="0.15"/>
    <row r="85" spans="2:9" x14ac:dyDescent="0.15">
      <c r="B85" t="s">
        <v>639</v>
      </c>
      <c r="E85" s="186">
        <v>1.1028621702427634E-2</v>
      </c>
      <c r="F85" s="186">
        <v>2.0736681804479063E-2</v>
      </c>
      <c r="G85" s="186">
        <v>3.4804945962917326E-2</v>
      </c>
      <c r="H85" s="186">
        <v>5.0701577584257501E-2</v>
      </c>
      <c r="I85" s="186">
        <v>6.5390219380170533E-2</v>
      </c>
    </row>
    <row r="86" spans="2:9" x14ac:dyDescent="0.15">
      <c r="B86" t="s">
        <v>640</v>
      </c>
      <c r="E86" s="186">
        <v>1.0951563076623099E-2</v>
      </c>
      <c r="F86" s="186">
        <v>2.1415897763203066E-2</v>
      </c>
      <c r="G86" s="186">
        <v>3.4907901559060511E-2</v>
      </c>
      <c r="H86" s="186">
        <v>4.9476936283509278E-2</v>
      </c>
      <c r="I86" s="186">
        <v>6.3317992702303191E-2</v>
      </c>
    </row>
    <row r="87" spans="2:9" x14ac:dyDescent="0.15">
      <c r="B87" t="s">
        <v>641</v>
      </c>
      <c r="E87" s="186">
        <v>1.091770741088342E-2</v>
      </c>
      <c r="F87" s="186">
        <v>2.1409402784754419E-2</v>
      </c>
      <c r="G87" s="186">
        <v>3.3933216241229781E-2</v>
      </c>
      <c r="H87" s="186">
        <v>4.7000536986566394E-2</v>
      </c>
      <c r="I87" s="186">
        <v>5.9682495721322261E-2</v>
      </c>
    </row>
    <row r="89" spans="2:9" x14ac:dyDescent="0.15">
      <c r="B89" s="180" t="s">
        <v>644</v>
      </c>
    </row>
    <row r="90" spans="2:9" ht="6.75" customHeight="1" x14ac:dyDescent="0.15"/>
    <row r="91" spans="2:9" x14ac:dyDescent="0.15">
      <c r="B91" t="s">
        <v>639</v>
      </c>
      <c r="E91" s="186">
        <v>1.0110286217024276</v>
      </c>
      <c r="F91" s="186">
        <v>1.0096021614953932</v>
      </c>
      <c r="G91" s="186">
        <v>1.0137824616369895</v>
      </c>
      <c r="H91" s="186">
        <v>1.0153619594527044</v>
      </c>
      <c r="I91" s="186">
        <v>1.0139798417640951</v>
      </c>
    </row>
    <row r="92" spans="2:9" x14ac:dyDescent="0.15">
      <c r="B92" t="s">
        <v>640</v>
      </c>
      <c r="E92" s="186">
        <v>1.010951563076623</v>
      </c>
      <c r="F92" s="186">
        <v>1.0103509753273776</v>
      </c>
      <c r="G92" s="186">
        <v>1.0132091186610699</v>
      </c>
      <c r="H92" s="186">
        <v>1.0140776147350898</v>
      </c>
      <c r="I92" s="186">
        <v>1.013188528437613</v>
      </c>
    </row>
    <row r="93" spans="2:9" x14ac:dyDescent="0.15">
      <c r="B93" t="s">
        <v>641</v>
      </c>
      <c r="E93" s="186">
        <v>1.0109177074108835</v>
      </c>
      <c r="F93" s="186">
        <v>1.0103783871792511</v>
      </c>
      <c r="G93" s="186">
        <v>1.0122613062130921</v>
      </c>
      <c r="H93" s="186">
        <v>1.0126384572427625</v>
      </c>
      <c r="I93" s="186">
        <v>1.0121126573356463</v>
      </c>
    </row>
    <row r="94" spans="2:9" x14ac:dyDescent="0.15">
      <c r="B94" t="s">
        <v>645</v>
      </c>
      <c r="E94" s="186">
        <v>1.0110286217024276</v>
      </c>
      <c r="F94" s="186">
        <v>1.0096021614953932</v>
      </c>
      <c r="G94" s="186">
        <v>1.0137824616369895</v>
      </c>
      <c r="H94" s="186">
        <v>1.0153619594527044</v>
      </c>
      <c r="I94" s="186">
        <v>1.0139798417640951</v>
      </c>
    </row>
    <row r="95" spans="2:9" x14ac:dyDescent="0.15">
      <c r="B95" t="s">
        <v>646</v>
      </c>
      <c r="E95" s="186">
        <v>1.0110286217024276</v>
      </c>
      <c r="F95" s="186">
        <v>1.0096021614953932</v>
      </c>
      <c r="G95" s="186">
        <v>1.0137824616369895</v>
      </c>
      <c r="H95" s="186">
        <v>1.0153619594527044</v>
      </c>
      <c r="I95" s="186">
        <v>1.0139798417640951</v>
      </c>
    </row>
    <row r="96" spans="2:9" x14ac:dyDescent="0.15">
      <c r="E96" s="186"/>
      <c r="F96" s="186"/>
      <c r="G96" s="186"/>
      <c r="H96" s="186"/>
      <c r="I96" s="186"/>
    </row>
    <row r="97" spans="5:9" x14ac:dyDescent="0.15">
      <c r="E97" s="186"/>
      <c r="F97" s="186"/>
      <c r="G97" s="186"/>
      <c r="H97" s="186"/>
      <c r="I97" s="186"/>
    </row>
    <row r="98" spans="5:9" ht="12" customHeight="1" x14ac:dyDescent="0.15">
      <c r="E98" s="186"/>
      <c r="F98" s="186"/>
      <c r="G98" s="186"/>
      <c r="H98" s="186"/>
      <c r="I98" s="186"/>
    </row>
  </sheetData>
  <conditionalFormatting sqref="I7:I8 E8:H8 D6">
    <cfRule type="expression" dxfId="45" priority="618" stopIfTrue="1">
      <formula>D$6="Actual"</formula>
    </cfRule>
    <cfRule type="expression" dxfId="44" priority="619" stopIfTrue="1">
      <formula>D$6="Base"</formula>
    </cfRule>
  </conditionalFormatting>
  <conditionalFormatting sqref="B4:D4">
    <cfRule type="expression" dxfId="43" priority="617" stopIfTrue="1">
      <formula>Check_Model="Model in error"</formula>
    </cfRule>
  </conditionalFormatting>
  <conditionalFormatting sqref="E6:I6">
    <cfRule type="cellIs" dxfId="42" priority="615" stopIfTrue="1" operator="equal">
      <formula>"Actual"</formula>
    </cfRule>
    <cfRule type="cellIs" dxfId="41" priority="616" stopIfTrue="1" operator="equal">
      <formula>"Base"</formula>
    </cfRule>
  </conditionalFormatting>
  <conditionalFormatting sqref="E7:I8">
    <cfRule type="expression" dxfId="40" priority="613" stopIfTrue="1">
      <formula>E$6="Actual"</formula>
    </cfRule>
    <cfRule type="expression" dxfId="39" priority="614" stopIfTrue="1">
      <formula>E$6="Base"</formula>
    </cfRule>
  </conditionalFormatting>
  <pageMargins left="0.23" right="0.24" top="0.17" bottom="0.16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48"/>
  <sheetViews>
    <sheetView showGridLines="0" topLeftCell="B1" workbookViewId="0">
      <selection activeCell="W35" sqref="W35"/>
    </sheetView>
  </sheetViews>
  <sheetFormatPr defaultRowHeight="10.5" x14ac:dyDescent="0.15"/>
  <cols>
    <col min="1" max="1" width="2.83203125" customWidth="1"/>
    <col min="2" max="2" width="32.83203125" customWidth="1"/>
    <col min="4" max="4" width="3.1640625" customWidth="1"/>
    <col min="5" max="9" width="10.1640625" customWidth="1"/>
    <col min="10" max="10" width="5.6640625" customWidth="1"/>
    <col min="11" max="11" width="23.33203125" customWidth="1"/>
    <col min="12" max="12" width="30" customWidth="1"/>
    <col min="13" max="13" width="30.33203125" customWidth="1"/>
    <col min="14" max="18" width="7.6640625" customWidth="1"/>
    <col min="19" max="19" width="4.83203125" customWidth="1"/>
    <col min="20" max="20" width="31.83203125" customWidth="1"/>
    <col min="21" max="25" width="9.83203125" customWidth="1"/>
    <col min="26" max="26" width="7.33203125" customWidth="1"/>
  </cols>
  <sheetData>
    <row r="1" spans="2:25" ht="30" x14ac:dyDescent="0.15">
      <c r="B1" s="157" t="s">
        <v>621</v>
      </c>
      <c r="C1" s="157"/>
      <c r="D1" s="157"/>
      <c r="E1" s="158"/>
      <c r="F1" s="158"/>
      <c r="G1" s="158"/>
      <c r="H1" s="158"/>
      <c r="I1" s="158"/>
    </row>
    <row r="2" spans="2:25" ht="11.25" x14ac:dyDescent="0.2">
      <c r="B2" s="159"/>
      <c r="C2" s="160"/>
      <c r="D2" s="160"/>
      <c r="E2" s="161"/>
      <c r="F2" s="161"/>
      <c r="G2" s="161"/>
      <c r="H2" s="161"/>
      <c r="I2" s="161"/>
    </row>
    <row r="3" spans="2:25" ht="15.75" x14ac:dyDescent="0.15">
      <c r="B3" s="163" t="s">
        <v>622</v>
      </c>
      <c r="C3" s="164"/>
      <c r="D3" s="164"/>
      <c r="E3" s="165"/>
      <c r="F3" s="165"/>
      <c r="G3" s="165"/>
      <c r="H3" s="165"/>
      <c r="I3" s="165"/>
    </row>
    <row r="4" spans="2:25" ht="12.75" x14ac:dyDescent="0.15">
      <c r="B4" s="167"/>
      <c r="C4" s="167"/>
      <c r="D4" s="167"/>
      <c r="E4" s="168"/>
      <c r="F4" s="168"/>
      <c r="G4" s="168"/>
      <c r="H4" s="168"/>
      <c r="I4" s="168"/>
    </row>
    <row r="5" spans="2:25" ht="11.25" x14ac:dyDescent="0.2">
      <c r="B5" s="169"/>
      <c r="C5" s="152"/>
      <c r="D5" s="152"/>
      <c r="E5" s="150"/>
      <c r="F5" s="150"/>
      <c r="G5" s="150"/>
      <c r="H5" s="150"/>
      <c r="I5" s="150"/>
    </row>
    <row r="6" spans="2:25" ht="11.25" x14ac:dyDescent="0.15">
      <c r="B6" s="145" t="s">
        <v>623</v>
      </c>
      <c r="C6" s="145"/>
      <c r="D6" s="145"/>
      <c r="E6" s="170" t="s">
        <v>675</v>
      </c>
      <c r="F6" s="170" t="s">
        <v>675</v>
      </c>
      <c r="G6" s="170" t="s">
        <v>675</v>
      </c>
      <c r="H6" s="170" t="s">
        <v>675</v>
      </c>
      <c r="I6" s="170" t="s">
        <v>675</v>
      </c>
      <c r="K6" s="145" t="s">
        <v>676</v>
      </c>
      <c r="L6" s="170" t="s">
        <v>656</v>
      </c>
      <c r="M6" s="170" t="s">
        <v>654</v>
      </c>
      <c r="N6" s="295" t="s">
        <v>682</v>
      </c>
      <c r="O6" s="296"/>
      <c r="P6" s="296"/>
      <c r="Q6" s="296"/>
      <c r="R6" s="297"/>
    </row>
    <row r="7" spans="2:25" ht="11.25" customHeight="1" x14ac:dyDescent="0.15">
      <c r="B7" s="145"/>
      <c r="C7" s="145"/>
      <c r="D7" s="145"/>
      <c r="E7" s="172" t="s">
        <v>625</v>
      </c>
      <c r="F7" s="172" t="s">
        <v>626</v>
      </c>
      <c r="G7" s="172" t="s">
        <v>627</v>
      </c>
      <c r="H7" s="172" t="s">
        <v>628</v>
      </c>
      <c r="I7" s="172" t="s">
        <v>629</v>
      </c>
      <c r="K7" s="145"/>
      <c r="L7" s="172" t="s">
        <v>655</v>
      </c>
      <c r="M7" s="172" t="s">
        <v>655</v>
      </c>
      <c r="N7" s="172" t="s">
        <v>677</v>
      </c>
      <c r="O7" s="172" t="s">
        <v>678</v>
      </c>
      <c r="P7" s="172" t="s">
        <v>679</v>
      </c>
      <c r="Q7" s="172" t="s">
        <v>680</v>
      </c>
      <c r="R7" s="172" t="s">
        <v>681</v>
      </c>
    </row>
    <row r="8" spans="2:25" ht="11.25" x14ac:dyDescent="0.15">
      <c r="B8" s="145"/>
      <c r="C8" s="145"/>
      <c r="D8" s="145"/>
      <c r="E8" s="172"/>
      <c r="F8" s="172"/>
      <c r="G8" s="172"/>
      <c r="H8" s="172"/>
      <c r="I8" s="172"/>
      <c r="K8" s="145"/>
      <c r="L8" s="172"/>
      <c r="M8" s="172"/>
      <c r="N8" s="172"/>
      <c r="O8" s="172"/>
      <c r="P8" s="172"/>
      <c r="Q8" s="172"/>
      <c r="R8" s="172"/>
    </row>
    <row r="9" spans="2:25" ht="11.25" x14ac:dyDescent="0.2">
      <c r="B9" s="149"/>
      <c r="C9" s="149"/>
      <c r="D9" s="149"/>
      <c r="E9" s="150"/>
      <c r="F9" s="150"/>
      <c r="G9" s="150"/>
      <c r="H9" s="150"/>
      <c r="I9" s="150"/>
      <c r="K9" s="149"/>
      <c r="L9" s="150"/>
      <c r="M9" s="150"/>
      <c r="N9" s="150"/>
      <c r="O9" s="150"/>
      <c r="P9" s="150"/>
      <c r="Q9" s="150"/>
    </row>
    <row r="10" spans="2:25" ht="11.25" x14ac:dyDescent="0.2">
      <c r="B10" s="102" t="s">
        <v>549</v>
      </c>
      <c r="C10" s="103"/>
      <c r="D10" s="173"/>
      <c r="E10" s="150"/>
      <c r="F10" s="150"/>
      <c r="G10" s="150"/>
      <c r="H10" s="150"/>
      <c r="I10" s="150"/>
      <c r="K10" s="102" t="s">
        <v>549</v>
      </c>
      <c r="L10" s="150"/>
      <c r="M10" s="150"/>
      <c r="N10" s="150"/>
      <c r="O10" s="150"/>
      <c r="P10" s="150"/>
      <c r="Q10" s="150"/>
      <c r="U10" s="196" t="s">
        <v>674</v>
      </c>
    </row>
    <row r="11" spans="2:25" ht="11.25" x14ac:dyDescent="0.2">
      <c r="B11" s="174"/>
      <c r="C11" s="175"/>
      <c r="D11" s="176"/>
      <c r="E11" s="101"/>
      <c r="F11" s="101"/>
      <c r="G11" s="101"/>
      <c r="H11" s="101"/>
      <c r="I11" s="101"/>
      <c r="K11" s="174"/>
      <c r="L11" s="101"/>
      <c r="M11" s="101"/>
      <c r="N11" s="101"/>
      <c r="O11" s="101"/>
      <c r="P11" s="101"/>
      <c r="Q11" s="101"/>
    </row>
    <row r="12" spans="2:25" ht="11.25" x14ac:dyDescent="0.2">
      <c r="B12" s="104" t="s">
        <v>630</v>
      </c>
      <c r="C12" s="177"/>
      <c r="D12" s="176"/>
      <c r="E12" s="184">
        <v>0.363690664067993</v>
      </c>
      <c r="F12" s="184">
        <v>0.363690664067993</v>
      </c>
      <c r="G12" s="184">
        <v>0.363690664067993</v>
      </c>
      <c r="H12" s="184">
        <v>0.363690664067993</v>
      </c>
      <c r="I12" s="184">
        <v>0.363690664067993</v>
      </c>
      <c r="K12" s="149" t="s">
        <v>550</v>
      </c>
      <c r="L12" s="194">
        <v>6899318.1551418509</v>
      </c>
      <c r="M12" s="184">
        <v>0.94107893027815903</v>
      </c>
      <c r="N12" s="199">
        <v>0.95153018948749679</v>
      </c>
      <c r="O12" s="199">
        <v>0.95980850213603797</v>
      </c>
      <c r="P12" s="199">
        <v>0.97324582116594249</v>
      </c>
      <c r="Q12" s="199">
        <v>0.98901240346883079</v>
      </c>
      <c r="R12" s="199">
        <v>1.0032541820787819</v>
      </c>
      <c r="S12" s="199"/>
      <c r="T12" s="223" t="s">
        <v>663</v>
      </c>
      <c r="U12" s="195" t="s">
        <v>657</v>
      </c>
      <c r="V12" s="195" t="s">
        <v>658</v>
      </c>
      <c r="W12" s="195" t="s">
        <v>659</v>
      </c>
      <c r="X12" s="195" t="s">
        <v>660</v>
      </c>
      <c r="Y12" s="195" t="s">
        <v>661</v>
      </c>
    </row>
    <row r="13" spans="2:25" ht="11.25" x14ac:dyDescent="0.2">
      <c r="B13" s="104" t="s">
        <v>631</v>
      </c>
      <c r="C13" s="177"/>
      <c r="D13" s="176"/>
      <c r="E13" s="184">
        <v>0.62650425689572076</v>
      </c>
      <c r="F13" s="184">
        <v>0.62650425689572076</v>
      </c>
      <c r="G13" s="184">
        <v>0.62650425689572076</v>
      </c>
      <c r="H13" s="184">
        <v>0.62650425689572076</v>
      </c>
      <c r="I13" s="184">
        <v>0.62650425689572076</v>
      </c>
      <c r="K13" s="149" t="s">
        <v>546</v>
      </c>
      <c r="L13" s="194">
        <v>1566358.4272817774</v>
      </c>
      <c r="M13" s="184">
        <v>0.2136539988491381</v>
      </c>
      <c r="N13" s="199">
        <v>0.21594178024725494</v>
      </c>
      <c r="O13" s="199">
        <v>0.21881076401797706</v>
      </c>
      <c r="P13" s="199">
        <v>0.2215907589617972</v>
      </c>
      <c r="Q13" s="199">
        <v>0.22417480624484815</v>
      </c>
      <c r="R13" s="199">
        <v>0.22687481176868593</v>
      </c>
      <c r="T13" s="149" t="s">
        <v>664</v>
      </c>
      <c r="U13" s="198"/>
      <c r="V13" s="198"/>
      <c r="W13" s="198"/>
      <c r="X13" s="198"/>
      <c r="Y13" s="198"/>
    </row>
    <row r="14" spans="2:25" ht="11.25" x14ac:dyDescent="0.2">
      <c r="B14" s="104" t="s">
        <v>632</v>
      </c>
      <c r="C14" s="177"/>
      <c r="D14" s="176"/>
      <c r="E14" s="184">
        <v>9.8050790362862131E-3</v>
      </c>
      <c r="F14" s="184">
        <v>9.8050790362862131E-3</v>
      </c>
      <c r="G14" s="184">
        <v>9.8050790362862131E-3</v>
      </c>
      <c r="H14" s="184">
        <v>9.8050790362862131E-3</v>
      </c>
      <c r="I14" s="184">
        <v>9.8050790362862131E-3</v>
      </c>
      <c r="K14" s="149" t="s">
        <v>547</v>
      </c>
      <c r="L14" s="194">
        <v>210184.48839487866</v>
      </c>
      <c r="M14" s="184">
        <v>2.8669527778234158E-2</v>
      </c>
      <c r="N14" s="199">
        <v>2.8976517643610609E-2</v>
      </c>
      <c r="O14" s="199">
        <v>2.9361497144827903E-2</v>
      </c>
      <c r="P14" s="199">
        <v>2.9734535527888916E-2</v>
      </c>
      <c r="Q14" s="199">
        <v>3.0081280338474042E-2</v>
      </c>
      <c r="R14" s="199">
        <v>3.0443585204210311E-2</v>
      </c>
      <c r="T14" t="s">
        <v>665</v>
      </c>
      <c r="U14" s="197">
        <v>1.0111056138577543</v>
      </c>
      <c r="V14" s="197">
        <v>1.0199022326983167</v>
      </c>
      <c r="W14" s="197">
        <v>1.0341808639560932</v>
      </c>
      <c r="X14" s="197">
        <v>1.0509345939521819</v>
      </c>
      <c r="Y14" s="197">
        <v>1.0660680521050934</v>
      </c>
    </row>
    <row r="15" spans="2:25" ht="11.25" x14ac:dyDescent="0.2">
      <c r="B15" s="105" t="s">
        <v>302</v>
      </c>
      <c r="C15" s="177"/>
      <c r="D15" s="176"/>
      <c r="E15" s="182">
        <v>1</v>
      </c>
      <c r="F15" s="182">
        <v>1</v>
      </c>
      <c r="G15" s="182">
        <v>1</v>
      </c>
      <c r="H15" s="182">
        <v>1</v>
      </c>
      <c r="I15" s="182">
        <v>1</v>
      </c>
      <c r="K15" s="149" t="s">
        <v>551</v>
      </c>
      <c r="L15" s="194">
        <v>135762.56418577331</v>
      </c>
      <c r="M15" s="184">
        <v>1.8518248586717134E-2</v>
      </c>
      <c r="N15" s="199">
        <v>1.872776114275259E-2</v>
      </c>
      <c r="O15" s="199">
        <v>1.872776114275259E-2</v>
      </c>
      <c r="P15" s="199">
        <v>1.872776114275259E-2</v>
      </c>
      <c r="Q15" s="199">
        <v>1.872776114275259E-2</v>
      </c>
      <c r="R15" s="199">
        <v>1.872776114275259E-2</v>
      </c>
      <c r="T15" s="149" t="s">
        <v>666</v>
      </c>
      <c r="U15" s="198"/>
      <c r="V15" s="198"/>
      <c r="W15" s="198"/>
      <c r="X15" s="198"/>
      <c r="Y15" s="198"/>
    </row>
    <row r="16" spans="2:25" ht="11.25" x14ac:dyDescent="0.2">
      <c r="B16" s="104"/>
      <c r="E16" s="179"/>
      <c r="F16" s="179"/>
      <c r="G16" s="179"/>
      <c r="H16" s="179"/>
      <c r="I16" s="179"/>
      <c r="K16" s="149" t="s">
        <v>552</v>
      </c>
      <c r="L16" s="194">
        <v>-1480338.3058315318</v>
      </c>
      <c r="M16" s="184">
        <v>-0.20192070549224839</v>
      </c>
      <c r="N16" s="199">
        <v>-0.20420520464053762</v>
      </c>
      <c r="O16" s="199">
        <v>-0.20420520464053762</v>
      </c>
      <c r="P16" s="199">
        <v>-0.20420520464053762</v>
      </c>
      <c r="Q16" s="199">
        <v>-0.20420520464053762</v>
      </c>
      <c r="R16" s="199">
        <v>-0.20420520464053762</v>
      </c>
      <c r="T16" s="149" t="s">
        <v>667</v>
      </c>
      <c r="U16" s="197">
        <v>1.010707880079194</v>
      </c>
      <c r="V16" s="197">
        <v>1.0241360573479374</v>
      </c>
      <c r="W16" s="197">
        <v>1.0371477255535164</v>
      </c>
      <c r="X16" s="197">
        <v>1.0492422676494757</v>
      </c>
      <c r="Y16" s="197">
        <v>1.0618795481983143</v>
      </c>
    </row>
    <row r="17" spans="2:25" ht="11.25" x14ac:dyDescent="0.2">
      <c r="B17" s="102" t="s">
        <v>553</v>
      </c>
      <c r="C17" s="103"/>
      <c r="D17" s="173"/>
      <c r="E17" s="179"/>
      <c r="F17" s="179"/>
      <c r="G17" s="179"/>
      <c r="H17" s="179"/>
      <c r="I17" s="179"/>
      <c r="K17" s="102" t="s">
        <v>553</v>
      </c>
      <c r="L17" s="179"/>
      <c r="M17" s="179"/>
      <c r="N17" s="200"/>
      <c r="O17" s="200"/>
      <c r="P17" s="200"/>
      <c r="Q17" s="200"/>
      <c r="T17" s="149" t="s">
        <v>668</v>
      </c>
      <c r="U17" s="198"/>
      <c r="V17" s="198"/>
      <c r="W17" s="198"/>
      <c r="X17" s="198"/>
      <c r="Y17" s="198"/>
    </row>
    <row r="18" spans="2:25" ht="11.25" x14ac:dyDescent="0.2">
      <c r="B18" s="174"/>
      <c r="C18" s="175"/>
      <c r="D18" s="176"/>
      <c r="E18" s="181"/>
      <c r="F18" s="101"/>
      <c r="G18" s="101"/>
      <c r="H18" s="101"/>
      <c r="I18" s="101"/>
      <c r="L18" s="181"/>
      <c r="M18" s="181"/>
      <c r="N18" s="181"/>
      <c r="O18" s="181"/>
      <c r="P18" s="181"/>
      <c r="Q18" s="181"/>
      <c r="T18" s="149" t="s">
        <v>669</v>
      </c>
      <c r="U18" s="197">
        <v>1.010707880079194</v>
      </c>
      <c r="V18" s="197">
        <v>1.0241360573479374</v>
      </c>
      <c r="W18" s="197">
        <v>1.0371477255535164</v>
      </c>
      <c r="X18" s="197">
        <v>1.0492422676494757</v>
      </c>
      <c r="Y18" s="197">
        <v>1.0618795481983143</v>
      </c>
    </row>
    <row r="19" spans="2:25" ht="11.25" x14ac:dyDescent="0.2">
      <c r="B19" s="104" t="s">
        <v>630</v>
      </c>
      <c r="C19" s="177"/>
      <c r="D19" s="176"/>
      <c r="E19" s="184">
        <v>0.15495753663314046</v>
      </c>
      <c r="F19" s="184">
        <v>0.15495753663314046</v>
      </c>
      <c r="G19" s="184">
        <v>0.15495753663314046</v>
      </c>
      <c r="H19" s="184">
        <v>0.15495753663314046</v>
      </c>
      <c r="I19" s="184">
        <v>0.15495753663314046</v>
      </c>
      <c r="K19" s="149" t="s">
        <v>550</v>
      </c>
      <c r="L19" s="194">
        <v>2462341.9320330322</v>
      </c>
      <c r="M19" s="184">
        <v>0.82100673121972789</v>
      </c>
      <c r="N19" s="199">
        <v>0.83012451495127126</v>
      </c>
      <c r="O19" s="199">
        <v>0.83734659823134727</v>
      </c>
      <c r="P19" s="199">
        <v>0.84906945060658623</v>
      </c>
      <c r="Q19" s="199">
        <v>0.8628243757064129</v>
      </c>
      <c r="R19" s="199">
        <v>0.87524904671658521</v>
      </c>
      <c r="T19" s="149" t="s">
        <v>670</v>
      </c>
      <c r="U19" s="198"/>
      <c r="V19" s="198"/>
      <c r="W19" s="198"/>
      <c r="X19" s="198"/>
      <c r="Y19" s="198"/>
    </row>
    <row r="20" spans="2:25" ht="11.25" x14ac:dyDescent="0.2">
      <c r="B20" s="104" t="s">
        <v>631</v>
      </c>
      <c r="C20" s="177"/>
      <c r="D20" s="176"/>
      <c r="E20" s="184">
        <v>0.84504246336685962</v>
      </c>
      <c r="F20" s="184">
        <v>0.84504246336685962</v>
      </c>
      <c r="G20" s="184">
        <v>0.84504246336685962</v>
      </c>
      <c r="H20" s="184">
        <v>0.84504246336685962</v>
      </c>
      <c r="I20" s="184">
        <v>0.84504246336685962</v>
      </c>
      <c r="K20" s="149" t="s">
        <v>546</v>
      </c>
      <c r="L20" s="194">
        <v>1507.7964812185385</v>
      </c>
      <c r="M20" s="184">
        <v>5.0273726986721089E-4</v>
      </c>
      <c r="N20" s="199">
        <v>5.0812052026429034E-4</v>
      </c>
      <c r="O20" s="199">
        <v>5.1487136544367139E-4</v>
      </c>
      <c r="P20" s="199">
        <v>5.2141281599376221E-4</v>
      </c>
      <c r="Q20" s="199">
        <v>5.2749319306737879E-4</v>
      </c>
      <c r="R20" s="199">
        <v>5.338464249890479E-4</v>
      </c>
      <c r="T20" s="149" t="s">
        <v>671</v>
      </c>
      <c r="U20" s="197">
        <v>1.011313842940079</v>
      </c>
      <c r="V20" s="197">
        <v>1.011313842940079</v>
      </c>
      <c r="W20" s="197">
        <v>1.011313842940079</v>
      </c>
      <c r="X20" s="197">
        <v>1.011313842940079</v>
      </c>
      <c r="Y20" s="197">
        <v>1.011313842940079</v>
      </c>
    </row>
    <row r="21" spans="2:25" ht="11.25" x14ac:dyDescent="0.2">
      <c r="B21" s="104" t="s">
        <v>632</v>
      </c>
      <c r="C21" s="177"/>
      <c r="D21" s="176"/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K21" s="149" t="s">
        <v>547</v>
      </c>
      <c r="L21" s="194">
        <v>171554.73015425692</v>
      </c>
      <c r="M21" s="184">
        <v>5.7200661856470179E-2</v>
      </c>
      <c r="N21" s="199">
        <v>5.7813159684079789E-2</v>
      </c>
      <c r="O21" s="199">
        <v>5.858126031137792E-2</v>
      </c>
      <c r="P21" s="199">
        <v>5.9325536344593831E-2</v>
      </c>
      <c r="Q21" s="199">
        <v>6.0017352157333642E-2</v>
      </c>
      <c r="R21" s="199">
        <v>6.0740212968793103E-2</v>
      </c>
      <c r="T21" s="149" t="s">
        <v>672</v>
      </c>
      <c r="U21" s="198"/>
      <c r="V21" s="198"/>
      <c r="W21" s="198"/>
      <c r="X21" s="198"/>
      <c r="Y21" s="198"/>
    </row>
    <row r="22" spans="2:25" ht="11.25" x14ac:dyDescent="0.2">
      <c r="B22" s="105" t="s">
        <v>302</v>
      </c>
      <c r="C22" s="177"/>
      <c r="D22" s="176"/>
      <c r="E22" s="182">
        <v>1</v>
      </c>
      <c r="F22" s="182">
        <v>1</v>
      </c>
      <c r="G22" s="182">
        <v>1</v>
      </c>
      <c r="H22" s="182">
        <v>1</v>
      </c>
      <c r="I22" s="182">
        <v>1</v>
      </c>
      <c r="K22" s="149" t="s">
        <v>551</v>
      </c>
      <c r="L22" s="194">
        <v>64809.086876664172</v>
      </c>
      <c r="M22" s="184">
        <v>2.1608979596921239E-2</v>
      </c>
      <c r="N22" s="199">
        <v>2.1853460198176175E-2</v>
      </c>
      <c r="O22" s="199">
        <v>2.1853460198176175E-2</v>
      </c>
      <c r="P22" s="199">
        <v>2.1853460198176175E-2</v>
      </c>
      <c r="Q22" s="199">
        <v>2.1853460198176175E-2</v>
      </c>
      <c r="R22" s="199">
        <v>2.1853460198176175E-2</v>
      </c>
      <c r="T22" s="149" t="s">
        <v>673</v>
      </c>
      <c r="U22" s="197">
        <v>1.011313842940079</v>
      </c>
      <c r="V22" s="197">
        <v>1.011313842940079</v>
      </c>
      <c r="W22" s="197">
        <v>1.011313842940079</v>
      </c>
      <c r="X22" s="197">
        <v>1.011313842940079</v>
      </c>
      <c r="Y22" s="197">
        <v>1.011313842940079</v>
      </c>
    </row>
    <row r="23" spans="2:25" ht="11.25" x14ac:dyDescent="0.2">
      <c r="E23" s="179"/>
      <c r="F23" s="179"/>
      <c r="G23" s="179"/>
      <c r="H23" s="179"/>
      <c r="I23" s="179"/>
      <c r="K23" s="149" t="s">
        <v>552</v>
      </c>
      <c r="L23" s="194">
        <v>298960.32039239036</v>
      </c>
      <c r="M23" s="184">
        <v>9.9680890057013527E-2</v>
      </c>
      <c r="N23" s="199">
        <v>0.10080866399124586</v>
      </c>
      <c r="O23" s="199">
        <v>0.10080866399124586</v>
      </c>
      <c r="P23" s="199">
        <v>0.10080866399124586</v>
      </c>
      <c r="Q23" s="199">
        <v>0.10080866399124586</v>
      </c>
      <c r="R23" s="199">
        <v>0.10080866399124586</v>
      </c>
    </row>
    <row r="24" spans="2:25" ht="11.25" x14ac:dyDescent="0.2">
      <c r="B24" s="102" t="s">
        <v>384</v>
      </c>
      <c r="C24" s="103"/>
      <c r="D24" s="173"/>
      <c r="E24" s="179"/>
      <c r="F24" s="179"/>
      <c r="G24" s="179"/>
      <c r="H24" s="179"/>
      <c r="I24" s="179"/>
      <c r="K24" s="102" t="s">
        <v>384</v>
      </c>
      <c r="L24" s="194"/>
      <c r="M24" s="194"/>
      <c r="N24" s="201"/>
      <c r="O24" s="201"/>
      <c r="P24" s="201"/>
      <c r="Q24" s="201"/>
    </row>
    <row r="25" spans="2:25" ht="11.25" x14ac:dyDescent="0.2">
      <c r="B25" s="174"/>
      <c r="C25" s="175"/>
      <c r="D25" s="176"/>
      <c r="E25" s="181"/>
      <c r="F25" s="101"/>
      <c r="G25" s="101"/>
      <c r="H25" s="101"/>
      <c r="I25" s="101"/>
      <c r="L25" s="194"/>
      <c r="M25" s="194"/>
      <c r="N25" s="201"/>
      <c r="O25" s="201"/>
      <c r="P25" s="201"/>
      <c r="Q25" s="201"/>
    </row>
    <row r="26" spans="2:25" ht="15" x14ac:dyDescent="0.25">
      <c r="B26" s="104" t="s">
        <v>630</v>
      </c>
      <c r="C26" s="177"/>
      <c r="D26" s="176"/>
      <c r="E26" s="184">
        <v>8.3441852609291281E-2</v>
      </c>
      <c r="F26" s="184">
        <v>8.3441852609291281E-2</v>
      </c>
      <c r="G26" s="184">
        <v>8.3441852609291281E-2</v>
      </c>
      <c r="H26" s="184">
        <v>8.3441852609291281E-2</v>
      </c>
      <c r="I26" s="184">
        <v>8.3441852609291281E-2</v>
      </c>
      <c r="K26" s="149" t="s">
        <v>550</v>
      </c>
      <c r="L26" s="194">
        <v>2999555.8854448749</v>
      </c>
      <c r="M26" s="184">
        <v>0.79028359951982285</v>
      </c>
      <c r="N26" s="199">
        <v>0.7990601840142062</v>
      </c>
      <c r="O26" s="199">
        <v>0.8060120076151297</v>
      </c>
      <c r="P26" s="199">
        <v>0.81729617572174162</v>
      </c>
      <c r="Q26" s="199">
        <v>0.83053637376843381</v>
      </c>
      <c r="R26" s="199">
        <v>0.84249609755069921</v>
      </c>
      <c r="T26" s="205" t="s">
        <v>695</v>
      </c>
      <c r="U26" s="206" t="s">
        <v>689</v>
      </c>
      <c r="V26" s="206" t="s">
        <v>690</v>
      </c>
      <c r="W26" s="206" t="s">
        <v>691</v>
      </c>
      <c r="X26" s="206" t="s">
        <v>692</v>
      </c>
      <c r="Y26" s="207" t="s">
        <v>693</v>
      </c>
    </row>
    <row r="27" spans="2:25" ht="15" x14ac:dyDescent="0.25">
      <c r="B27" s="104" t="s">
        <v>631</v>
      </c>
      <c r="C27" s="177"/>
      <c r="D27" s="176"/>
      <c r="E27" s="184">
        <v>0.72529457463010871</v>
      </c>
      <c r="F27" s="184">
        <v>0.72529457463010871</v>
      </c>
      <c r="G27" s="184">
        <v>0.72529457463010871</v>
      </c>
      <c r="H27" s="184">
        <v>0.72529457463010871</v>
      </c>
      <c r="I27" s="184">
        <v>0.72529457463010871</v>
      </c>
      <c r="K27" s="149" t="s">
        <v>546</v>
      </c>
      <c r="L27" s="194">
        <v>91656.865860847553</v>
      </c>
      <c r="M27" s="184">
        <v>2.4148547531553356E-2</v>
      </c>
      <c r="N27" s="199">
        <v>2.4407127282607945E-2</v>
      </c>
      <c r="O27" s="199">
        <v>2.4731398259644322E-2</v>
      </c>
      <c r="P27" s="199">
        <v>2.5045611147771547E-2</v>
      </c>
      <c r="Q27" s="199">
        <v>2.5337676772448192E-2</v>
      </c>
      <c r="R27" s="199">
        <v>2.5642848742451395E-2</v>
      </c>
      <c r="T27" s="217" t="s">
        <v>696</v>
      </c>
      <c r="U27" s="219"/>
      <c r="V27" s="219"/>
      <c r="W27" s="219"/>
      <c r="X27" s="219"/>
      <c r="Y27" s="221"/>
    </row>
    <row r="28" spans="2:25" ht="15" x14ac:dyDescent="0.25">
      <c r="B28" s="104" t="s">
        <v>632</v>
      </c>
      <c r="C28" s="177"/>
      <c r="D28" s="176"/>
      <c r="E28" s="184">
        <v>0.19126357276060002</v>
      </c>
      <c r="F28" s="184">
        <v>0.19126357276060002</v>
      </c>
      <c r="G28" s="184">
        <v>0.19126357276060002</v>
      </c>
      <c r="H28" s="184">
        <v>0.19126357276060002</v>
      </c>
      <c r="I28" s="184">
        <v>0.19126357276060002</v>
      </c>
      <c r="K28" s="149" t="s">
        <v>547</v>
      </c>
      <c r="L28" s="194">
        <v>41723.322039642953</v>
      </c>
      <c r="M28" s="184">
        <v>1.0992713049759835E-2</v>
      </c>
      <c r="N28" s="199">
        <v>1.1110421702841653E-2</v>
      </c>
      <c r="O28" s="199">
        <v>1.1258033802338259E-2</v>
      </c>
      <c r="P28" s="199">
        <v>1.1401067337220872E-2</v>
      </c>
      <c r="Q28" s="199">
        <v>1.1534019167949992E-2</v>
      </c>
      <c r="R28" s="199">
        <v>1.1672937166752688E-2</v>
      </c>
      <c r="T28" t="s">
        <v>545</v>
      </c>
      <c r="U28" s="265">
        <v>1.0111056138577543</v>
      </c>
      <c r="V28" s="265">
        <v>1.0199022326983167</v>
      </c>
      <c r="W28" s="265">
        <v>1.0341808639560932</v>
      </c>
      <c r="X28" s="265">
        <v>1.0509345939521819</v>
      </c>
      <c r="Y28" s="265">
        <v>1.0660680521050934</v>
      </c>
    </row>
    <row r="29" spans="2:25" ht="15" x14ac:dyDescent="0.25">
      <c r="B29" s="105" t="s">
        <v>302</v>
      </c>
      <c r="C29" s="177"/>
      <c r="D29" s="176"/>
      <c r="E29" s="182">
        <v>1</v>
      </c>
      <c r="F29" s="182">
        <v>1</v>
      </c>
      <c r="G29" s="182">
        <v>1</v>
      </c>
      <c r="H29" s="182">
        <v>1</v>
      </c>
      <c r="I29" s="182">
        <v>1</v>
      </c>
      <c r="K29" s="149" t="s">
        <v>551</v>
      </c>
      <c r="L29" s="194">
        <v>452103.21155582328</v>
      </c>
      <c r="M29" s="184">
        <v>0.11911421791356859</v>
      </c>
      <c r="N29" s="199">
        <v>0.12046185746697305</v>
      </c>
      <c r="O29" s="199">
        <v>0.12046185746697305</v>
      </c>
      <c r="P29" s="199">
        <v>0.12046185746697305</v>
      </c>
      <c r="Q29" s="199">
        <v>0.12046185746697305</v>
      </c>
      <c r="R29" s="199">
        <v>0.12046185746697305</v>
      </c>
      <c r="T29" t="s">
        <v>697</v>
      </c>
      <c r="U29" s="265">
        <v>1.010707880079194</v>
      </c>
      <c r="V29" s="265">
        <v>1.0241360573479374</v>
      </c>
      <c r="W29" s="265">
        <v>1.0371477255535164</v>
      </c>
      <c r="X29" s="265">
        <v>1.0492422676494757</v>
      </c>
      <c r="Y29" s="265">
        <v>1.0618795481983143</v>
      </c>
    </row>
    <row r="30" spans="2:25" ht="15" x14ac:dyDescent="0.25">
      <c r="E30" s="179"/>
      <c r="F30" s="179"/>
      <c r="G30" s="179"/>
      <c r="H30" s="179"/>
      <c r="I30" s="179"/>
      <c r="K30" s="149" t="s">
        <v>552</v>
      </c>
      <c r="L30" s="194">
        <v>210504.34939339629</v>
      </c>
      <c r="M30" s="184">
        <v>5.5460921985295335E-2</v>
      </c>
      <c r="N30" s="199">
        <v>5.6088398145948938E-2</v>
      </c>
      <c r="O30" s="199">
        <v>5.6088398145948938E-2</v>
      </c>
      <c r="P30" s="199">
        <v>5.6088398145948938E-2</v>
      </c>
      <c r="Q30" s="199">
        <v>5.6088398145948938E-2</v>
      </c>
      <c r="R30" s="199">
        <v>5.6088398145948938E-2</v>
      </c>
      <c r="T30" t="s">
        <v>698</v>
      </c>
      <c r="U30" s="265">
        <v>1.010707880079194</v>
      </c>
      <c r="V30" s="265">
        <v>1.0241360573479374</v>
      </c>
      <c r="W30" s="265">
        <v>1.0371477255535164</v>
      </c>
      <c r="X30" s="265">
        <v>1.0492422676494757</v>
      </c>
      <c r="Y30" s="265">
        <v>1.0618795481983143</v>
      </c>
    </row>
    <row r="31" spans="2:25" ht="15" x14ac:dyDescent="0.25">
      <c r="B31" s="102" t="s">
        <v>542</v>
      </c>
      <c r="C31" s="103"/>
      <c r="D31" s="173"/>
      <c r="E31" s="179"/>
      <c r="F31" s="179"/>
      <c r="G31" s="179"/>
      <c r="H31" s="179"/>
      <c r="I31" s="179"/>
      <c r="K31" s="102" t="s">
        <v>542</v>
      </c>
      <c r="L31" s="194"/>
      <c r="M31" s="194"/>
      <c r="N31" s="201"/>
      <c r="O31" s="201"/>
      <c r="P31" s="201"/>
      <c r="Q31" s="201"/>
      <c r="T31" s="212" t="s">
        <v>548</v>
      </c>
      <c r="U31" s="265">
        <v>1.011313842940079</v>
      </c>
      <c r="V31" s="265">
        <v>1.011313842940079</v>
      </c>
      <c r="W31" s="265">
        <v>1.011313842940079</v>
      </c>
      <c r="X31" s="265">
        <v>1.011313842940079</v>
      </c>
      <c r="Y31" s="265">
        <v>1.011313842940079</v>
      </c>
    </row>
    <row r="32" spans="2:25" ht="11.25" x14ac:dyDescent="0.2">
      <c r="B32" s="174"/>
      <c r="C32" s="175"/>
      <c r="D32" s="176"/>
      <c r="E32" s="181"/>
      <c r="F32" s="101"/>
      <c r="G32" s="101"/>
      <c r="H32" s="101"/>
      <c r="I32" s="101"/>
      <c r="K32" s="174"/>
      <c r="L32" s="194"/>
      <c r="M32" s="194"/>
      <c r="N32" s="201"/>
      <c r="O32" s="201"/>
      <c r="P32" s="201"/>
      <c r="Q32" s="201"/>
    </row>
    <row r="33" spans="2:25" ht="11.25" x14ac:dyDescent="0.2">
      <c r="B33" s="104" t="s">
        <v>630</v>
      </c>
      <c r="C33" s="177"/>
      <c r="D33" s="176"/>
      <c r="E33" s="184">
        <v>1.2417843893808367E-2</v>
      </c>
      <c r="F33" s="184">
        <v>1.2417843893808367E-2</v>
      </c>
      <c r="G33" s="184">
        <v>1.2417843893808367E-2</v>
      </c>
      <c r="H33" s="184">
        <v>1.2417843893808367E-2</v>
      </c>
      <c r="I33" s="184">
        <v>1.2417843893808367E-2</v>
      </c>
      <c r="K33" s="149" t="s">
        <v>550</v>
      </c>
      <c r="L33" s="194">
        <v>2535408.7655128385</v>
      </c>
      <c r="M33" s="184">
        <v>0.21667023979929281</v>
      </c>
      <c r="N33" s="199">
        <v>0.21907649581697078</v>
      </c>
      <c r="O33" s="199">
        <v>0.22098246133057842</v>
      </c>
      <c r="P33" s="199">
        <v>0.22407621578920653</v>
      </c>
      <c r="Q33" s="199">
        <v>0.22770625048499168</v>
      </c>
      <c r="R33" s="199">
        <v>0.23098522049197556</v>
      </c>
    </row>
    <row r="34" spans="2:25" ht="11.25" x14ac:dyDescent="0.2">
      <c r="B34" s="104" t="s">
        <v>631</v>
      </c>
      <c r="C34" s="177"/>
      <c r="D34" s="176"/>
      <c r="E34" s="184">
        <v>0.65527700942522182</v>
      </c>
      <c r="F34" s="184">
        <v>0.65527700942522182</v>
      </c>
      <c r="G34" s="184">
        <v>0.65527700942522182</v>
      </c>
      <c r="H34" s="184">
        <v>0.65527700942522182</v>
      </c>
      <c r="I34" s="184">
        <v>0.65527700942522182</v>
      </c>
      <c r="K34" s="149" t="s">
        <v>546</v>
      </c>
      <c r="L34" s="194">
        <v>62306.885268408936</v>
      </c>
      <c r="M34" s="184">
        <v>5.3246040464494989E-3</v>
      </c>
      <c r="N34" s="199">
        <v>5.3816192680480714E-3</v>
      </c>
      <c r="O34" s="199">
        <v>5.4531189950696637E-3</v>
      </c>
      <c r="P34" s="199">
        <v>5.5224009762481477E-3</v>
      </c>
      <c r="Q34" s="199">
        <v>5.5867996240322468E-3</v>
      </c>
      <c r="R34" s="199">
        <v>5.65408813917871E-3</v>
      </c>
    </row>
    <row r="35" spans="2:25" ht="11.25" x14ac:dyDescent="0.2">
      <c r="B35" s="104" t="s">
        <v>632</v>
      </c>
      <c r="C35" s="177"/>
      <c r="D35" s="176"/>
      <c r="E35" s="184">
        <v>0.33230514668096978</v>
      </c>
      <c r="F35" s="184">
        <v>0.33230514668096978</v>
      </c>
      <c r="G35" s="184">
        <v>0.33230514668096978</v>
      </c>
      <c r="H35" s="184">
        <v>0.33230514668096978</v>
      </c>
      <c r="I35" s="184">
        <v>0.33230514668096978</v>
      </c>
      <c r="K35" s="149" t="s">
        <v>547</v>
      </c>
      <c r="L35" s="194">
        <v>8491049.3630667273</v>
      </c>
      <c r="M35" s="184">
        <v>0.7256256768802215</v>
      </c>
      <c r="N35" s="199">
        <v>0.73339558961063889</v>
      </c>
      <c r="O35" s="199">
        <v>0.74313941983053844</v>
      </c>
      <c r="P35" s="199">
        <v>0.75258102037955255</v>
      </c>
      <c r="Q35" s="199">
        <v>0.76135713067448929</v>
      </c>
      <c r="R35" s="199">
        <v>0.77052706592666564</v>
      </c>
    </row>
    <row r="36" spans="2:25" ht="11.25" x14ac:dyDescent="0.2">
      <c r="B36" s="105" t="s">
        <v>302</v>
      </c>
      <c r="C36" s="177"/>
      <c r="D36" s="176"/>
      <c r="E36" s="182">
        <v>1</v>
      </c>
      <c r="F36" s="182">
        <v>1</v>
      </c>
      <c r="G36" s="182">
        <v>1</v>
      </c>
      <c r="H36" s="182">
        <v>1</v>
      </c>
      <c r="I36" s="182">
        <v>1</v>
      </c>
      <c r="K36" s="149" t="s">
        <v>551</v>
      </c>
      <c r="L36" s="194">
        <v>42526.57637298153</v>
      </c>
      <c r="M36" s="184">
        <v>3.6342240454126842E-3</v>
      </c>
      <c r="N36" s="199">
        <v>3.6753410854715417E-3</v>
      </c>
      <c r="O36" s="199">
        <v>3.6753410854715417E-3</v>
      </c>
      <c r="P36" s="199">
        <v>3.6753410854715417E-3</v>
      </c>
      <c r="Q36" s="199">
        <v>3.6753410854715417E-3</v>
      </c>
      <c r="R36" s="199">
        <v>3.6753410854715417E-3</v>
      </c>
    </row>
    <row r="37" spans="2:25" ht="11.25" x14ac:dyDescent="0.2">
      <c r="E37" s="179"/>
      <c r="F37" s="179"/>
      <c r="G37" s="179"/>
      <c r="H37" s="179"/>
      <c r="I37" s="179"/>
      <c r="K37" s="149" t="s">
        <v>552</v>
      </c>
      <c r="L37" s="194">
        <v>570402.04274613876</v>
      </c>
      <c r="M37" s="184">
        <v>4.8745255228623427E-2</v>
      </c>
      <c r="N37" s="199">
        <v>4.9296751390354138E-2</v>
      </c>
      <c r="O37" s="199">
        <v>4.9296751390354138E-2</v>
      </c>
      <c r="P37" s="199">
        <v>4.9296751390354138E-2</v>
      </c>
      <c r="Q37" s="199">
        <v>4.9296751390354138E-2</v>
      </c>
      <c r="R37" s="199">
        <v>4.9296751390354138E-2</v>
      </c>
    </row>
    <row r="38" spans="2:25" ht="11.25" x14ac:dyDescent="0.2">
      <c r="B38" s="102" t="s">
        <v>633</v>
      </c>
      <c r="C38" s="103"/>
      <c r="D38" s="173"/>
      <c r="E38" s="179"/>
      <c r="F38" s="179"/>
      <c r="G38" s="179"/>
      <c r="H38" s="179"/>
      <c r="I38" s="179"/>
      <c r="K38" s="102" t="s">
        <v>633</v>
      </c>
      <c r="L38" s="194"/>
      <c r="M38" s="194"/>
      <c r="N38" s="201"/>
      <c r="O38" s="201"/>
      <c r="P38" s="201"/>
      <c r="Q38" s="201"/>
    </row>
    <row r="39" spans="2:25" ht="11.25" x14ac:dyDescent="0.2">
      <c r="B39" s="174"/>
      <c r="C39" s="175"/>
      <c r="D39" s="176"/>
      <c r="E39" s="181"/>
      <c r="F39" s="101"/>
      <c r="G39" s="101"/>
      <c r="H39" s="101"/>
      <c r="I39" s="101"/>
      <c r="K39" s="174"/>
      <c r="L39" s="194"/>
      <c r="M39" s="194"/>
      <c r="N39" s="201"/>
      <c r="O39" s="201"/>
      <c r="P39" s="201"/>
      <c r="Q39" s="201"/>
    </row>
    <row r="40" spans="2:25" ht="11.25" x14ac:dyDescent="0.2">
      <c r="B40" s="104" t="s">
        <v>630</v>
      </c>
      <c r="C40" s="177"/>
      <c r="D40" s="176"/>
      <c r="E40" s="184">
        <v>0</v>
      </c>
      <c r="F40" s="184">
        <v>0</v>
      </c>
      <c r="G40" s="184">
        <v>0</v>
      </c>
      <c r="H40" s="184">
        <v>0</v>
      </c>
      <c r="I40" s="184">
        <v>0</v>
      </c>
      <c r="K40" s="149" t="s">
        <v>550</v>
      </c>
      <c r="L40" s="194">
        <v>1119394.2917731958</v>
      </c>
      <c r="M40" s="184">
        <v>0.67564732379323678</v>
      </c>
      <c r="N40" s="199">
        <v>0.68315080207530954</v>
      </c>
      <c r="O40" s="199">
        <v>0.68909421405336468</v>
      </c>
      <c r="P40" s="199">
        <v>0.69874153305011188</v>
      </c>
      <c r="Q40" s="199">
        <v>0.71006114588552371</v>
      </c>
      <c r="R40" s="199">
        <v>0.72028602638627526</v>
      </c>
      <c r="T40" s="149" t="s">
        <v>750</v>
      </c>
    </row>
    <row r="41" spans="2:25" ht="15" x14ac:dyDescent="0.25">
      <c r="B41" s="104" t="s">
        <v>631</v>
      </c>
      <c r="C41" s="177"/>
      <c r="D41" s="176"/>
      <c r="E41" s="184">
        <v>0</v>
      </c>
      <c r="F41" s="184">
        <v>0</v>
      </c>
      <c r="G41" s="184">
        <v>0</v>
      </c>
      <c r="H41" s="184">
        <v>0</v>
      </c>
      <c r="I41" s="184">
        <v>0</v>
      </c>
      <c r="K41" s="149" t="s">
        <v>546</v>
      </c>
      <c r="L41" s="194">
        <v>0</v>
      </c>
      <c r="M41" s="184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T41" s="204" t="s">
        <v>694</v>
      </c>
    </row>
    <row r="42" spans="2:25" ht="15" x14ac:dyDescent="0.25">
      <c r="B42" s="104" t="s">
        <v>632</v>
      </c>
      <c r="C42" s="177"/>
      <c r="D42" s="176"/>
      <c r="E42" s="184">
        <v>1</v>
      </c>
      <c r="F42" s="184">
        <v>1</v>
      </c>
      <c r="G42" s="184">
        <v>1</v>
      </c>
      <c r="H42" s="184">
        <v>1</v>
      </c>
      <c r="I42" s="184">
        <v>1</v>
      </c>
      <c r="K42" s="149" t="s">
        <v>547</v>
      </c>
      <c r="L42" s="194">
        <v>363067.31500174553</v>
      </c>
      <c r="M42" s="184">
        <v>0.21914124588677786</v>
      </c>
      <c r="N42" s="199">
        <v>0.22148778406813863</v>
      </c>
      <c r="O42" s="199">
        <v>0.2244304515647996</v>
      </c>
      <c r="P42" s="199">
        <v>0.22728184474643554</v>
      </c>
      <c r="Q42" s="199">
        <v>0.22993225776977413</v>
      </c>
      <c r="R42" s="199">
        <v>0.23270160717386737</v>
      </c>
      <c r="T42" s="205" t="s">
        <v>695</v>
      </c>
      <c r="U42" s="206" t="s">
        <v>689</v>
      </c>
      <c r="V42" s="206" t="s">
        <v>690</v>
      </c>
      <c r="W42" s="206" t="s">
        <v>691</v>
      </c>
      <c r="X42" s="206" t="s">
        <v>692</v>
      </c>
      <c r="Y42" s="207" t="s">
        <v>693</v>
      </c>
    </row>
    <row r="43" spans="2:25" ht="15" x14ac:dyDescent="0.25">
      <c r="B43" s="105" t="s">
        <v>302</v>
      </c>
      <c r="C43" s="177"/>
      <c r="D43" s="176"/>
      <c r="E43" s="182">
        <v>1</v>
      </c>
      <c r="F43" s="182">
        <v>1</v>
      </c>
      <c r="G43" s="182">
        <v>1</v>
      </c>
      <c r="H43" s="182">
        <v>1</v>
      </c>
      <c r="I43" s="182">
        <v>1</v>
      </c>
      <c r="K43" s="149" t="s">
        <v>551</v>
      </c>
      <c r="L43" s="194">
        <v>8014.2439258946852</v>
      </c>
      <c r="M43" s="184">
        <v>4.8372610978563565E-3</v>
      </c>
      <c r="N43" s="199">
        <v>4.8919891101776572E-3</v>
      </c>
      <c r="O43" s="199">
        <v>4.8919891101776572E-3</v>
      </c>
      <c r="P43" s="199">
        <v>4.8919891101776572E-3</v>
      </c>
      <c r="Q43" s="199">
        <v>4.8919891101776572E-3</v>
      </c>
      <c r="R43" s="199">
        <v>4.8919891101776572E-3</v>
      </c>
      <c r="T43" s="217" t="s">
        <v>696</v>
      </c>
      <c r="U43" s="219"/>
      <c r="V43" s="219"/>
      <c r="W43" s="219"/>
      <c r="X43" s="219"/>
      <c r="Y43" s="221"/>
    </row>
    <row r="44" spans="2:25" ht="15" x14ac:dyDescent="0.25">
      <c r="E44" s="179"/>
      <c r="F44" s="179"/>
      <c r="G44" s="179"/>
      <c r="H44" s="179"/>
      <c r="I44" s="179"/>
      <c r="K44" s="149" t="s">
        <v>552</v>
      </c>
      <c r="L44" s="194">
        <v>166297.22062380606</v>
      </c>
      <c r="M44" s="184">
        <v>0.10037416922212902</v>
      </c>
      <c r="N44" s="199">
        <v>0.1015097868079491</v>
      </c>
      <c r="O44" s="199">
        <v>0.1015097868079491</v>
      </c>
      <c r="P44" s="199">
        <v>0.1015097868079491</v>
      </c>
      <c r="Q44" s="199">
        <v>0.1015097868079491</v>
      </c>
      <c r="R44" s="199">
        <v>0.1015097868079491</v>
      </c>
      <c r="T44" t="s">
        <v>545</v>
      </c>
      <c r="U44" s="210">
        <v>1.0088999999999999</v>
      </c>
      <c r="V44" s="210">
        <v>1.0176774299999998</v>
      </c>
      <c r="W44" s="210">
        <v>1.0319249140199998</v>
      </c>
      <c r="X44" s="210">
        <v>1.0486420976271238</v>
      </c>
      <c r="Y44" s="222">
        <v>1.0637425438329544</v>
      </c>
    </row>
    <row r="45" spans="2:25" ht="15" x14ac:dyDescent="0.25">
      <c r="E45" s="179"/>
      <c r="F45" s="179"/>
      <c r="G45" s="179"/>
      <c r="H45" s="179"/>
      <c r="I45" s="179"/>
      <c r="L45" s="194"/>
      <c r="M45" s="184"/>
      <c r="N45" s="199"/>
      <c r="O45" s="199"/>
      <c r="P45" s="199"/>
      <c r="Q45" s="199"/>
      <c r="T45" t="s">
        <v>697</v>
      </c>
      <c r="U45" s="210">
        <v>1.0068089696657949</v>
      </c>
      <c r="V45" s="210">
        <v>1.0201853463488124</v>
      </c>
      <c r="W45" s="210">
        <v>1.0331468206955503</v>
      </c>
      <c r="X45" s="210">
        <v>1.045194706841702</v>
      </c>
      <c r="Y45" s="211">
        <v>1.0577832377708929</v>
      </c>
    </row>
    <row r="46" spans="2:25" ht="15" x14ac:dyDescent="0.25">
      <c r="T46" t="s">
        <v>698</v>
      </c>
      <c r="U46" s="210">
        <v>1.0068089696657949</v>
      </c>
      <c r="V46" s="210">
        <v>1.0201853463488124</v>
      </c>
      <c r="W46" s="210">
        <v>1.0331468206955503</v>
      </c>
      <c r="X46" s="210">
        <v>1.045194706841702</v>
      </c>
      <c r="Y46" s="211">
        <v>1.0577832377708929</v>
      </c>
    </row>
    <row r="47" spans="2:25" ht="15" x14ac:dyDescent="0.25">
      <c r="E47" s="144"/>
      <c r="F47" s="144"/>
      <c r="G47" s="144"/>
      <c r="H47" s="144"/>
      <c r="I47" s="144"/>
      <c r="T47" s="212" t="s">
        <v>548</v>
      </c>
      <c r="U47" s="215">
        <v>1</v>
      </c>
      <c r="V47" s="215">
        <v>1</v>
      </c>
      <c r="W47" s="215">
        <v>1</v>
      </c>
      <c r="X47" s="215">
        <v>1</v>
      </c>
      <c r="Y47" s="216">
        <v>1</v>
      </c>
    </row>
    <row r="48" spans="2:25" x14ac:dyDescent="0.15">
      <c r="E48" s="144"/>
      <c r="F48" s="144"/>
      <c r="G48" s="144"/>
      <c r="H48" s="144"/>
      <c r="I48" s="144"/>
    </row>
  </sheetData>
  <mergeCells count="1">
    <mergeCell ref="N6:R6"/>
  </mergeCells>
  <conditionalFormatting sqref="M6:N6">
    <cfRule type="cellIs" dxfId="38" priority="7" stopIfTrue="1" operator="equal">
      <formula>"Actual"</formula>
    </cfRule>
    <cfRule type="cellIs" dxfId="37" priority="8" stopIfTrue="1" operator="equal">
      <formula>"Base"</formula>
    </cfRule>
  </conditionalFormatting>
  <conditionalFormatting sqref="I7:I8 E8:H8 D6">
    <cfRule type="expression" dxfId="36" priority="20" stopIfTrue="1">
      <formula>D$6="Actual"</formula>
    </cfRule>
    <cfRule type="expression" dxfId="35" priority="21" stopIfTrue="1">
      <formula>D$6="Base"</formula>
    </cfRule>
  </conditionalFormatting>
  <conditionalFormatting sqref="B4:D4">
    <cfRule type="expression" dxfId="34" priority="19" stopIfTrue="1">
      <formula>Check_Model="Model in error"</formula>
    </cfRule>
  </conditionalFormatting>
  <conditionalFormatting sqref="I6">
    <cfRule type="cellIs" dxfId="33" priority="17" stopIfTrue="1" operator="equal">
      <formula>"Actual"</formula>
    </cfRule>
    <cfRule type="cellIs" dxfId="32" priority="18" stopIfTrue="1" operator="equal">
      <formula>"Base"</formula>
    </cfRule>
  </conditionalFormatting>
  <conditionalFormatting sqref="E7:I8">
    <cfRule type="expression" dxfId="31" priority="15" stopIfTrue="1">
      <formula>E$6="Actual"</formula>
    </cfRule>
    <cfRule type="expression" dxfId="30" priority="16" stopIfTrue="1">
      <formula>E$6="Base"</formula>
    </cfRule>
  </conditionalFormatting>
  <conditionalFormatting sqref="E6:I6">
    <cfRule type="cellIs" dxfId="29" priority="13" stopIfTrue="1" operator="equal">
      <formula>"Actual"</formula>
    </cfRule>
    <cfRule type="cellIs" dxfId="28" priority="14" stopIfTrue="1" operator="equal">
      <formula>"Base"</formula>
    </cfRule>
  </conditionalFormatting>
  <conditionalFormatting sqref="M8:R8">
    <cfRule type="expression" dxfId="27" priority="11" stopIfTrue="1">
      <formula>M$6="Actual"</formula>
    </cfRule>
    <cfRule type="expression" dxfId="26" priority="12" stopIfTrue="1">
      <formula>M$6="Base"</formula>
    </cfRule>
  </conditionalFormatting>
  <conditionalFormatting sqref="M7:R8">
    <cfRule type="expression" dxfId="25" priority="9" stopIfTrue="1">
      <formula>M$6="Actual"</formula>
    </cfRule>
    <cfRule type="expression" dxfId="24" priority="10" stopIfTrue="1">
      <formula>M$6="Base"</formula>
    </cfRule>
  </conditionalFormatting>
  <conditionalFormatting sqref="L6">
    <cfRule type="cellIs" dxfId="23" priority="1" stopIfTrue="1" operator="equal">
      <formula>"Actual"</formula>
    </cfRule>
    <cfRule type="cellIs" dxfId="22" priority="2" stopIfTrue="1" operator="equal">
      <formula>"Base"</formula>
    </cfRule>
  </conditionalFormatting>
  <conditionalFormatting sqref="L8">
    <cfRule type="expression" dxfId="21" priority="5" stopIfTrue="1">
      <formula>L$6="Actual"</formula>
    </cfRule>
    <cfRule type="expression" dxfId="20" priority="6" stopIfTrue="1">
      <formula>L$6="Base"</formula>
    </cfRule>
  </conditionalFormatting>
  <conditionalFormatting sqref="L7:L8">
    <cfRule type="expression" dxfId="19" priority="3" stopIfTrue="1">
      <formula>L$6="Actual"</formula>
    </cfRule>
    <cfRule type="expression" dxfId="18" priority="4" stopIfTrue="1">
      <formula>L$6="Base"</formula>
    </cfRule>
  </conditionalFormatting>
  <pageMargins left="0.7" right="0.7" top="0.75" bottom="0.75" header="0.3" footer="0.3"/>
  <pageSetup paperSize="11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2"/>
  <sheetViews>
    <sheetView showGridLines="0" workbookViewId="0">
      <selection activeCell="A11" sqref="A11"/>
    </sheetView>
  </sheetViews>
  <sheetFormatPr defaultRowHeight="10.5" x14ac:dyDescent="0.15"/>
  <cols>
    <col min="1" max="2" width="6.33203125" customWidth="1"/>
    <col min="3" max="3" width="18.5" customWidth="1"/>
    <col min="4" max="6" width="14.6640625" customWidth="1"/>
    <col min="7" max="7" width="19.83203125" customWidth="1"/>
    <col min="8" max="8" width="17.6640625" customWidth="1"/>
    <col min="9" max="9" width="19.83203125" customWidth="1"/>
    <col min="10" max="10" width="5.33203125" customWidth="1"/>
    <col min="11" max="12" width="14.6640625" hidden="1" customWidth="1"/>
    <col min="13" max="13" width="6.5" customWidth="1"/>
    <col min="14" max="14" width="5.6640625" customWidth="1"/>
    <col min="15" max="15" width="7.1640625" customWidth="1"/>
    <col min="16" max="16" width="22.33203125" customWidth="1"/>
    <col min="17" max="17" width="5.83203125" customWidth="1"/>
    <col min="18" max="18" width="22.83203125" style="121" customWidth="1"/>
    <col min="19" max="19" width="4.33203125" style="121" customWidth="1"/>
    <col min="20" max="20" width="18" hidden="1" customWidth="1"/>
    <col min="21" max="21" width="7.33203125" hidden="1" customWidth="1"/>
    <col min="22" max="22" width="4.33203125" customWidth="1"/>
    <col min="220" max="221" width="6.33203125" customWidth="1"/>
    <col min="222" max="222" width="18.5" customWidth="1"/>
    <col min="223" max="225" width="14.6640625" customWidth="1"/>
    <col min="226" max="226" width="19.83203125" customWidth="1"/>
    <col min="227" max="227" width="17.6640625" customWidth="1"/>
    <col min="228" max="228" width="19.83203125" customWidth="1"/>
    <col min="229" max="229" width="5.33203125" customWidth="1"/>
    <col min="230" max="231" width="0" hidden="1" customWidth="1"/>
    <col min="232" max="232" width="6.5" customWidth="1"/>
    <col min="233" max="233" width="5.6640625" customWidth="1"/>
    <col min="234" max="234" width="14.6640625" customWidth="1"/>
    <col min="235" max="235" width="16.83203125" customWidth="1"/>
    <col min="236" max="236" width="2.6640625" customWidth="1"/>
    <col min="237" max="237" width="18" customWidth="1"/>
    <col min="238" max="238" width="4.33203125" customWidth="1"/>
    <col min="239" max="239" width="18" customWidth="1"/>
    <col min="240" max="240" width="13.33203125" customWidth="1"/>
    <col min="241" max="241" width="4.33203125" customWidth="1"/>
    <col min="242" max="242" width="23.6640625" customWidth="1"/>
    <col min="243" max="246" width="15.83203125" customWidth="1"/>
    <col min="247" max="247" width="16.1640625" customWidth="1"/>
    <col min="248" max="248" width="12.33203125" customWidth="1"/>
    <col min="476" max="477" width="6.33203125" customWidth="1"/>
    <col min="478" max="478" width="18.5" customWidth="1"/>
    <col min="479" max="481" width="14.6640625" customWidth="1"/>
    <col min="482" max="482" width="19.83203125" customWidth="1"/>
    <col min="483" max="483" width="17.6640625" customWidth="1"/>
    <col min="484" max="484" width="19.83203125" customWidth="1"/>
    <col min="485" max="485" width="5.33203125" customWidth="1"/>
    <col min="486" max="487" width="0" hidden="1" customWidth="1"/>
    <col min="488" max="488" width="6.5" customWidth="1"/>
    <col min="489" max="489" width="5.6640625" customWidth="1"/>
    <col min="490" max="490" width="14.6640625" customWidth="1"/>
    <col min="491" max="491" width="16.83203125" customWidth="1"/>
    <col min="492" max="492" width="2.6640625" customWidth="1"/>
    <col min="493" max="493" width="18" customWidth="1"/>
    <col min="494" max="494" width="4.33203125" customWidth="1"/>
    <col min="495" max="495" width="18" customWidth="1"/>
    <col min="496" max="496" width="13.33203125" customWidth="1"/>
    <col min="497" max="497" width="4.33203125" customWidth="1"/>
    <col min="498" max="498" width="23.6640625" customWidth="1"/>
    <col min="499" max="502" width="15.83203125" customWidth="1"/>
    <col min="503" max="503" width="16.1640625" customWidth="1"/>
    <col min="504" max="504" width="12.33203125" customWidth="1"/>
    <col min="732" max="733" width="6.33203125" customWidth="1"/>
    <col min="734" max="734" width="18.5" customWidth="1"/>
    <col min="735" max="737" width="14.6640625" customWidth="1"/>
    <col min="738" max="738" width="19.83203125" customWidth="1"/>
    <col min="739" max="739" width="17.6640625" customWidth="1"/>
    <col min="740" max="740" width="19.83203125" customWidth="1"/>
    <col min="741" max="741" width="5.33203125" customWidth="1"/>
    <col min="742" max="743" width="0" hidden="1" customWidth="1"/>
    <col min="744" max="744" width="6.5" customWidth="1"/>
    <col min="745" max="745" width="5.6640625" customWidth="1"/>
    <col min="746" max="746" width="14.6640625" customWidth="1"/>
    <col min="747" max="747" width="16.83203125" customWidth="1"/>
    <col min="748" max="748" width="2.6640625" customWidth="1"/>
    <col min="749" max="749" width="18" customWidth="1"/>
    <col min="750" max="750" width="4.33203125" customWidth="1"/>
    <col min="751" max="751" width="18" customWidth="1"/>
    <col min="752" max="752" width="13.33203125" customWidth="1"/>
    <col min="753" max="753" width="4.33203125" customWidth="1"/>
    <col min="754" max="754" width="23.6640625" customWidth="1"/>
    <col min="755" max="758" width="15.83203125" customWidth="1"/>
    <col min="759" max="759" width="16.1640625" customWidth="1"/>
    <col min="760" max="760" width="12.33203125" customWidth="1"/>
    <col min="988" max="989" width="6.33203125" customWidth="1"/>
    <col min="990" max="990" width="18.5" customWidth="1"/>
    <col min="991" max="993" width="14.6640625" customWidth="1"/>
    <col min="994" max="994" width="19.83203125" customWidth="1"/>
    <col min="995" max="995" width="17.6640625" customWidth="1"/>
    <col min="996" max="996" width="19.83203125" customWidth="1"/>
    <col min="997" max="997" width="5.33203125" customWidth="1"/>
    <col min="998" max="999" width="0" hidden="1" customWidth="1"/>
    <col min="1000" max="1000" width="6.5" customWidth="1"/>
    <col min="1001" max="1001" width="5.6640625" customWidth="1"/>
    <col min="1002" max="1002" width="14.6640625" customWidth="1"/>
    <col min="1003" max="1003" width="16.83203125" customWidth="1"/>
    <col min="1004" max="1004" width="2.6640625" customWidth="1"/>
    <col min="1005" max="1005" width="18" customWidth="1"/>
    <col min="1006" max="1006" width="4.33203125" customWidth="1"/>
    <col min="1007" max="1007" width="18" customWidth="1"/>
    <col min="1008" max="1008" width="13.33203125" customWidth="1"/>
    <col min="1009" max="1009" width="4.33203125" customWidth="1"/>
    <col min="1010" max="1010" width="23.6640625" customWidth="1"/>
    <col min="1011" max="1014" width="15.83203125" customWidth="1"/>
    <col min="1015" max="1015" width="16.1640625" customWidth="1"/>
    <col min="1016" max="1016" width="12.33203125" customWidth="1"/>
    <col min="1244" max="1245" width="6.33203125" customWidth="1"/>
    <col min="1246" max="1246" width="18.5" customWidth="1"/>
    <col min="1247" max="1249" width="14.6640625" customWidth="1"/>
    <col min="1250" max="1250" width="19.83203125" customWidth="1"/>
    <col min="1251" max="1251" width="17.6640625" customWidth="1"/>
    <col min="1252" max="1252" width="19.83203125" customWidth="1"/>
    <col min="1253" max="1253" width="5.33203125" customWidth="1"/>
    <col min="1254" max="1255" width="0" hidden="1" customWidth="1"/>
    <col min="1256" max="1256" width="6.5" customWidth="1"/>
    <col min="1257" max="1257" width="5.6640625" customWidth="1"/>
    <col min="1258" max="1258" width="14.6640625" customWidth="1"/>
    <col min="1259" max="1259" width="16.83203125" customWidth="1"/>
    <col min="1260" max="1260" width="2.6640625" customWidth="1"/>
    <col min="1261" max="1261" width="18" customWidth="1"/>
    <col min="1262" max="1262" width="4.33203125" customWidth="1"/>
    <col min="1263" max="1263" width="18" customWidth="1"/>
    <col min="1264" max="1264" width="13.33203125" customWidth="1"/>
    <col min="1265" max="1265" width="4.33203125" customWidth="1"/>
    <col min="1266" max="1266" width="23.6640625" customWidth="1"/>
    <col min="1267" max="1270" width="15.83203125" customWidth="1"/>
    <col min="1271" max="1271" width="16.1640625" customWidth="1"/>
    <col min="1272" max="1272" width="12.33203125" customWidth="1"/>
    <col min="1500" max="1501" width="6.33203125" customWidth="1"/>
    <col min="1502" max="1502" width="18.5" customWidth="1"/>
    <col min="1503" max="1505" width="14.6640625" customWidth="1"/>
    <col min="1506" max="1506" width="19.83203125" customWidth="1"/>
    <col min="1507" max="1507" width="17.6640625" customWidth="1"/>
    <col min="1508" max="1508" width="19.83203125" customWidth="1"/>
    <col min="1509" max="1509" width="5.33203125" customWidth="1"/>
    <col min="1510" max="1511" width="0" hidden="1" customWidth="1"/>
    <col min="1512" max="1512" width="6.5" customWidth="1"/>
    <col min="1513" max="1513" width="5.6640625" customWidth="1"/>
    <col min="1514" max="1514" width="14.6640625" customWidth="1"/>
    <col min="1515" max="1515" width="16.83203125" customWidth="1"/>
    <col min="1516" max="1516" width="2.6640625" customWidth="1"/>
    <col min="1517" max="1517" width="18" customWidth="1"/>
    <col min="1518" max="1518" width="4.33203125" customWidth="1"/>
    <col min="1519" max="1519" width="18" customWidth="1"/>
    <col min="1520" max="1520" width="13.33203125" customWidth="1"/>
    <col min="1521" max="1521" width="4.33203125" customWidth="1"/>
    <col min="1522" max="1522" width="23.6640625" customWidth="1"/>
    <col min="1523" max="1526" width="15.83203125" customWidth="1"/>
    <col min="1527" max="1527" width="16.1640625" customWidth="1"/>
    <col min="1528" max="1528" width="12.33203125" customWidth="1"/>
    <col min="1756" max="1757" width="6.33203125" customWidth="1"/>
    <col min="1758" max="1758" width="18.5" customWidth="1"/>
    <col min="1759" max="1761" width="14.6640625" customWidth="1"/>
    <col min="1762" max="1762" width="19.83203125" customWidth="1"/>
    <col min="1763" max="1763" width="17.6640625" customWidth="1"/>
    <col min="1764" max="1764" width="19.83203125" customWidth="1"/>
    <col min="1765" max="1765" width="5.33203125" customWidth="1"/>
    <col min="1766" max="1767" width="0" hidden="1" customWidth="1"/>
    <col min="1768" max="1768" width="6.5" customWidth="1"/>
    <col min="1769" max="1769" width="5.6640625" customWidth="1"/>
    <col min="1770" max="1770" width="14.6640625" customWidth="1"/>
    <col min="1771" max="1771" width="16.83203125" customWidth="1"/>
    <col min="1772" max="1772" width="2.6640625" customWidth="1"/>
    <col min="1773" max="1773" width="18" customWidth="1"/>
    <col min="1774" max="1774" width="4.33203125" customWidth="1"/>
    <col min="1775" max="1775" width="18" customWidth="1"/>
    <col min="1776" max="1776" width="13.33203125" customWidth="1"/>
    <col min="1777" max="1777" width="4.33203125" customWidth="1"/>
    <col min="1778" max="1778" width="23.6640625" customWidth="1"/>
    <col min="1779" max="1782" width="15.83203125" customWidth="1"/>
    <col min="1783" max="1783" width="16.1640625" customWidth="1"/>
    <col min="1784" max="1784" width="12.33203125" customWidth="1"/>
    <col min="2012" max="2013" width="6.33203125" customWidth="1"/>
    <col min="2014" max="2014" width="18.5" customWidth="1"/>
    <col min="2015" max="2017" width="14.6640625" customWidth="1"/>
    <col min="2018" max="2018" width="19.83203125" customWidth="1"/>
    <col min="2019" max="2019" width="17.6640625" customWidth="1"/>
    <col min="2020" max="2020" width="19.83203125" customWidth="1"/>
    <col min="2021" max="2021" width="5.33203125" customWidth="1"/>
    <col min="2022" max="2023" width="0" hidden="1" customWidth="1"/>
    <col min="2024" max="2024" width="6.5" customWidth="1"/>
    <col min="2025" max="2025" width="5.6640625" customWidth="1"/>
    <col min="2026" max="2026" width="14.6640625" customWidth="1"/>
    <col min="2027" max="2027" width="16.83203125" customWidth="1"/>
    <col min="2028" max="2028" width="2.6640625" customWidth="1"/>
    <col min="2029" max="2029" width="18" customWidth="1"/>
    <col min="2030" max="2030" width="4.33203125" customWidth="1"/>
    <col min="2031" max="2031" width="18" customWidth="1"/>
    <col min="2032" max="2032" width="13.33203125" customWidth="1"/>
    <col min="2033" max="2033" width="4.33203125" customWidth="1"/>
    <col min="2034" max="2034" width="23.6640625" customWidth="1"/>
    <col min="2035" max="2038" width="15.83203125" customWidth="1"/>
    <col min="2039" max="2039" width="16.1640625" customWidth="1"/>
    <col min="2040" max="2040" width="12.33203125" customWidth="1"/>
    <col min="2268" max="2269" width="6.33203125" customWidth="1"/>
    <col min="2270" max="2270" width="18.5" customWidth="1"/>
    <col min="2271" max="2273" width="14.6640625" customWidth="1"/>
    <col min="2274" max="2274" width="19.83203125" customWidth="1"/>
    <col min="2275" max="2275" width="17.6640625" customWidth="1"/>
    <col min="2276" max="2276" width="19.83203125" customWidth="1"/>
    <col min="2277" max="2277" width="5.33203125" customWidth="1"/>
    <col min="2278" max="2279" width="0" hidden="1" customWidth="1"/>
    <col min="2280" max="2280" width="6.5" customWidth="1"/>
    <col min="2281" max="2281" width="5.6640625" customWidth="1"/>
    <col min="2282" max="2282" width="14.6640625" customWidth="1"/>
    <col min="2283" max="2283" width="16.83203125" customWidth="1"/>
    <col min="2284" max="2284" width="2.6640625" customWidth="1"/>
    <col min="2285" max="2285" width="18" customWidth="1"/>
    <col min="2286" max="2286" width="4.33203125" customWidth="1"/>
    <col min="2287" max="2287" width="18" customWidth="1"/>
    <col min="2288" max="2288" width="13.33203125" customWidth="1"/>
    <col min="2289" max="2289" width="4.33203125" customWidth="1"/>
    <col min="2290" max="2290" width="23.6640625" customWidth="1"/>
    <col min="2291" max="2294" width="15.83203125" customWidth="1"/>
    <col min="2295" max="2295" width="16.1640625" customWidth="1"/>
    <col min="2296" max="2296" width="12.33203125" customWidth="1"/>
    <col min="2524" max="2525" width="6.33203125" customWidth="1"/>
    <col min="2526" max="2526" width="18.5" customWidth="1"/>
    <col min="2527" max="2529" width="14.6640625" customWidth="1"/>
    <col min="2530" max="2530" width="19.83203125" customWidth="1"/>
    <col min="2531" max="2531" width="17.6640625" customWidth="1"/>
    <col min="2532" max="2532" width="19.83203125" customWidth="1"/>
    <col min="2533" max="2533" width="5.33203125" customWidth="1"/>
    <col min="2534" max="2535" width="0" hidden="1" customWidth="1"/>
    <col min="2536" max="2536" width="6.5" customWidth="1"/>
    <col min="2537" max="2537" width="5.6640625" customWidth="1"/>
    <col min="2538" max="2538" width="14.6640625" customWidth="1"/>
    <col min="2539" max="2539" width="16.83203125" customWidth="1"/>
    <col min="2540" max="2540" width="2.6640625" customWidth="1"/>
    <col min="2541" max="2541" width="18" customWidth="1"/>
    <col min="2542" max="2542" width="4.33203125" customWidth="1"/>
    <col min="2543" max="2543" width="18" customWidth="1"/>
    <col min="2544" max="2544" width="13.33203125" customWidth="1"/>
    <col min="2545" max="2545" width="4.33203125" customWidth="1"/>
    <col min="2546" max="2546" width="23.6640625" customWidth="1"/>
    <col min="2547" max="2550" width="15.83203125" customWidth="1"/>
    <col min="2551" max="2551" width="16.1640625" customWidth="1"/>
    <col min="2552" max="2552" width="12.33203125" customWidth="1"/>
    <col min="2780" max="2781" width="6.33203125" customWidth="1"/>
    <col min="2782" max="2782" width="18.5" customWidth="1"/>
    <col min="2783" max="2785" width="14.6640625" customWidth="1"/>
    <col min="2786" max="2786" width="19.83203125" customWidth="1"/>
    <col min="2787" max="2787" width="17.6640625" customWidth="1"/>
    <col min="2788" max="2788" width="19.83203125" customWidth="1"/>
    <col min="2789" max="2789" width="5.33203125" customWidth="1"/>
    <col min="2790" max="2791" width="0" hidden="1" customWidth="1"/>
    <col min="2792" max="2792" width="6.5" customWidth="1"/>
    <col min="2793" max="2793" width="5.6640625" customWidth="1"/>
    <col min="2794" max="2794" width="14.6640625" customWidth="1"/>
    <col min="2795" max="2795" width="16.83203125" customWidth="1"/>
    <col min="2796" max="2796" width="2.6640625" customWidth="1"/>
    <col min="2797" max="2797" width="18" customWidth="1"/>
    <col min="2798" max="2798" width="4.33203125" customWidth="1"/>
    <col min="2799" max="2799" width="18" customWidth="1"/>
    <col min="2800" max="2800" width="13.33203125" customWidth="1"/>
    <col min="2801" max="2801" width="4.33203125" customWidth="1"/>
    <col min="2802" max="2802" width="23.6640625" customWidth="1"/>
    <col min="2803" max="2806" width="15.83203125" customWidth="1"/>
    <col min="2807" max="2807" width="16.1640625" customWidth="1"/>
    <col min="2808" max="2808" width="12.33203125" customWidth="1"/>
    <col min="3036" max="3037" width="6.33203125" customWidth="1"/>
    <col min="3038" max="3038" width="18.5" customWidth="1"/>
    <col min="3039" max="3041" width="14.6640625" customWidth="1"/>
    <col min="3042" max="3042" width="19.83203125" customWidth="1"/>
    <col min="3043" max="3043" width="17.6640625" customWidth="1"/>
    <col min="3044" max="3044" width="19.83203125" customWidth="1"/>
    <col min="3045" max="3045" width="5.33203125" customWidth="1"/>
    <col min="3046" max="3047" width="0" hidden="1" customWidth="1"/>
    <col min="3048" max="3048" width="6.5" customWidth="1"/>
    <col min="3049" max="3049" width="5.6640625" customWidth="1"/>
    <col min="3050" max="3050" width="14.6640625" customWidth="1"/>
    <col min="3051" max="3051" width="16.83203125" customWidth="1"/>
    <col min="3052" max="3052" width="2.6640625" customWidth="1"/>
    <col min="3053" max="3053" width="18" customWidth="1"/>
    <col min="3054" max="3054" width="4.33203125" customWidth="1"/>
    <col min="3055" max="3055" width="18" customWidth="1"/>
    <col min="3056" max="3056" width="13.33203125" customWidth="1"/>
    <col min="3057" max="3057" width="4.33203125" customWidth="1"/>
    <col min="3058" max="3058" width="23.6640625" customWidth="1"/>
    <col min="3059" max="3062" width="15.83203125" customWidth="1"/>
    <col min="3063" max="3063" width="16.1640625" customWidth="1"/>
    <col min="3064" max="3064" width="12.33203125" customWidth="1"/>
    <col min="3292" max="3293" width="6.33203125" customWidth="1"/>
    <col min="3294" max="3294" width="18.5" customWidth="1"/>
    <col min="3295" max="3297" width="14.6640625" customWidth="1"/>
    <col min="3298" max="3298" width="19.83203125" customWidth="1"/>
    <col min="3299" max="3299" width="17.6640625" customWidth="1"/>
    <col min="3300" max="3300" width="19.83203125" customWidth="1"/>
    <col min="3301" max="3301" width="5.33203125" customWidth="1"/>
    <col min="3302" max="3303" width="0" hidden="1" customWidth="1"/>
    <col min="3304" max="3304" width="6.5" customWidth="1"/>
    <col min="3305" max="3305" width="5.6640625" customWidth="1"/>
    <col min="3306" max="3306" width="14.6640625" customWidth="1"/>
    <col min="3307" max="3307" width="16.83203125" customWidth="1"/>
    <col min="3308" max="3308" width="2.6640625" customWidth="1"/>
    <col min="3309" max="3309" width="18" customWidth="1"/>
    <col min="3310" max="3310" width="4.33203125" customWidth="1"/>
    <col min="3311" max="3311" width="18" customWidth="1"/>
    <col min="3312" max="3312" width="13.33203125" customWidth="1"/>
    <col min="3313" max="3313" width="4.33203125" customWidth="1"/>
    <col min="3314" max="3314" width="23.6640625" customWidth="1"/>
    <col min="3315" max="3318" width="15.83203125" customWidth="1"/>
    <col min="3319" max="3319" width="16.1640625" customWidth="1"/>
    <col min="3320" max="3320" width="12.33203125" customWidth="1"/>
    <col min="3548" max="3549" width="6.33203125" customWidth="1"/>
    <col min="3550" max="3550" width="18.5" customWidth="1"/>
    <col min="3551" max="3553" width="14.6640625" customWidth="1"/>
    <col min="3554" max="3554" width="19.83203125" customWidth="1"/>
    <col min="3555" max="3555" width="17.6640625" customWidth="1"/>
    <col min="3556" max="3556" width="19.83203125" customWidth="1"/>
    <col min="3557" max="3557" width="5.33203125" customWidth="1"/>
    <col min="3558" max="3559" width="0" hidden="1" customWidth="1"/>
    <col min="3560" max="3560" width="6.5" customWidth="1"/>
    <col min="3561" max="3561" width="5.6640625" customWidth="1"/>
    <col min="3562" max="3562" width="14.6640625" customWidth="1"/>
    <col min="3563" max="3563" width="16.83203125" customWidth="1"/>
    <col min="3564" max="3564" width="2.6640625" customWidth="1"/>
    <col min="3565" max="3565" width="18" customWidth="1"/>
    <col min="3566" max="3566" width="4.33203125" customWidth="1"/>
    <col min="3567" max="3567" width="18" customWidth="1"/>
    <col min="3568" max="3568" width="13.33203125" customWidth="1"/>
    <col min="3569" max="3569" width="4.33203125" customWidth="1"/>
    <col min="3570" max="3570" width="23.6640625" customWidth="1"/>
    <col min="3571" max="3574" width="15.83203125" customWidth="1"/>
    <col min="3575" max="3575" width="16.1640625" customWidth="1"/>
    <col min="3576" max="3576" width="12.33203125" customWidth="1"/>
    <col min="3804" max="3805" width="6.33203125" customWidth="1"/>
    <col min="3806" max="3806" width="18.5" customWidth="1"/>
    <col min="3807" max="3809" width="14.6640625" customWidth="1"/>
    <col min="3810" max="3810" width="19.83203125" customWidth="1"/>
    <col min="3811" max="3811" width="17.6640625" customWidth="1"/>
    <col min="3812" max="3812" width="19.83203125" customWidth="1"/>
    <col min="3813" max="3813" width="5.33203125" customWidth="1"/>
    <col min="3814" max="3815" width="0" hidden="1" customWidth="1"/>
    <col min="3816" max="3816" width="6.5" customWidth="1"/>
    <col min="3817" max="3817" width="5.6640625" customWidth="1"/>
    <col min="3818" max="3818" width="14.6640625" customWidth="1"/>
    <col min="3819" max="3819" width="16.83203125" customWidth="1"/>
    <col min="3820" max="3820" width="2.6640625" customWidth="1"/>
    <col min="3821" max="3821" width="18" customWidth="1"/>
    <col min="3822" max="3822" width="4.33203125" customWidth="1"/>
    <col min="3823" max="3823" width="18" customWidth="1"/>
    <col min="3824" max="3824" width="13.33203125" customWidth="1"/>
    <col min="3825" max="3825" width="4.33203125" customWidth="1"/>
    <col min="3826" max="3826" width="23.6640625" customWidth="1"/>
    <col min="3827" max="3830" width="15.83203125" customWidth="1"/>
    <col min="3831" max="3831" width="16.1640625" customWidth="1"/>
    <col min="3832" max="3832" width="12.33203125" customWidth="1"/>
    <col min="4060" max="4061" width="6.33203125" customWidth="1"/>
    <col min="4062" max="4062" width="18.5" customWidth="1"/>
    <col min="4063" max="4065" width="14.6640625" customWidth="1"/>
    <col min="4066" max="4066" width="19.83203125" customWidth="1"/>
    <col min="4067" max="4067" width="17.6640625" customWidth="1"/>
    <col min="4068" max="4068" width="19.83203125" customWidth="1"/>
    <col min="4069" max="4069" width="5.33203125" customWidth="1"/>
    <col min="4070" max="4071" width="0" hidden="1" customWidth="1"/>
    <col min="4072" max="4072" width="6.5" customWidth="1"/>
    <col min="4073" max="4073" width="5.6640625" customWidth="1"/>
    <col min="4074" max="4074" width="14.6640625" customWidth="1"/>
    <col min="4075" max="4075" width="16.83203125" customWidth="1"/>
    <col min="4076" max="4076" width="2.6640625" customWidth="1"/>
    <col min="4077" max="4077" width="18" customWidth="1"/>
    <col min="4078" max="4078" width="4.33203125" customWidth="1"/>
    <col min="4079" max="4079" width="18" customWidth="1"/>
    <col min="4080" max="4080" width="13.33203125" customWidth="1"/>
    <col min="4081" max="4081" width="4.33203125" customWidth="1"/>
    <col min="4082" max="4082" width="23.6640625" customWidth="1"/>
    <col min="4083" max="4086" width="15.83203125" customWidth="1"/>
    <col min="4087" max="4087" width="16.1640625" customWidth="1"/>
    <col min="4088" max="4088" width="12.33203125" customWidth="1"/>
    <col min="4316" max="4317" width="6.33203125" customWidth="1"/>
    <col min="4318" max="4318" width="18.5" customWidth="1"/>
    <col min="4319" max="4321" width="14.6640625" customWidth="1"/>
    <col min="4322" max="4322" width="19.83203125" customWidth="1"/>
    <col min="4323" max="4323" width="17.6640625" customWidth="1"/>
    <col min="4324" max="4324" width="19.83203125" customWidth="1"/>
    <col min="4325" max="4325" width="5.33203125" customWidth="1"/>
    <col min="4326" max="4327" width="0" hidden="1" customWidth="1"/>
    <col min="4328" max="4328" width="6.5" customWidth="1"/>
    <col min="4329" max="4329" width="5.6640625" customWidth="1"/>
    <col min="4330" max="4330" width="14.6640625" customWidth="1"/>
    <col min="4331" max="4331" width="16.83203125" customWidth="1"/>
    <col min="4332" max="4332" width="2.6640625" customWidth="1"/>
    <col min="4333" max="4333" width="18" customWidth="1"/>
    <col min="4334" max="4334" width="4.33203125" customWidth="1"/>
    <col min="4335" max="4335" width="18" customWidth="1"/>
    <col min="4336" max="4336" width="13.33203125" customWidth="1"/>
    <col min="4337" max="4337" width="4.33203125" customWidth="1"/>
    <col min="4338" max="4338" width="23.6640625" customWidth="1"/>
    <col min="4339" max="4342" width="15.83203125" customWidth="1"/>
    <col min="4343" max="4343" width="16.1640625" customWidth="1"/>
    <col min="4344" max="4344" width="12.33203125" customWidth="1"/>
    <col min="4572" max="4573" width="6.33203125" customWidth="1"/>
    <col min="4574" max="4574" width="18.5" customWidth="1"/>
    <col min="4575" max="4577" width="14.6640625" customWidth="1"/>
    <col min="4578" max="4578" width="19.83203125" customWidth="1"/>
    <col min="4579" max="4579" width="17.6640625" customWidth="1"/>
    <col min="4580" max="4580" width="19.83203125" customWidth="1"/>
    <col min="4581" max="4581" width="5.33203125" customWidth="1"/>
    <col min="4582" max="4583" width="0" hidden="1" customWidth="1"/>
    <col min="4584" max="4584" width="6.5" customWidth="1"/>
    <col min="4585" max="4585" width="5.6640625" customWidth="1"/>
    <col min="4586" max="4586" width="14.6640625" customWidth="1"/>
    <col min="4587" max="4587" width="16.83203125" customWidth="1"/>
    <col min="4588" max="4588" width="2.6640625" customWidth="1"/>
    <col min="4589" max="4589" width="18" customWidth="1"/>
    <col min="4590" max="4590" width="4.33203125" customWidth="1"/>
    <col min="4591" max="4591" width="18" customWidth="1"/>
    <col min="4592" max="4592" width="13.33203125" customWidth="1"/>
    <col min="4593" max="4593" width="4.33203125" customWidth="1"/>
    <col min="4594" max="4594" width="23.6640625" customWidth="1"/>
    <col min="4595" max="4598" width="15.83203125" customWidth="1"/>
    <col min="4599" max="4599" width="16.1640625" customWidth="1"/>
    <col min="4600" max="4600" width="12.33203125" customWidth="1"/>
    <col min="4828" max="4829" width="6.33203125" customWidth="1"/>
    <col min="4830" max="4830" width="18.5" customWidth="1"/>
    <col min="4831" max="4833" width="14.6640625" customWidth="1"/>
    <col min="4834" max="4834" width="19.83203125" customWidth="1"/>
    <col min="4835" max="4835" width="17.6640625" customWidth="1"/>
    <col min="4836" max="4836" width="19.83203125" customWidth="1"/>
    <col min="4837" max="4837" width="5.33203125" customWidth="1"/>
    <col min="4838" max="4839" width="0" hidden="1" customWidth="1"/>
    <col min="4840" max="4840" width="6.5" customWidth="1"/>
    <col min="4841" max="4841" width="5.6640625" customWidth="1"/>
    <col min="4842" max="4842" width="14.6640625" customWidth="1"/>
    <col min="4843" max="4843" width="16.83203125" customWidth="1"/>
    <col min="4844" max="4844" width="2.6640625" customWidth="1"/>
    <col min="4845" max="4845" width="18" customWidth="1"/>
    <col min="4846" max="4846" width="4.33203125" customWidth="1"/>
    <col min="4847" max="4847" width="18" customWidth="1"/>
    <col min="4848" max="4848" width="13.33203125" customWidth="1"/>
    <col min="4849" max="4849" width="4.33203125" customWidth="1"/>
    <col min="4850" max="4850" width="23.6640625" customWidth="1"/>
    <col min="4851" max="4854" width="15.83203125" customWidth="1"/>
    <col min="4855" max="4855" width="16.1640625" customWidth="1"/>
    <col min="4856" max="4856" width="12.33203125" customWidth="1"/>
    <col min="5084" max="5085" width="6.33203125" customWidth="1"/>
    <col min="5086" max="5086" width="18.5" customWidth="1"/>
    <col min="5087" max="5089" width="14.6640625" customWidth="1"/>
    <col min="5090" max="5090" width="19.83203125" customWidth="1"/>
    <col min="5091" max="5091" width="17.6640625" customWidth="1"/>
    <col min="5092" max="5092" width="19.83203125" customWidth="1"/>
    <col min="5093" max="5093" width="5.33203125" customWidth="1"/>
    <col min="5094" max="5095" width="0" hidden="1" customWidth="1"/>
    <col min="5096" max="5096" width="6.5" customWidth="1"/>
    <col min="5097" max="5097" width="5.6640625" customWidth="1"/>
    <col min="5098" max="5098" width="14.6640625" customWidth="1"/>
    <col min="5099" max="5099" width="16.83203125" customWidth="1"/>
    <col min="5100" max="5100" width="2.6640625" customWidth="1"/>
    <col min="5101" max="5101" width="18" customWidth="1"/>
    <col min="5102" max="5102" width="4.33203125" customWidth="1"/>
    <col min="5103" max="5103" width="18" customWidth="1"/>
    <col min="5104" max="5104" width="13.33203125" customWidth="1"/>
    <col min="5105" max="5105" width="4.33203125" customWidth="1"/>
    <col min="5106" max="5106" width="23.6640625" customWidth="1"/>
    <col min="5107" max="5110" width="15.83203125" customWidth="1"/>
    <col min="5111" max="5111" width="16.1640625" customWidth="1"/>
    <col min="5112" max="5112" width="12.33203125" customWidth="1"/>
    <col min="5340" max="5341" width="6.33203125" customWidth="1"/>
    <col min="5342" max="5342" width="18.5" customWidth="1"/>
    <col min="5343" max="5345" width="14.6640625" customWidth="1"/>
    <col min="5346" max="5346" width="19.83203125" customWidth="1"/>
    <col min="5347" max="5347" width="17.6640625" customWidth="1"/>
    <col min="5348" max="5348" width="19.83203125" customWidth="1"/>
    <col min="5349" max="5349" width="5.33203125" customWidth="1"/>
    <col min="5350" max="5351" width="0" hidden="1" customWidth="1"/>
    <col min="5352" max="5352" width="6.5" customWidth="1"/>
    <col min="5353" max="5353" width="5.6640625" customWidth="1"/>
    <col min="5354" max="5354" width="14.6640625" customWidth="1"/>
    <col min="5355" max="5355" width="16.83203125" customWidth="1"/>
    <col min="5356" max="5356" width="2.6640625" customWidth="1"/>
    <col min="5357" max="5357" width="18" customWidth="1"/>
    <col min="5358" max="5358" width="4.33203125" customWidth="1"/>
    <col min="5359" max="5359" width="18" customWidth="1"/>
    <col min="5360" max="5360" width="13.33203125" customWidth="1"/>
    <col min="5361" max="5361" width="4.33203125" customWidth="1"/>
    <col min="5362" max="5362" width="23.6640625" customWidth="1"/>
    <col min="5363" max="5366" width="15.83203125" customWidth="1"/>
    <col min="5367" max="5367" width="16.1640625" customWidth="1"/>
    <col min="5368" max="5368" width="12.33203125" customWidth="1"/>
    <col min="5596" max="5597" width="6.33203125" customWidth="1"/>
    <col min="5598" max="5598" width="18.5" customWidth="1"/>
    <col min="5599" max="5601" width="14.6640625" customWidth="1"/>
    <col min="5602" max="5602" width="19.83203125" customWidth="1"/>
    <col min="5603" max="5603" width="17.6640625" customWidth="1"/>
    <col min="5604" max="5604" width="19.83203125" customWidth="1"/>
    <col min="5605" max="5605" width="5.33203125" customWidth="1"/>
    <col min="5606" max="5607" width="0" hidden="1" customWidth="1"/>
    <col min="5608" max="5608" width="6.5" customWidth="1"/>
    <col min="5609" max="5609" width="5.6640625" customWidth="1"/>
    <col min="5610" max="5610" width="14.6640625" customWidth="1"/>
    <col min="5611" max="5611" width="16.83203125" customWidth="1"/>
    <col min="5612" max="5612" width="2.6640625" customWidth="1"/>
    <col min="5613" max="5613" width="18" customWidth="1"/>
    <col min="5614" max="5614" width="4.33203125" customWidth="1"/>
    <col min="5615" max="5615" width="18" customWidth="1"/>
    <col min="5616" max="5616" width="13.33203125" customWidth="1"/>
    <col min="5617" max="5617" width="4.33203125" customWidth="1"/>
    <col min="5618" max="5618" width="23.6640625" customWidth="1"/>
    <col min="5619" max="5622" width="15.83203125" customWidth="1"/>
    <col min="5623" max="5623" width="16.1640625" customWidth="1"/>
    <col min="5624" max="5624" width="12.33203125" customWidth="1"/>
    <col min="5852" max="5853" width="6.33203125" customWidth="1"/>
    <col min="5854" max="5854" width="18.5" customWidth="1"/>
    <col min="5855" max="5857" width="14.6640625" customWidth="1"/>
    <col min="5858" max="5858" width="19.83203125" customWidth="1"/>
    <col min="5859" max="5859" width="17.6640625" customWidth="1"/>
    <col min="5860" max="5860" width="19.83203125" customWidth="1"/>
    <col min="5861" max="5861" width="5.33203125" customWidth="1"/>
    <col min="5862" max="5863" width="0" hidden="1" customWidth="1"/>
    <col min="5864" max="5864" width="6.5" customWidth="1"/>
    <col min="5865" max="5865" width="5.6640625" customWidth="1"/>
    <col min="5866" max="5866" width="14.6640625" customWidth="1"/>
    <col min="5867" max="5867" width="16.83203125" customWidth="1"/>
    <col min="5868" max="5868" width="2.6640625" customWidth="1"/>
    <col min="5869" max="5869" width="18" customWidth="1"/>
    <col min="5870" max="5870" width="4.33203125" customWidth="1"/>
    <col min="5871" max="5871" width="18" customWidth="1"/>
    <col min="5872" max="5872" width="13.33203125" customWidth="1"/>
    <col min="5873" max="5873" width="4.33203125" customWidth="1"/>
    <col min="5874" max="5874" width="23.6640625" customWidth="1"/>
    <col min="5875" max="5878" width="15.83203125" customWidth="1"/>
    <col min="5879" max="5879" width="16.1640625" customWidth="1"/>
    <col min="5880" max="5880" width="12.33203125" customWidth="1"/>
    <col min="6108" max="6109" width="6.33203125" customWidth="1"/>
    <col min="6110" max="6110" width="18.5" customWidth="1"/>
    <col min="6111" max="6113" width="14.6640625" customWidth="1"/>
    <col min="6114" max="6114" width="19.83203125" customWidth="1"/>
    <col min="6115" max="6115" width="17.6640625" customWidth="1"/>
    <col min="6116" max="6116" width="19.83203125" customWidth="1"/>
    <col min="6117" max="6117" width="5.33203125" customWidth="1"/>
    <col min="6118" max="6119" width="0" hidden="1" customWidth="1"/>
    <col min="6120" max="6120" width="6.5" customWidth="1"/>
    <col min="6121" max="6121" width="5.6640625" customWidth="1"/>
    <col min="6122" max="6122" width="14.6640625" customWidth="1"/>
    <col min="6123" max="6123" width="16.83203125" customWidth="1"/>
    <col min="6124" max="6124" width="2.6640625" customWidth="1"/>
    <col min="6125" max="6125" width="18" customWidth="1"/>
    <col min="6126" max="6126" width="4.33203125" customWidth="1"/>
    <col min="6127" max="6127" width="18" customWidth="1"/>
    <col min="6128" max="6128" width="13.33203125" customWidth="1"/>
    <col min="6129" max="6129" width="4.33203125" customWidth="1"/>
    <col min="6130" max="6130" width="23.6640625" customWidth="1"/>
    <col min="6131" max="6134" width="15.83203125" customWidth="1"/>
    <col min="6135" max="6135" width="16.1640625" customWidth="1"/>
    <col min="6136" max="6136" width="12.33203125" customWidth="1"/>
    <col min="6364" max="6365" width="6.33203125" customWidth="1"/>
    <col min="6366" max="6366" width="18.5" customWidth="1"/>
    <col min="6367" max="6369" width="14.6640625" customWidth="1"/>
    <col min="6370" max="6370" width="19.83203125" customWidth="1"/>
    <col min="6371" max="6371" width="17.6640625" customWidth="1"/>
    <col min="6372" max="6372" width="19.83203125" customWidth="1"/>
    <col min="6373" max="6373" width="5.33203125" customWidth="1"/>
    <col min="6374" max="6375" width="0" hidden="1" customWidth="1"/>
    <col min="6376" max="6376" width="6.5" customWidth="1"/>
    <col min="6377" max="6377" width="5.6640625" customWidth="1"/>
    <col min="6378" max="6378" width="14.6640625" customWidth="1"/>
    <col min="6379" max="6379" width="16.83203125" customWidth="1"/>
    <col min="6380" max="6380" width="2.6640625" customWidth="1"/>
    <col min="6381" max="6381" width="18" customWidth="1"/>
    <col min="6382" max="6382" width="4.33203125" customWidth="1"/>
    <col min="6383" max="6383" width="18" customWidth="1"/>
    <col min="6384" max="6384" width="13.33203125" customWidth="1"/>
    <col min="6385" max="6385" width="4.33203125" customWidth="1"/>
    <col min="6386" max="6386" width="23.6640625" customWidth="1"/>
    <col min="6387" max="6390" width="15.83203125" customWidth="1"/>
    <col min="6391" max="6391" width="16.1640625" customWidth="1"/>
    <col min="6392" max="6392" width="12.33203125" customWidth="1"/>
    <col min="6620" max="6621" width="6.33203125" customWidth="1"/>
    <col min="6622" max="6622" width="18.5" customWidth="1"/>
    <col min="6623" max="6625" width="14.6640625" customWidth="1"/>
    <col min="6626" max="6626" width="19.83203125" customWidth="1"/>
    <col min="6627" max="6627" width="17.6640625" customWidth="1"/>
    <col min="6628" max="6628" width="19.83203125" customWidth="1"/>
    <col min="6629" max="6629" width="5.33203125" customWidth="1"/>
    <col min="6630" max="6631" width="0" hidden="1" customWidth="1"/>
    <col min="6632" max="6632" width="6.5" customWidth="1"/>
    <col min="6633" max="6633" width="5.6640625" customWidth="1"/>
    <col min="6634" max="6634" width="14.6640625" customWidth="1"/>
    <col min="6635" max="6635" width="16.83203125" customWidth="1"/>
    <col min="6636" max="6636" width="2.6640625" customWidth="1"/>
    <col min="6637" max="6637" width="18" customWidth="1"/>
    <col min="6638" max="6638" width="4.33203125" customWidth="1"/>
    <col min="6639" max="6639" width="18" customWidth="1"/>
    <col min="6640" max="6640" width="13.33203125" customWidth="1"/>
    <col min="6641" max="6641" width="4.33203125" customWidth="1"/>
    <col min="6642" max="6642" width="23.6640625" customWidth="1"/>
    <col min="6643" max="6646" width="15.83203125" customWidth="1"/>
    <col min="6647" max="6647" width="16.1640625" customWidth="1"/>
    <col min="6648" max="6648" width="12.33203125" customWidth="1"/>
    <col min="6876" max="6877" width="6.33203125" customWidth="1"/>
    <col min="6878" max="6878" width="18.5" customWidth="1"/>
    <col min="6879" max="6881" width="14.6640625" customWidth="1"/>
    <col min="6882" max="6882" width="19.83203125" customWidth="1"/>
    <col min="6883" max="6883" width="17.6640625" customWidth="1"/>
    <col min="6884" max="6884" width="19.83203125" customWidth="1"/>
    <col min="6885" max="6885" width="5.33203125" customWidth="1"/>
    <col min="6886" max="6887" width="0" hidden="1" customWidth="1"/>
    <col min="6888" max="6888" width="6.5" customWidth="1"/>
    <col min="6889" max="6889" width="5.6640625" customWidth="1"/>
    <col min="6890" max="6890" width="14.6640625" customWidth="1"/>
    <col min="6891" max="6891" width="16.83203125" customWidth="1"/>
    <col min="6892" max="6892" width="2.6640625" customWidth="1"/>
    <col min="6893" max="6893" width="18" customWidth="1"/>
    <col min="6894" max="6894" width="4.33203125" customWidth="1"/>
    <col min="6895" max="6895" width="18" customWidth="1"/>
    <col min="6896" max="6896" width="13.33203125" customWidth="1"/>
    <col min="6897" max="6897" width="4.33203125" customWidth="1"/>
    <col min="6898" max="6898" width="23.6640625" customWidth="1"/>
    <col min="6899" max="6902" width="15.83203125" customWidth="1"/>
    <col min="6903" max="6903" width="16.1640625" customWidth="1"/>
    <col min="6904" max="6904" width="12.33203125" customWidth="1"/>
    <col min="7132" max="7133" width="6.33203125" customWidth="1"/>
    <col min="7134" max="7134" width="18.5" customWidth="1"/>
    <col min="7135" max="7137" width="14.6640625" customWidth="1"/>
    <col min="7138" max="7138" width="19.83203125" customWidth="1"/>
    <col min="7139" max="7139" width="17.6640625" customWidth="1"/>
    <col min="7140" max="7140" width="19.83203125" customWidth="1"/>
    <col min="7141" max="7141" width="5.33203125" customWidth="1"/>
    <col min="7142" max="7143" width="0" hidden="1" customWidth="1"/>
    <col min="7144" max="7144" width="6.5" customWidth="1"/>
    <col min="7145" max="7145" width="5.6640625" customWidth="1"/>
    <col min="7146" max="7146" width="14.6640625" customWidth="1"/>
    <col min="7147" max="7147" width="16.83203125" customWidth="1"/>
    <col min="7148" max="7148" width="2.6640625" customWidth="1"/>
    <col min="7149" max="7149" width="18" customWidth="1"/>
    <col min="7150" max="7150" width="4.33203125" customWidth="1"/>
    <col min="7151" max="7151" width="18" customWidth="1"/>
    <col min="7152" max="7152" width="13.33203125" customWidth="1"/>
    <col min="7153" max="7153" width="4.33203125" customWidth="1"/>
    <col min="7154" max="7154" width="23.6640625" customWidth="1"/>
    <col min="7155" max="7158" width="15.83203125" customWidth="1"/>
    <col min="7159" max="7159" width="16.1640625" customWidth="1"/>
    <col min="7160" max="7160" width="12.33203125" customWidth="1"/>
    <col min="7388" max="7389" width="6.33203125" customWidth="1"/>
    <col min="7390" max="7390" width="18.5" customWidth="1"/>
    <col min="7391" max="7393" width="14.6640625" customWidth="1"/>
    <col min="7394" max="7394" width="19.83203125" customWidth="1"/>
    <col min="7395" max="7395" width="17.6640625" customWidth="1"/>
    <col min="7396" max="7396" width="19.83203125" customWidth="1"/>
    <col min="7397" max="7397" width="5.33203125" customWidth="1"/>
    <col min="7398" max="7399" width="0" hidden="1" customWidth="1"/>
    <col min="7400" max="7400" width="6.5" customWidth="1"/>
    <col min="7401" max="7401" width="5.6640625" customWidth="1"/>
    <col min="7402" max="7402" width="14.6640625" customWidth="1"/>
    <col min="7403" max="7403" width="16.83203125" customWidth="1"/>
    <col min="7404" max="7404" width="2.6640625" customWidth="1"/>
    <col min="7405" max="7405" width="18" customWidth="1"/>
    <col min="7406" max="7406" width="4.33203125" customWidth="1"/>
    <col min="7407" max="7407" width="18" customWidth="1"/>
    <col min="7408" max="7408" width="13.33203125" customWidth="1"/>
    <col min="7409" max="7409" width="4.33203125" customWidth="1"/>
    <col min="7410" max="7410" width="23.6640625" customWidth="1"/>
    <col min="7411" max="7414" width="15.83203125" customWidth="1"/>
    <col min="7415" max="7415" width="16.1640625" customWidth="1"/>
    <col min="7416" max="7416" width="12.33203125" customWidth="1"/>
    <col min="7644" max="7645" width="6.33203125" customWidth="1"/>
    <col min="7646" max="7646" width="18.5" customWidth="1"/>
    <col min="7647" max="7649" width="14.6640625" customWidth="1"/>
    <col min="7650" max="7650" width="19.83203125" customWidth="1"/>
    <col min="7651" max="7651" width="17.6640625" customWidth="1"/>
    <col min="7652" max="7652" width="19.83203125" customWidth="1"/>
    <col min="7653" max="7653" width="5.33203125" customWidth="1"/>
    <col min="7654" max="7655" width="0" hidden="1" customWidth="1"/>
    <col min="7656" max="7656" width="6.5" customWidth="1"/>
    <col min="7657" max="7657" width="5.6640625" customWidth="1"/>
    <col min="7658" max="7658" width="14.6640625" customWidth="1"/>
    <col min="7659" max="7659" width="16.83203125" customWidth="1"/>
    <col min="7660" max="7660" width="2.6640625" customWidth="1"/>
    <col min="7661" max="7661" width="18" customWidth="1"/>
    <col min="7662" max="7662" width="4.33203125" customWidth="1"/>
    <col min="7663" max="7663" width="18" customWidth="1"/>
    <col min="7664" max="7664" width="13.33203125" customWidth="1"/>
    <col min="7665" max="7665" width="4.33203125" customWidth="1"/>
    <col min="7666" max="7666" width="23.6640625" customWidth="1"/>
    <col min="7667" max="7670" width="15.83203125" customWidth="1"/>
    <col min="7671" max="7671" width="16.1640625" customWidth="1"/>
    <col min="7672" max="7672" width="12.33203125" customWidth="1"/>
    <col min="7900" max="7901" width="6.33203125" customWidth="1"/>
    <col min="7902" max="7902" width="18.5" customWidth="1"/>
    <col min="7903" max="7905" width="14.6640625" customWidth="1"/>
    <col min="7906" max="7906" width="19.83203125" customWidth="1"/>
    <col min="7907" max="7907" width="17.6640625" customWidth="1"/>
    <col min="7908" max="7908" width="19.83203125" customWidth="1"/>
    <col min="7909" max="7909" width="5.33203125" customWidth="1"/>
    <col min="7910" max="7911" width="0" hidden="1" customWidth="1"/>
    <col min="7912" max="7912" width="6.5" customWidth="1"/>
    <col min="7913" max="7913" width="5.6640625" customWidth="1"/>
    <col min="7914" max="7914" width="14.6640625" customWidth="1"/>
    <col min="7915" max="7915" width="16.83203125" customWidth="1"/>
    <col min="7916" max="7916" width="2.6640625" customWidth="1"/>
    <col min="7917" max="7917" width="18" customWidth="1"/>
    <col min="7918" max="7918" width="4.33203125" customWidth="1"/>
    <col min="7919" max="7919" width="18" customWidth="1"/>
    <col min="7920" max="7920" width="13.33203125" customWidth="1"/>
    <col min="7921" max="7921" width="4.33203125" customWidth="1"/>
    <col min="7922" max="7922" width="23.6640625" customWidth="1"/>
    <col min="7923" max="7926" width="15.83203125" customWidth="1"/>
    <col min="7927" max="7927" width="16.1640625" customWidth="1"/>
    <col min="7928" max="7928" width="12.33203125" customWidth="1"/>
    <col min="8156" max="8157" width="6.33203125" customWidth="1"/>
    <col min="8158" max="8158" width="18.5" customWidth="1"/>
    <col min="8159" max="8161" width="14.6640625" customWidth="1"/>
    <col min="8162" max="8162" width="19.83203125" customWidth="1"/>
    <col min="8163" max="8163" width="17.6640625" customWidth="1"/>
    <col min="8164" max="8164" width="19.83203125" customWidth="1"/>
    <col min="8165" max="8165" width="5.33203125" customWidth="1"/>
    <col min="8166" max="8167" width="0" hidden="1" customWidth="1"/>
    <col min="8168" max="8168" width="6.5" customWidth="1"/>
    <col min="8169" max="8169" width="5.6640625" customWidth="1"/>
    <col min="8170" max="8170" width="14.6640625" customWidth="1"/>
    <col min="8171" max="8171" width="16.83203125" customWidth="1"/>
    <col min="8172" max="8172" width="2.6640625" customWidth="1"/>
    <col min="8173" max="8173" width="18" customWidth="1"/>
    <col min="8174" max="8174" width="4.33203125" customWidth="1"/>
    <col min="8175" max="8175" width="18" customWidth="1"/>
    <col min="8176" max="8176" width="13.33203125" customWidth="1"/>
    <col min="8177" max="8177" width="4.33203125" customWidth="1"/>
    <col min="8178" max="8178" width="23.6640625" customWidth="1"/>
    <col min="8179" max="8182" width="15.83203125" customWidth="1"/>
    <col min="8183" max="8183" width="16.1640625" customWidth="1"/>
    <col min="8184" max="8184" width="12.33203125" customWidth="1"/>
    <col min="8412" max="8413" width="6.33203125" customWidth="1"/>
    <col min="8414" max="8414" width="18.5" customWidth="1"/>
    <col min="8415" max="8417" width="14.6640625" customWidth="1"/>
    <col min="8418" max="8418" width="19.83203125" customWidth="1"/>
    <col min="8419" max="8419" width="17.6640625" customWidth="1"/>
    <col min="8420" max="8420" width="19.83203125" customWidth="1"/>
    <col min="8421" max="8421" width="5.33203125" customWidth="1"/>
    <col min="8422" max="8423" width="0" hidden="1" customWidth="1"/>
    <col min="8424" max="8424" width="6.5" customWidth="1"/>
    <col min="8425" max="8425" width="5.6640625" customWidth="1"/>
    <col min="8426" max="8426" width="14.6640625" customWidth="1"/>
    <col min="8427" max="8427" width="16.83203125" customWidth="1"/>
    <col min="8428" max="8428" width="2.6640625" customWidth="1"/>
    <col min="8429" max="8429" width="18" customWidth="1"/>
    <col min="8430" max="8430" width="4.33203125" customWidth="1"/>
    <col min="8431" max="8431" width="18" customWidth="1"/>
    <col min="8432" max="8432" width="13.33203125" customWidth="1"/>
    <col min="8433" max="8433" width="4.33203125" customWidth="1"/>
    <col min="8434" max="8434" width="23.6640625" customWidth="1"/>
    <col min="8435" max="8438" width="15.83203125" customWidth="1"/>
    <col min="8439" max="8439" width="16.1640625" customWidth="1"/>
    <col min="8440" max="8440" width="12.33203125" customWidth="1"/>
    <col min="8668" max="8669" width="6.33203125" customWidth="1"/>
    <col min="8670" max="8670" width="18.5" customWidth="1"/>
    <col min="8671" max="8673" width="14.6640625" customWidth="1"/>
    <col min="8674" max="8674" width="19.83203125" customWidth="1"/>
    <col min="8675" max="8675" width="17.6640625" customWidth="1"/>
    <col min="8676" max="8676" width="19.83203125" customWidth="1"/>
    <col min="8677" max="8677" width="5.33203125" customWidth="1"/>
    <col min="8678" max="8679" width="0" hidden="1" customWidth="1"/>
    <col min="8680" max="8680" width="6.5" customWidth="1"/>
    <col min="8681" max="8681" width="5.6640625" customWidth="1"/>
    <col min="8682" max="8682" width="14.6640625" customWidth="1"/>
    <col min="8683" max="8683" width="16.83203125" customWidth="1"/>
    <col min="8684" max="8684" width="2.6640625" customWidth="1"/>
    <col min="8685" max="8685" width="18" customWidth="1"/>
    <col min="8686" max="8686" width="4.33203125" customWidth="1"/>
    <col min="8687" max="8687" width="18" customWidth="1"/>
    <col min="8688" max="8688" width="13.33203125" customWidth="1"/>
    <col min="8689" max="8689" width="4.33203125" customWidth="1"/>
    <col min="8690" max="8690" width="23.6640625" customWidth="1"/>
    <col min="8691" max="8694" width="15.83203125" customWidth="1"/>
    <col min="8695" max="8695" width="16.1640625" customWidth="1"/>
    <col min="8696" max="8696" width="12.33203125" customWidth="1"/>
    <col min="8924" max="8925" width="6.33203125" customWidth="1"/>
    <col min="8926" max="8926" width="18.5" customWidth="1"/>
    <col min="8927" max="8929" width="14.6640625" customWidth="1"/>
    <col min="8930" max="8930" width="19.83203125" customWidth="1"/>
    <col min="8931" max="8931" width="17.6640625" customWidth="1"/>
    <col min="8932" max="8932" width="19.83203125" customWidth="1"/>
    <col min="8933" max="8933" width="5.33203125" customWidth="1"/>
    <col min="8934" max="8935" width="0" hidden="1" customWidth="1"/>
    <col min="8936" max="8936" width="6.5" customWidth="1"/>
    <col min="8937" max="8937" width="5.6640625" customWidth="1"/>
    <col min="8938" max="8938" width="14.6640625" customWidth="1"/>
    <col min="8939" max="8939" width="16.83203125" customWidth="1"/>
    <col min="8940" max="8940" width="2.6640625" customWidth="1"/>
    <col min="8941" max="8941" width="18" customWidth="1"/>
    <col min="8942" max="8942" width="4.33203125" customWidth="1"/>
    <col min="8943" max="8943" width="18" customWidth="1"/>
    <col min="8944" max="8944" width="13.33203125" customWidth="1"/>
    <col min="8945" max="8945" width="4.33203125" customWidth="1"/>
    <col min="8946" max="8946" width="23.6640625" customWidth="1"/>
    <col min="8947" max="8950" width="15.83203125" customWidth="1"/>
    <col min="8951" max="8951" width="16.1640625" customWidth="1"/>
    <col min="8952" max="8952" width="12.33203125" customWidth="1"/>
    <col min="9180" max="9181" width="6.33203125" customWidth="1"/>
    <col min="9182" max="9182" width="18.5" customWidth="1"/>
    <col min="9183" max="9185" width="14.6640625" customWidth="1"/>
    <col min="9186" max="9186" width="19.83203125" customWidth="1"/>
    <col min="9187" max="9187" width="17.6640625" customWidth="1"/>
    <col min="9188" max="9188" width="19.83203125" customWidth="1"/>
    <col min="9189" max="9189" width="5.33203125" customWidth="1"/>
    <col min="9190" max="9191" width="0" hidden="1" customWidth="1"/>
    <col min="9192" max="9192" width="6.5" customWidth="1"/>
    <col min="9193" max="9193" width="5.6640625" customWidth="1"/>
    <col min="9194" max="9194" width="14.6640625" customWidth="1"/>
    <col min="9195" max="9195" width="16.83203125" customWidth="1"/>
    <col min="9196" max="9196" width="2.6640625" customWidth="1"/>
    <col min="9197" max="9197" width="18" customWidth="1"/>
    <col min="9198" max="9198" width="4.33203125" customWidth="1"/>
    <col min="9199" max="9199" width="18" customWidth="1"/>
    <col min="9200" max="9200" width="13.33203125" customWidth="1"/>
    <col min="9201" max="9201" width="4.33203125" customWidth="1"/>
    <col min="9202" max="9202" width="23.6640625" customWidth="1"/>
    <col min="9203" max="9206" width="15.83203125" customWidth="1"/>
    <col min="9207" max="9207" width="16.1640625" customWidth="1"/>
    <col min="9208" max="9208" width="12.33203125" customWidth="1"/>
    <col min="9436" max="9437" width="6.33203125" customWidth="1"/>
    <col min="9438" max="9438" width="18.5" customWidth="1"/>
    <col min="9439" max="9441" width="14.6640625" customWidth="1"/>
    <col min="9442" max="9442" width="19.83203125" customWidth="1"/>
    <col min="9443" max="9443" width="17.6640625" customWidth="1"/>
    <col min="9444" max="9444" width="19.83203125" customWidth="1"/>
    <col min="9445" max="9445" width="5.33203125" customWidth="1"/>
    <col min="9446" max="9447" width="0" hidden="1" customWidth="1"/>
    <col min="9448" max="9448" width="6.5" customWidth="1"/>
    <col min="9449" max="9449" width="5.6640625" customWidth="1"/>
    <col min="9450" max="9450" width="14.6640625" customWidth="1"/>
    <col min="9451" max="9451" width="16.83203125" customWidth="1"/>
    <col min="9452" max="9452" width="2.6640625" customWidth="1"/>
    <col min="9453" max="9453" width="18" customWidth="1"/>
    <col min="9454" max="9454" width="4.33203125" customWidth="1"/>
    <col min="9455" max="9455" width="18" customWidth="1"/>
    <col min="9456" max="9456" width="13.33203125" customWidth="1"/>
    <col min="9457" max="9457" width="4.33203125" customWidth="1"/>
    <col min="9458" max="9458" width="23.6640625" customWidth="1"/>
    <col min="9459" max="9462" width="15.83203125" customWidth="1"/>
    <col min="9463" max="9463" width="16.1640625" customWidth="1"/>
    <col min="9464" max="9464" width="12.33203125" customWidth="1"/>
    <col min="9692" max="9693" width="6.33203125" customWidth="1"/>
    <col min="9694" max="9694" width="18.5" customWidth="1"/>
    <col min="9695" max="9697" width="14.6640625" customWidth="1"/>
    <col min="9698" max="9698" width="19.83203125" customWidth="1"/>
    <col min="9699" max="9699" width="17.6640625" customWidth="1"/>
    <col min="9700" max="9700" width="19.83203125" customWidth="1"/>
    <col min="9701" max="9701" width="5.33203125" customWidth="1"/>
    <col min="9702" max="9703" width="0" hidden="1" customWidth="1"/>
    <col min="9704" max="9704" width="6.5" customWidth="1"/>
    <col min="9705" max="9705" width="5.6640625" customWidth="1"/>
    <col min="9706" max="9706" width="14.6640625" customWidth="1"/>
    <col min="9707" max="9707" width="16.83203125" customWidth="1"/>
    <col min="9708" max="9708" width="2.6640625" customWidth="1"/>
    <col min="9709" max="9709" width="18" customWidth="1"/>
    <col min="9710" max="9710" width="4.33203125" customWidth="1"/>
    <col min="9711" max="9711" width="18" customWidth="1"/>
    <col min="9712" max="9712" width="13.33203125" customWidth="1"/>
    <col min="9713" max="9713" width="4.33203125" customWidth="1"/>
    <col min="9714" max="9714" width="23.6640625" customWidth="1"/>
    <col min="9715" max="9718" width="15.83203125" customWidth="1"/>
    <col min="9719" max="9719" width="16.1640625" customWidth="1"/>
    <col min="9720" max="9720" width="12.33203125" customWidth="1"/>
    <col min="9948" max="9949" width="6.33203125" customWidth="1"/>
    <col min="9950" max="9950" width="18.5" customWidth="1"/>
    <col min="9951" max="9953" width="14.6640625" customWidth="1"/>
    <col min="9954" max="9954" width="19.83203125" customWidth="1"/>
    <col min="9955" max="9955" width="17.6640625" customWidth="1"/>
    <col min="9956" max="9956" width="19.83203125" customWidth="1"/>
    <col min="9957" max="9957" width="5.33203125" customWidth="1"/>
    <col min="9958" max="9959" width="0" hidden="1" customWidth="1"/>
    <col min="9960" max="9960" width="6.5" customWidth="1"/>
    <col min="9961" max="9961" width="5.6640625" customWidth="1"/>
    <col min="9962" max="9962" width="14.6640625" customWidth="1"/>
    <col min="9963" max="9963" width="16.83203125" customWidth="1"/>
    <col min="9964" max="9964" width="2.6640625" customWidth="1"/>
    <col min="9965" max="9965" width="18" customWidth="1"/>
    <col min="9966" max="9966" width="4.33203125" customWidth="1"/>
    <col min="9967" max="9967" width="18" customWidth="1"/>
    <col min="9968" max="9968" width="13.33203125" customWidth="1"/>
    <col min="9969" max="9969" width="4.33203125" customWidth="1"/>
    <col min="9970" max="9970" width="23.6640625" customWidth="1"/>
    <col min="9971" max="9974" width="15.83203125" customWidth="1"/>
    <col min="9975" max="9975" width="16.1640625" customWidth="1"/>
    <col min="9976" max="9976" width="12.33203125" customWidth="1"/>
    <col min="10204" max="10205" width="6.33203125" customWidth="1"/>
    <col min="10206" max="10206" width="18.5" customWidth="1"/>
    <col min="10207" max="10209" width="14.6640625" customWidth="1"/>
    <col min="10210" max="10210" width="19.83203125" customWidth="1"/>
    <col min="10211" max="10211" width="17.6640625" customWidth="1"/>
    <col min="10212" max="10212" width="19.83203125" customWidth="1"/>
    <col min="10213" max="10213" width="5.33203125" customWidth="1"/>
    <col min="10214" max="10215" width="0" hidden="1" customWidth="1"/>
    <col min="10216" max="10216" width="6.5" customWidth="1"/>
    <col min="10217" max="10217" width="5.6640625" customWidth="1"/>
    <col min="10218" max="10218" width="14.6640625" customWidth="1"/>
    <col min="10219" max="10219" width="16.83203125" customWidth="1"/>
    <col min="10220" max="10220" width="2.6640625" customWidth="1"/>
    <col min="10221" max="10221" width="18" customWidth="1"/>
    <col min="10222" max="10222" width="4.33203125" customWidth="1"/>
    <col min="10223" max="10223" width="18" customWidth="1"/>
    <col min="10224" max="10224" width="13.33203125" customWidth="1"/>
    <col min="10225" max="10225" width="4.33203125" customWidth="1"/>
    <col min="10226" max="10226" width="23.6640625" customWidth="1"/>
    <col min="10227" max="10230" width="15.83203125" customWidth="1"/>
    <col min="10231" max="10231" width="16.1640625" customWidth="1"/>
    <col min="10232" max="10232" width="12.33203125" customWidth="1"/>
    <col min="10460" max="10461" width="6.33203125" customWidth="1"/>
    <col min="10462" max="10462" width="18.5" customWidth="1"/>
    <col min="10463" max="10465" width="14.6640625" customWidth="1"/>
    <col min="10466" max="10466" width="19.83203125" customWidth="1"/>
    <col min="10467" max="10467" width="17.6640625" customWidth="1"/>
    <col min="10468" max="10468" width="19.83203125" customWidth="1"/>
    <col min="10469" max="10469" width="5.33203125" customWidth="1"/>
    <col min="10470" max="10471" width="0" hidden="1" customWidth="1"/>
    <col min="10472" max="10472" width="6.5" customWidth="1"/>
    <col min="10473" max="10473" width="5.6640625" customWidth="1"/>
    <col min="10474" max="10474" width="14.6640625" customWidth="1"/>
    <col min="10475" max="10475" width="16.83203125" customWidth="1"/>
    <col min="10476" max="10476" width="2.6640625" customWidth="1"/>
    <col min="10477" max="10477" width="18" customWidth="1"/>
    <col min="10478" max="10478" width="4.33203125" customWidth="1"/>
    <col min="10479" max="10479" width="18" customWidth="1"/>
    <col min="10480" max="10480" width="13.33203125" customWidth="1"/>
    <col min="10481" max="10481" width="4.33203125" customWidth="1"/>
    <col min="10482" max="10482" width="23.6640625" customWidth="1"/>
    <col min="10483" max="10486" width="15.83203125" customWidth="1"/>
    <col min="10487" max="10487" width="16.1640625" customWidth="1"/>
    <col min="10488" max="10488" width="12.33203125" customWidth="1"/>
    <col min="10716" max="10717" width="6.33203125" customWidth="1"/>
    <col min="10718" max="10718" width="18.5" customWidth="1"/>
    <col min="10719" max="10721" width="14.6640625" customWidth="1"/>
    <col min="10722" max="10722" width="19.83203125" customWidth="1"/>
    <col min="10723" max="10723" width="17.6640625" customWidth="1"/>
    <col min="10724" max="10724" width="19.83203125" customWidth="1"/>
    <col min="10725" max="10725" width="5.33203125" customWidth="1"/>
    <col min="10726" max="10727" width="0" hidden="1" customWidth="1"/>
    <col min="10728" max="10728" width="6.5" customWidth="1"/>
    <col min="10729" max="10729" width="5.6640625" customWidth="1"/>
    <col min="10730" max="10730" width="14.6640625" customWidth="1"/>
    <col min="10731" max="10731" width="16.83203125" customWidth="1"/>
    <col min="10732" max="10732" width="2.6640625" customWidth="1"/>
    <col min="10733" max="10733" width="18" customWidth="1"/>
    <col min="10734" max="10734" width="4.33203125" customWidth="1"/>
    <col min="10735" max="10735" width="18" customWidth="1"/>
    <col min="10736" max="10736" width="13.33203125" customWidth="1"/>
    <col min="10737" max="10737" width="4.33203125" customWidth="1"/>
    <col min="10738" max="10738" width="23.6640625" customWidth="1"/>
    <col min="10739" max="10742" width="15.83203125" customWidth="1"/>
    <col min="10743" max="10743" width="16.1640625" customWidth="1"/>
    <col min="10744" max="10744" width="12.33203125" customWidth="1"/>
    <col min="10972" max="10973" width="6.33203125" customWidth="1"/>
    <col min="10974" max="10974" width="18.5" customWidth="1"/>
    <col min="10975" max="10977" width="14.6640625" customWidth="1"/>
    <col min="10978" max="10978" width="19.83203125" customWidth="1"/>
    <col min="10979" max="10979" width="17.6640625" customWidth="1"/>
    <col min="10980" max="10980" width="19.83203125" customWidth="1"/>
    <col min="10981" max="10981" width="5.33203125" customWidth="1"/>
    <col min="10982" max="10983" width="0" hidden="1" customWidth="1"/>
    <col min="10984" max="10984" width="6.5" customWidth="1"/>
    <col min="10985" max="10985" width="5.6640625" customWidth="1"/>
    <col min="10986" max="10986" width="14.6640625" customWidth="1"/>
    <col min="10987" max="10987" width="16.83203125" customWidth="1"/>
    <col min="10988" max="10988" width="2.6640625" customWidth="1"/>
    <col min="10989" max="10989" width="18" customWidth="1"/>
    <col min="10990" max="10990" width="4.33203125" customWidth="1"/>
    <col min="10991" max="10991" width="18" customWidth="1"/>
    <col min="10992" max="10992" width="13.33203125" customWidth="1"/>
    <col min="10993" max="10993" width="4.33203125" customWidth="1"/>
    <col min="10994" max="10994" width="23.6640625" customWidth="1"/>
    <col min="10995" max="10998" width="15.83203125" customWidth="1"/>
    <col min="10999" max="10999" width="16.1640625" customWidth="1"/>
    <col min="11000" max="11000" width="12.33203125" customWidth="1"/>
    <col min="11228" max="11229" width="6.33203125" customWidth="1"/>
    <col min="11230" max="11230" width="18.5" customWidth="1"/>
    <col min="11231" max="11233" width="14.6640625" customWidth="1"/>
    <col min="11234" max="11234" width="19.83203125" customWidth="1"/>
    <col min="11235" max="11235" width="17.6640625" customWidth="1"/>
    <col min="11236" max="11236" width="19.83203125" customWidth="1"/>
    <col min="11237" max="11237" width="5.33203125" customWidth="1"/>
    <col min="11238" max="11239" width="0" hidden="1" customWidth="1"/>
    <col min="11240" max="11240" width="6.5" customWidth="1"/>
    <col min="11241" max="11241" width="5.6640625" customWidth="1"/>
    <col min="11242" max="11242" width="14.6640625" customWidth="1"/>
    <col min="11243" max="11243" width="16.83203125" customWidth="1"/>
    <col min="11244" max="11244" width="2.6640625" customWidth="1"/>
    <col min="11245" max="11245" width="18" customWidth="1"/>
    <col min="11246" max="11246" width="4.33203125" customWidth="1"/>
    <col min="11247" max="11247" width="18" customWidth="1"/>
    <col min="11248" max="11248" width="13.33203125" customWidth="1"/>
    <col min="11249" max="11249" width="4.33203125" customWidth="1"/>
    <col min="11250" max="11250" width="23.6640625" customWidth="1"/>
    <col min="11251" max="11254" width="15.83203125" customWidth="1"/>
    <col min="11255" max="11255" width="16.1640625" customWidth="1"/>
    <col min="11256" max="11256" width="12.33203125" customWidth="1"/>
    <col min="11484" max="11485" width="6.33203125" customWidth="1"/>
    <col min="11486" max="11486" width="18.5" customWidth="1"/>
    <col min="11487" max="11489" width="14.6640625" customWidth="1"/>
    <col min="11490" max="11490" width="19.83203125" customWidth="1"/>
    <col min="11491" max="11491" width="17.6640625" customWidth="1"/>
    <col min="11492" max="11492" width="19.83203125" customWidth="1"/>
    <col min="11493" max="11493" width="5.33203125" customWidth="1"/>
    <col min="11494" max="11495" width="0" hidden="1" customWidth="1"/>
    <col min="11496" max="11496" width="6.5" customWidth="1"/>
    <col min="11497" max="11497" width="5.6640625" customWidth="1"/>
    <col min="11498" max="11498" width="14.6640625" customWidth="1"/>
    <col min="11499" max="11499" width="16.83203125" customWidth="1"/>
    <col min="11500" max="11500" width="2.6640625" customWidth="1"/>
    <col min="11501" max="11501" width="18" customWidth="1"/>
    <col min="11502" max="11502" width="4.33203125" customWidth="1"/>
    <col min="11503" max="11503" width="18" customWidth="1"/>
    <col min="11504" max="11504" width="13.33203125" customWidth="1"/>
    <col min="11505" max="11505" width="4.33203125" customWidth="1"/>
    <col min="11506" max="11506" width="23.6640625" customWidth="1"/>
    <col min="11507" max="11510" width="15.83203125" customWidth="1"/>
    <col min="11511" max="11511" width="16.1640625" customWidth="1"/>
    <col min="11512" max="11512" width="12.33203125" customWidth="1"/>
    <col min="11740" max="11741" width="6.33203125" customWidth="1"/>
    <col min="11742" max="11742" width="18.5" customWidth="1"/>
    <col min="11743" max="11745" width="14.6640625" customWidth="1"/>
    <col min="11746" max="11746" width="19.83203125" customWidth="1"/>
    <col min="11747" max="11747" width="17.6640625" customWidth="1"/>
    <col min="11748" max="11748" width="19.83203125" customWidth="1"/>
    <col min="11749" max="11749" width="5.33203125" customWidth="1"/>
    <col min="11750" max="11751" width="0" hidden="1" customWidth="1"/>
    <col min="11752" max="11752" width="6.5" customWidth="1"/>
    <col min="11753" max="11753" width="5.6640625" customWidth="1"/>
    <col min="11754" max="11754" width="14.6640625" customWidth="1"/>
    <col min="11755" max="11755" width="16.83203125" customWidth="1"/>
    <col min="11756" max="11756" width="2.6640625" customWidth="1"/>
    <col min="11757" max="11757" width="18" customWidth="1"/>
    <col min="11758" max="11758" width="4.33203125" customWidth="1"/>
    <col min="11759" max="11759" width="18" customWidth="1"/>
    <col min="11760" max="11760" width="13.33203125" customWidth="1"/>
    <col min="11761" max="11761" width="4.33203125" customWidth="1"/>
    <col min="11762" max="11762" width="23.6640625" customWidth="1"/>
    <col min="11763" max="11766" width="15.83203125" customWidth="1"/>
    <col min="11767" max="11767" width="16.1640625" customWidth="1"/>
    <col min="11768" max="11768" width="12.33203125" customWidth="1"/>
    <col min="11996" max="11997" width="6.33203125" customWidth="1"/>
    <col min="11998" max="11998" width="18.5" customWidth="1"/>
    <col min="11999" max="12001" width="14.6640625" customWidth="1"/>
    <col min="12002" max="12002" width="19.83203125" customWidth="1"/>
    <col min="12003" max="12003" width="17.6640625" customWidth="1"/>
    <col min="12004" max="12004" width="19.83203125" customWidth="1"/>
    <col min="12005" max="12005" width="5.33203125" customWidth="1"/>
    <col min="12006" max="12007" width="0" hidden="1" customWidth="1"/>
    <col min="12008" max="12008" width="6.5" customWidth="1"/>
    <col min="12009" max="12009" width="5.6640625" customWidth="1"/>
    <col min="12010" max="12010" width="14.6640625" customWidth="1"/>
    <col min="12011" max="12011" width="16.83203125" customWidth="1"/>
    <col min="12012" max="12012" width="2.6640625" customWidth="1"/>
    <col min="12013" max="12013" width="18" customWidth="1"/>
    <col min="12014" max="12014" width="4.33203125" customWidth="1"/>
    <col min="12015" max="12015" width="18" customWidth="1"/>
    <col min="12016" max="12016" width="13.33203125" customWidth="1"/>
    <col min="12017" max="12017" width="4.33203125" customWidth="1"/>
    <col min="12018" max="12018" width="23.6640625" customWidth="1"/>
    <col min="12019" max="12022" width="15.83203125" customWidth="1"/>
    <col min="12023" max="12023" width="16.1640625" customWidth="1"/>
    <col min="12024" max="12024" width="12.33203125" customWidth="1"/>
    <col min="12252" max="12253" width="6.33203125" customWidth="1"/>
    <col min="12254" max="12254" width="18.5" customWidth="1"/>
    <col min="12255" max="12257" width="14.6640625" customWidth="1"/>
    <col min="12258" max="12258" width="19.83203125" customWidth="1"/>
    <col min="12259" max="12259" width="17.6640625" customWidth="1"/>
    <col min="12260" max="12260" width="19.83203125" customWidth="1"/>
    <col min="12261" max="12261" width="5.33203125" customWidth="1"/>
    <col min="12262" max="12263" width="0" hidden="1" customWidth="1"/>
    <col min="12264" max="12264" width="6.5" customWidth="1"/>
    <col min="12265" max="12265" width="5.6640625" customWidth="1"/>
    <col min="12266" max="12266" width="14.6640625" customWidth="1"/>
    <col min="12267" max="12267" width="16.83203125" customWidth="1"/>
    <col min="12268" max="12268" width="2.6640625" customWidth="1"/>
    <col min="12269" max="12269" width="18" customWidth="1"/>
    <col min="12270" max="12270" width="4.33203125" customWidth="1"/>
    <col min="12271" max="12271" width="18" customWidth="1"/>
    <col min="12272" max="12272" width="13.33203125" customWidth="1"/>
    <col min="12273" max="12273" width="4.33203125" customWidth="1"/>
    <col min="12274" max="12274" width="23.6640625" customWidth="1"/>
    <col min="12275" max="12278" width="15.83203125" customWidth="1"/>
    <col min="12279" max="12279" width="16.1640625" customWidth="1"/>
    <col min="12280" max="12280" width="12.33203125" customWidth="1"/>
    <col min="12508" max="12509" width="6.33203125" customWidth="1"/>
    <col min="12510" max="12510" width="18.5" customWidth="1"/>
    <col min="12511" max="12513" width="14.6640625" customWidth="1"/>
    <col min="12514" max="12514" width="19.83203125" customWidth="1"/>
    <col min="12515" max="12515" width="17.6640625" customWidth="1"/>
    <col min="12516" max="12516" width="19.83203125" customWidth="1"/>
    <col min="12517" max="12517" width="5.33203125" customWidth="1"/>
    <col min="12518" max="12519" width="0" hidden="1" customWidth="1"/>
    <col min="12520" max="12520" width="6.5" customWidth="1"/>
    <col min="12521" max="12521" width="5.6640625" customWidth="1"/>
    <col min="12522" max="12522" width="14.6640625" customWidth="1"/>
    <col min="12523" max="12523" width="16.83203125" customWidth="1"/>
    <col min="12524" max="12524" width="2.6640625" customWidth="1"/>
    <col min="12525" max="12525" width="18" customWidth="1"/>
    <col min="12526" max="12526" width="4.33203125" customWidth="1"/>
    <col min="12527" max="12527" width="18" customWidth="1"/>
    <col min="12528" max="12528" width="13.33203125" customWidth="1"/>
    <col min="12529" max="12529" width="4.33203125" customWidth="1"/>
    <col min="12530" max="12530" width="23.6640625" customWidth="1"/>
    <col min="12531" max="12534" width="15.83203125" customWidth="1"/>
    <col min="12535" max="12535" width="16.1640625" customWidth="1"/>
    <col min="12536" max="12536" width="12.33203125" customWidth="1"/>
    <col min="12764" max="12765" width="6.33203125" customWidth="1"/>
    <col min="12766" max="12766" width="18.5" customWidth="1"/>
    <col min="12767" max="12769" width="14.6640625" customWidth="1"/>
    <col min="12770" max="12770" width="19.83203125" customWidth="1"/>
    <col min="12771" max="12771" width="17.6640625" customWidth="1"/>
    <col min="12772" max="12772" width="19.83203125" customWidth="1"/>
    <col min="12773" max="12773" width="5.33203125" customWidth="1"/>
    <col min="12774" max="12775" width="0" hidden="1" customWidth="1"/>
    <col min="12776" max="12776" width="6.5" customWidth="1"/>
    <col min="12777" max="12777" width="5.6640625" customWidth="1"/>
    <col min="12778" max="12778" width="14.6640625" customWidth="1"/>
    <col min="12779" max="12779" width="16.83203125" customWidth="1"/>
    <col min="12780" max="12780" width="2.6640625" customWidth="1"/>
    <col min="12781" max="12781" width="18" customWidth="1"/>
    <col min="12782" max="12782" width="4.33203125" customWidth="1"/>
    <col min="12783" max="12783" width="18" customWidth="1"/>
    <col min="12784" max="12784" width="13.33203125" customWidth="1"/>
    <col min="12785" max="12785" width="4.33203125" customWidth="1"/>
    <col min="12786" max="12786" width="23.6640625" customWidth="1"/>
    <col min="12787" max="12790" width="15.83203125" customWidth="1"/>
    <col min="12791" max="12791" width="16.1640625" customWidth="1"/>
    <col min="12792" max="12792" width="12.33203125" customWidth="1"/>
    <col min="13020" max="13021" width="6.33203125" customWidth="1"/>
    <col min="13022" max="13022" width="18.5" customWidth="1"/>
    <col min="13023" max="13025" width="14.6640625" customWidth="1"/>
    <col min="13026" max="13026" width="19.83203125" customWidth="1"/>
    <col min="13027" max="13027" width="17.6640625" customWidth="1"/>
    <col min="13028" max="13028" width="19.83203125" customWidth="1"/>
    <col min="13029" max="13029" width="5.33203125" customWidth="1"/>
    <col min="13030" max="13031" width="0" hidden="1" customWidth="1"/>
    <col min="13032" max="13032" width="6.5" customWidth="1"/>
    <col min="13033" max="13033" width="5.6640625" customWidth="1"/>
    <col min="13034" max="13034" width="14.6640625" customWidth="1"/>
    <col min="13035" max="13035" width="16.83203125" customWidth="1"/>
    <col min="13036" max="13036" width="2.6640625" customWidth="1"/>
    <col min="13037" max="13037" width="18" customWidth="1"/>
    <col min="13038" max="13038" width="4.33203125" customWidth="1"/>
    <col min="13039" max="13039" width="18" customWidth="1"/>
    <col min="13040" max="13040" width="13.33203125" customWidth="1"/>
    <col min="13041" max="13041" width="4.33203125" customWidth="1"/>
    <col min="13042" max="13042" width="23.6640625" customWidth="1"/>
    <col min="13043" max="13046" width="15.83203125" customWidth="1"/>
    <col min="13047" max="13047" width="16.1640625" customWidth="1"/>
    <col min="13048" max="13048" width="12.33203125" customWidth="1"/>
    <col min="13276" max="13277" width="6.33203125" customWidth="1"/>
    <col min="13278" max="13278" width="18.5" customWidth="1"/>
    <col min="13279" max="13281" width="14.6640625" customWidth="1"/>
    <col min="13282" max="13282" width="19.83203125" customWidth="1"/>
    <col min="13283" max="13283" width="17.6640625" customWidth="1"/>
    <col min="13284" max="13284" width="19.83203125" customWidth="1"/>
    <col min="13285" max="13285" width="5.33203125" customWidth="1"/>
    <col min="13286" max="13287" width="0" hidden="1" customWidth="1"/>
    <col min="13288" max="13288" width="6.5" customWidth="1"/>
    <col min="13289" max="13289" width="5.6640625" customWidth="1"/>
    <col min="13290" max="13290" width="14.6640625" customWidth="1"/>
    <col min="13291" max="13291" width="16.83203125" customWidth="1"/>
    <col min="13292" max="13292" width="2.6640625" customWidth="1"/>
    <col min="13293" max="13293" width="18" customWidth="1"/>
    <col min="13294" max="13294" width="4.33203125" customWidth="1"/>
    <col min="13295" max="13295" width="18" customWidth="1"/>
    <col min="13296" max="13296" width="13.33203125" customWidth="1"/>
    <col min="13297" max="13297" width="4.33203125" customWidth="1"/>
    <col min="13298" max="13298" width="23.6640625" customWidth="1"/>
    <col min="13299" max="13302" width="15.83203125" customWidth="1"/>
    <col min="13303" max="13303" width="16.1640625" customWidth="1"/>
    <col min="13304" max="13304" width="12.33203125" customWidth="1"/>
    <col min="13532" max="13533" width="6.33203125" customWidth="1"/>
    <col min="13534" max="13534" width="18.5" customWidth="1"/>
    <col min="13535" max="13537" width="14.6640625" customWidth="1"/>
    <col min="13538" max="13538" width="19.83203125" customWidth="1"/>
    <col min="13539" max="13539" width="17.6640625" customWidth="1"/>
    <col min="13540" max="13540" width="19.83203125" customWidth="1"/>
    <col min="13541" max="13541" width="5.33203125" customWidth="1"/>
    <col min="13542" max="13543" width="0" hidden="1" customWidth="1"/>
    <col min="13544" max="13544" width="6.5" customWidth="1"/>
    <col min="13545" max="13545" width="5.6640625" customWidth="1"/>
    <col min="13546" max="13546" width="14.6640625" customWidth="1"/>
    <col min="13547" max="13547" width="16.83203125" customWidth="1"/>
    <col min="13548" max="13548" width="2.6640625" customWidth="1"/>
    <col min="13549" max="13549" width="18" customWidth="1"/>
    <col min="13550" max="13550" width="4.33203125" customWidth="1"/>
    <col min="13551" max="13551" width="18" customWidth="1"/>
    <col min="13552" max="13552" width="13.33203125" customWidth="1"/>
    <col min="13553" max="13553" width="4.33203125" customWidth="1"/>
    <col min="13554" max="13554" width="23.6640625" customWidth="1"/>
    <col min="13555" max="13558" width="15.83203125" customWidth="1"/>
    <col min="13559" max="13559" width="16.1640625" customWidth="1"/>
    <col min="13560" max="13560" width="12.33203125" customWidth="1"/>
    <col min="13788" max="13789" width="6.33203125" customWidth="1"/>
    <col min="13790" max="13790" width="18.5" customWidth="1"/>
    <col min="13791" max="13793" width="14.6640625" customWidth="1"/>
    <col min="13794" max="13794" width="19.83203125" customWidth="1"/>
    <col min="13795" max="13795" width="17.6640625" customWidth="1"/>
    <col min="13796" max="13796" width="19.83203125" customWidth="1"/>
    <col min="13797" max="13797" width="5.33203125" customWidth="1"/>
    <col min="13798" max="13799" width="0" hidden="1" customWidth="1"/>
    <col min="13800" max="13800" width="6.5" customWidth="1"/>
    <col min="13801" max="13801" width="5.6640625" customWidth="1"/>
    <col min="13802" max="13802" width="14.6640625" customWidth="1"/>
    <col min="13803" max="13803" width="16.83203125" customWidth="1"/>
    <col min="13804" max="13804" width="2.6640625" customWidth="1"/>
    <col min="13805" max="13805" width="18" customWidth="1"/>
    <col min="13806" max="13806" width="4.33203125" customWidth="1"/>
    <col min="13807" max="13807" width="18" customWidth="1"/>
    <col min="13808" max="13808" width="13.33203125" customWidth="1"/>
    <col min="13809" max="13809" width="4.33203125" customWidth="1"/>
    <col min="13810" max="13810" width="23.6640625" customWidth="1"/>
    <col min="13811" max="13814" width="15.83203125" customWidth="1"/>
    <col min="13815" max="13815" width="16.1640625" customWidth="1"/>
    <col min="13816" max="13816" width="12.33203125" customWidth="1"/>
    <col min="14044" max="14045" width="6.33203125" customWidth="1"/>
    <col min="14046" max="14046" width="18.5" customWidth="1"/>
    <col min="14047" max="14049" width="14.6640625" customWidth="1"/>
    <col min="14050" max="14050" width="19.83203125" customWidth="1"/>
    <col min="14051" max="14051" width="17.6640625" customWidth="1"/>
    <col min="14052" max="14052" width="19.83203125" customWidth="1"/>
    <col min="14053" max="14053" width="5.33203125" customWidth="1"/>
    <col min="14054" max="14055" width="0" hidden="1" customWidth="1"/>
    <col min="14056" max="14056" width="6.5" customWidth="1"/>
    <col min="14057" max="14057" width="5.6640625" customWidth="1"/>
    <col min="14058" max="14058" width="14.6640625" customWidth="1"/>
    <col min="14059" max="14059" width="16.83203125" customWidth="1"/>
    <col min="14060" max="14060" width="2.6640625" customWidth="1"/>
    <col min="14061" max="14061" width="18" customWidth="1"/>
    <col min="14062" max="14062" width="4.33203125" customWidth="1"/>
    <col min="14063" max="14063" width="18" customWidth="1"/>
    <col min="14064" max="14064" width="13.33203125" customWidth="1"/>
    <col min="14065" max="14065" width="4.33203125" customWidth="1"/>
    <col min="14066" max="14066" width="23.6640625" customWidth="1"/>
    <col min="14067" max="14070" width="15.83203125" customWidth="1"/>
    <col min="14071" max="14071" width="16.1640625" customWidth="1"/>
    <col min="14072" max="14072" width="12.33203125" customWidth="1"/>
    <col min="14300" max="14301" width="6.33203125" customWidth="1"/>
    <col min="14302" max="14302" width="18.5" customWidth="1"/>
    <col min="14303" max="14305" width="14.6640625" customWidth="1"/>
    <col min="14306" max="14306" width="19.83203125" customWidth="1"/>
    <col min="14307" max="14307" width="17.6640625" customWidth="1"/>
    <col min="14308" max="14308" width="19.83203125" customWidth="1"/>
    <col min="14309" max="14309" width="5.33203125" customWidth="1"/>
    <col min="14310" max="14311" width="0" hidden="1" customWidth="1"/>
    <col min="14312" max="14312" width="6.5" customWidth="1"/>
    <col min="14313" max="14313" width="5.6640625" customWidth="1"/>
    <col min="14314" max="14314" width="14.6640625" customWidth="1"/>
    <col min="14315" max="14315" width="16.83203125" customWidth="1"/>
    <col min="14316" max="14316" width="2.6640625" customWidth="1"/>
    <col min="14317" max="14317" width="18" customWidth="1"/>
    <col min="14318" max="14318" width="4.33203125" customWidth="1"/>
    <col min="14319" max="14319" width="18" customWidth="1"/>
    <col min="14320" max="14320" width="13.33203125" customWidth="1"/>
    <col min="14321" max="14321" width="4.33203125" customWidth="1"/>
    <col min="14322" max="14322" width="23.6640625" customWidth="1"/>
    <col min="14323" max="14326" width="15.83203125" customWidth="1"/>
    <col min="14327" max="14327" width="16.1640625" customWidth="1"/>
    <col min="14328" max="14328" width="12.33203125" customWidth="1"/>
    <col min="14556" max="14557" width="6.33203125" customWidth="1"/>
    <col min="14558" max="14558" width="18.5" customWidth="1"/>
    <col min="14559" max="14561" width="14.6640625" customWidth="1"/>
    <col min="14562" max="14562" width="19.83203125" customWidth="1"/>
    <col min="14563" max="14563" width="17.6640625" customWidth="1"/>
    <col min="14564" max="14564" width="19.83203125" customWidth="1"/>
    <col min="14565" max="14565" width="5.33203125" customWidth="1"/>
    <col min="14566" max="14567" width="0" hidden="1" customWidth="1"/>
    <col min="14568" max="14568" width="6.5" customWidth="1"/>
    <col min="14569" max="14569" width="5.6640625" customWidth="1"/>
    <col min="14570" max="14570" width="14.6640625" customWidth="1"/>
    <col min="14571" max="14571" width="16.83203125" customWidth="1"/>
    <col min="14572" max="14572" width="2.6640625" customWidth="1"/>
    <col min="14573" max="14573" width="18" customWidth="1"/>
    <col min="14574" max="14574" width="4.33203125" customWidth="1"/>
    <col min="14575" max="14575" width="18" customWidth="1"/>
    <col min="14576" max="14576" width="13.33203125" customWidth="1"/>
    <col min="14577" max="14577" width="4.33203125" customWidth="1"/>
    <col min="14578" max="14578" width="23.6640625" customWidth="1"/>
    <col min="14579" max="14582" width="15.83203125" customWidth="1"/>
    <col min="14583" max="14583" width="16.1640625" customWidth="1"/>
    <col min="14584" max="14584" width="12.33203125" customWidth="1"/>
    <col min="14812" max="14813" width="6.33203125" customWidth="1"/>
    <col min="14814" max="14814" width="18.5" customWidth="1"/>
    <col min="14815" max="14817" width="14.6640625" customWidth="1"/>
    <col min="14818" max="14818" width="19.83203125" customWidth="1"/>
    <col min="14819" max="14819" width="17.6640625" customWidth="1"/>
    <col min="14820" max="14820" width="19.83203125" customWidth="1"/>
    <col min="14821" max="14821" width="5.33203125" customWidth="1"/>
    <col min="14822" max="14823" width="0" hidden="1" customWidth="1"/>
    <col min="14824" max="14824" width="6.5" customWidth="1"/>
    <col min="14825" max="14825" width="5.6640625" customWidth="1"/>
    <col min="14826" max="14826" width="14.6640625" customWidth="1"/>
    <col min="14827" max="14827" width="16.83203125" customWidth="1"/>
    <col min="14828" max="14828" width="2.6640625" customWidth="1"/>
    <col min="14829" max="14829" width="18" customWidth="1"/>
    <col min="14830" max="14830" width="4.33203125" customWidth="1"/>
    <col min="14831" max="14831" width="18" customWidth="1"/>
    <col min="14832" max="14832" width="13.33203125" customWidth="1"/>
    <col min="14833" max="14833" width="4.33203125" customWidth="1"/>
    <col min="14834" max="14834" width="23.6640625" customWidth="1"/>
    <col min="14835" max="14838" width="15.83203125" customWidth="1"/>
    <col min="14839" max="14839" width="16.1640625" customWidth="1"/>
    <col min="14840" max="14840" width="12.33203125" customWidth="1"/>
    <col min="15068" max="15069" width="6.33203125" customWidth="1"/>
    <col min="15070" max="15070" width="18.5" customWidth="1"/>
    <col min="15071" max="15073" width="14.6640625" customWidth="1"/>
    <col min="15074" max="15074" width="19.83203125" customWidth="1"/>
    <col min="15075" max="15075" width="17.6640625" customWidth="1"/>
    <col min="15076" max="15076" width="19.83203125" customWidth="1"/>
    <col min="15077" max="15077" width="5.33203125" customWidth="1"/>
    <col min="15078" max="15079" width="0" hidden="1" customWidth="1"/>
    <col min="15080" max="15080" width="6.5" customWidth="1"/>
    <col min="15081" max="15081" width="5.6640625" customWidth="1"/>
    <col min="15082" max="15082" width="14.6640625" customWidth="1"/>
    <col min="15083" max="15083" width="16.83203125" customWidth="1"/>
    <col min="15084" max="15084" width="2.6640625" customWidth="1"/>
    <col min="15085" max="15085" width="18" customWidth="1"/>
    <col min="15086" max="15086" width="4.33203125" customWidth="1"/>
    <col min="15087" max="15087" width="18" customWidth="1"/>
    <col min="15088" max="15088" width="13.33203125" customWidth="1"/>
    <col min="15089" max="15089" width="4.33203125" customWidth="1"/>
    <col min="15090" max="15090" width="23.6640625" customWidth="1"/>
    <col min="15091" max="15094" width="15.83203125" customWidth="1"/>
    <col min="15095" max="15095" width="16.1640625" customWidth="1"/>
    <col min="15096" max="15096" width="12.33203125" customWidth="1"/>
    <col min="15324" max="15325" width="6.33203125" customWidth="1"/>
    <col min="15326" max="15326" width="18.5" customWidth="1"/>
    <col min="15327" max="15329" width="14.6640625" customWidth="1"/>
    <col min="15330" max="15330" width="19.83203125" customWidth="1"/>
    <col min="15331" max="15331" width="17.6640625" customWidth="1"/>
    <col min="15332" max="15332" width="19.83203125" customWidth="1"/>
    <col min="15333" max="15333" width="5.33203125" customWidth="1"/>
    <col min="15334" max="15335" width="0" hidden="1" customWidth="1"/>
    <col min="15336" max="15336" width="6.5" customWidth="1"/>
    <col min="15337" max="15337" width="5.6640625" customWidth="1"/>
    <col min="15338" max="15338" width="14.6640625" customWidth="1"/>
    <col min="15339" max="15339" width="16.83203125" customWidth="1"/>
    <col min="15340" max="15340" width="2.6640625" customWidth="1"/>
    <col min="15341" max="15341" width="18" customWidth="1"/>
    <col min="15342" max="15342" width="4.33203125" customWidth="1"/>
    <col min="15343" max="15343" width="18" customWidth="1"/>
    <col min="15344" max="15344" width="13.33203125" customWidth="1"/>
    <col min="15345" max="15345" width="4.33203125" customWidth="1"/>
    <col min="15346" max="15346" width="23.6640625" customWidth="1"/>
    <col min="15347" max="15350" width="15.83203125" customWidth="1"/>
    <col min="15351" max="15351" width="16.1640625" customWidth="1"/>
    <col min="15352" max="15352" width="12.33203125" customWidth="1"/>
    <col min="15580" max="15581" width="6.33203125" customWidth="1"/>
    <col min="15582" max="15582" width="18.5" customWidth="1"/>
    <col min="15583" max="15585" width="14.6640625" customWidth="1"/>
    <col min="15586" max="15586" width="19.83203125" customWidth="1"/>
    <col min="15587" max="15587" width="17.6640625" customWidth="1"/>
    <col min="15588" max="15588" width="19.83203125" customWidth="1"/>
    <col min="15589" max="15589" width="5.33203125" customWidth="1"/>
    <col min="15590" max="15591" width="0" hidden="1" customWidth="1"/>
    <col min="15592" max="15592" width="6.5" customWidth="1"/>
    <col min="15593" max="15593" width="5.6640625" customWidth="1"/>
    <col min="15594" max="15594" width="14.6640625" customWidth="1"/>
    <col min="15595" max="15595" width="16.83203125" customWidth="1"/>
    <col min="15596" max="15596" width="2.6640625" customWidth="1"/>
    <col min="15597" max="15597" width="18" customWidth="1"/>
    <col min="15598" max="15598" width="4.33203125" customWidth="1"/>
    <col min="15599" max="15599" width="18" customWidth="1"/>
    <col min="15600" max="15600" width="13.33203125" customWidth="1"/>
    <col min="15601" max="15601" width="4.33203125" customWidth="1"/>
    <col min="15602" max="15602" width="23.6640625" customWidth="1"/>
    <col min="15603" max="15606" width="15.83203125" customWidth="1"/>
    <col min="15607" max="15607" width="16.1640625" customWidth="1"/>
    <col min="15608" max="15608" width="12.33203125" customWidth="1"/>
    <col min="15836" max="15837" width="6.33203125" customWidth="1"/>
    <col min="15838" max="15838" width="18.5" customWidth="1"/>
    <col min="15839" max="15841" width="14.6640625" customWidth="1"/>
    <col min="15842" max="15842" width="19.83203125" customWidth="1"/>
    <col min="15843" max="15843" width="17.6640625" customWidth="1"/>
    <col min="15844" max="15844" width="19.83203125" customWidth="1"/>
    <col min="15845" max="15845" width="5.33203125" customWidth="1"/>
    <col min="15846" max="15847" width="0" hidden="1" customWidth="1"/>
    <col min="15848" max="15848" width="6.5" customWidth="1"/>
    <col min="15849" max="15849" width="5.6640625" customWidth="1"/>
    <col min="15850" max="15850" width="14.6640625" customWidth="1"/>
    <col min="15851" max="15851" width="16.83203125" customWidth="1"/>
    <col min="15852" max="15852" width="2.6640625" customWidth="1"/>
    <col min="15853" max="15853" width="18" customWidth="1"/>
    <col min="15854" max="15854" width="4.33203125" customWidth="1"/>
    <col min="15855" max="15855" width="18" customWidth="1"/>
    <col min="15856" max="15856" width="13.33203125" customWidth="1"/>
    <col min="15857" max="15857" width="4.33203125" customWidth="1"/>
    <col min="15858" max="15858" width="23.6640625" customWidth="1"/>
    <col min="15859" max="15862" width="15.83203125" customWidth="1"/>
    <col min="15863" max="15863" width="16.1640625" customWidth="1"/>
    <col min="15864" max="15864" width="12.33203125" customWidth="1"/>
    <col min="16092" max="16093" width="6.33203125" customWidth="1"/>
    <col min="16094" max="16094" width="18.5" customWidth="1"/>
    <col min="16095" max="16097" width="14.6640625" customWidth="1"/>
    <col min="16098" max="16098" width="19.83203125" customWidth="1"/>
    <col min="16099" max="16099" width="17.6640625" customWidth="1"/>
    <col min="16100" max="16100" width="19.83203125" customWidth="1"/>
    <col min="16101" max="16101" width="5.33203125" customWidth="1"/>
    <col min="16102" max="16103" width="0" hidden="1" customWidth="1"/>
    <col min="16104" max="16104" width="6.5" customWidth="1"/>
    <col min="16105" max="16105" width="5.6640625" customWidth="1"/>
    <col min="16106" max="16106" width="14.6640625" customWidth="1"/>
    <col min="16107" max="16107" width="16.83203125" customWidth="1"/>
    <col min="16108" max="16108" width="2.6640625" customWidth="1"/>
    <col min="16109" max="16109" width="18" customWidth="1"/>
    <col min="16110" max="16110" width="4.33203125" customWidth="1"/>
    <col min="16111" max="16111" width="18" customWidth="1"/>
    <col min="16112" max="16112" width="13.33203125" customWidth="1"/>
    <col min="16113" max="16113" width="4.33203125" customWidth="1"/>
    <col min="16114" max="16114" width="23.6640625" customWidth="1"/>
    <col min="16115" max="16118" width="15.83203125" customWidth="1"/>
    <col min="16119" max="16119" width="16.1640625" customWidth="1"/>
    <col min="16120" max="16120" width="12.33203125" customWidth="1"/>
  </cols>
  <sheetData>
    <row r="1" spans="3:19" ht="11.25" thickBot="1" x14ac:dyDescent="0.2"/>
    <row r="2" spans="3:19" x14ac:dyDescent="0.15">
      <c r="C2" s="288" t="s">
        <v>710</v>
      </c>
      <c r="D2" s="289"/>
      <c r="E2" s="289"/>
      <c r="F2" s="289"/>
      <c r="G2" s="289"/>
      <c r="H2" s="289"/>
      <c r="I2" s="289"/>
      <c r="J2" s="289"/>
      <c r="K2" s="289"/>
      <c r="L2" s="289"/>
      <c r="M2" s="290"/>
      <c r="P2" s="298" t="s">
        <v>712</v>
      </c>
      <c r="Q2" s="299"/>
      <c r="R2" s="300"/>
    </row>
    <row r="3" spans="3:19" x14ac:dyDescent="0.15">
      <c r="C3" s="291"/>
      <c r="D3" s="292"/>
      <c r="E3" s="292"/>
      <c r="F3" s="292"/>
      <c r="G3" s="292"/>
      <c r="H3" s="292"/>
      <c r="I3" s="292"/>
      <c r="J3" s="292"/>
      <c r="K3" s="292"/>
      <c r="L3" s="292"/>
      <c r="M3" s="293"/>
      <c r="P3" s="301"/>
      <c r="Q3" s="302"/>
      <c r="R3" s="303"/>
    </row>
    <row r="4" spans="3:19" ht="13.5" customHeight="1" thickBot="1" x14ac:dyDescent="0.2">
      <c r="C4" s="291"/>
      <c r="D4" s="292"/>
      <c r="E4" s="292"/>
      <c r="F4" s="292"/>
      <c r="G4" s="292"/>
      <c r="H4" s="292"/>
      <c r="I4" s="292"/>
      <c r="J4" s="292"/>
      <c r="K4" s="292"/>
      <c r="L4" s="292"/>
      <c r="M4" s="293"/>
      <c r="P4" s="301"/>
      <c r="Q4" s="302"/>
      <c r="R4" s="303"/>
    </row>
    <row r="5" spans="3:19" ht="16.5" thickBot="1" x14ac:dyDescent="0.2">
      <c r="C5" s="122" t="s">
        <v>535</v>
      </c>
      <c r="D5" s="123"/>
      <c r="E5" s="294" t="s">
        <v>536</v>
      </c>
      <c r="F5" s="294"/>
      <c r="G5" s="294"/>
      <c r="H5" s="294"/>
      <c r="I5" s="294"/>
      <c r="J5" s="123"/>
      <c r="K5" s="294" t="s">
        <v>711</v>
      </c>
      <c r="L5" s="294"/>
      <c r="M5" s="124"/>
      <c r="P5" s="301"/>
      <c r="Q5" s="302"/>
      <c r="R5" s="303"/>
    </row>
    <row r="6" spans="3:19" s="129" customFormat="1" ht="13.5" thickBot="1" x14ac:dyDescent="0.2">
      <c r="C6" s="125"/>
      <c r="D6" s="126"/>
      <c r="E6" s="126" t="s">
        <v>537</v>
      </c>
      <c r="F6" s="126" t="s">
        <v>538</v>
      </c>
      <c r="G6" s="127" t="s">
        <v>441</v>
      </c>
      <c r="H6" s="127" t="s">
        <v>300</v>
      </c>
      <c r="I6" s="127" t="s">
        <v>539</v>
      </c>
      <c r="J6" s="126"/>
      <c r="K6" s="126" t="s">
        <v>537</v>
      </c>
      <c r="L6" s="126" t="s">
        <v>538</v>
      </c>
      <c r="M6" s="128"/>
      <c r="P6" s="304"/>
      <c r="Q6" s="305"/>
      <c r="R6" s="306"/>
      <c r="S6" s="130"/>
    </row>
    <row r="7" spans="3:19" s="129" customFormat="1" ht="12.75" x14ac:dyDescent="0.2">
      <c r="C7" s="131" t="s">
        <v>541</v>
      </c>
      <c r="D7" s="132"/>
      <c r="E7" s="133">
        <v>2040819.2115999998</v>
      </c>
      <c r="F7" s="133">
        <v>955679.48839999991</v>
      </c>
      <c r="G7" s="133">
        <v>361841.50999999995</v>
      </c>
      <c r="H7" s="133">
        <v>0</v>
      </c>
      <c r="I7" s="134">
        <v>3358340.2099999995</v>
      </c>
      <c r="J7" s="133"/>
      <c r="K7" s="133" t="e">
        <v>#REF!</v>
      </c>
      <c r="L7" s="133" t="e">
        <v>#REF!</v>
      </c>
      <c r="M7" s="135"/>
      <c r="P7" s="65"/>
      <c r="R7" s="130"/>
      <c r="S7" s="130"/>
    </row>
    <row r="8" spans="3:19" s="129" customFormat="1" ht="12.75" x14ac:dyDescent="0.2">
      <c r="C8" s="131" t="s">
        <v>540</v>
      </c>
      <c r="D8" s="132"/>
      <c r="E8" s="133">
        <v>1448174.3742</v>
      </c>
      <c r="F8" s="133">
        <v>1818284.0657999995</v>
      </c>
      <c r="G8" s="133">
        <v>0</v>
      </c>
      <c r="H8" s="133">
        <v>603636.01</v>
      </c>
      <c r="I8" s="136">
        <v>3870094.4499999993</v>
      </c>
      <c r="J8" s="133"/>
      <c r="K8" s="133"/>
      <c r="L8" s="133"/>
      <c r="M8" s="135"/>
      <c r="P8" s="65"/>
      <c r="R8" s="130"/>
      <c r="S8" s="130"/>
    </row>
    <row r="9" spans="3:19" s="129" customFormat="1" ht="12.75" x14ac:dyDescent="0.2">
      <c r="C9" s="131" t="s">
        <v>542</v>
      </c>
      <c r="D9" s="132"/>
      <c r="E9" s="133">
        <v>3222454.0625632876</v>
      </c>
      <c r="F9" s="133">
        <v>4302999.9993367121</v>
      </c>
      <c r="G9" s="133">
        <v>81455.790000000008</v>
      </c>
      <c r="H9" s="133">
        <v>3641086.5280999998</v>
      </c>
      <c r="I9" s="137">
        <v>11247996.379999999</v>
      </c>
      <c r="J9" s="133"/>
      <c r="K9" s="133"/>
      <c r="L9" s="133"/>
      <c r="M9" s="135"/>
      <c r="P9" s="65"/>
      <c r="R9" s="130"/>
      <c r="S9" s="130"/>
    </row>
    <row r="10" spans="3:19" s="129" customFormat="1" ht="12.75" x14ac:dyDescent="0.2">
      <c r="C10" s="131" t="s">
        <v>543</v>
      </c>
      <c r="D10" s="132"/>
      <c r="E10" s="133">
        <v>3839697.2420999999</v>
      </c>
      <c r="F10" s="133">
        <v>856943.1978999998</v>
      </c>
      <c r="G10" s="133">
        <v>639414.5</v>
      </c>
      <c r="H10" s="133">
        <v>74284.999999999971</v>
      </c>
      <c r="I10" s="137">
        <v>5410339.9399999995</v>
      </c>
      <c r="J10" s="133"/>
      <c r="K10" s="133"/>
      <c r="L10" s="133"/>
      <c r="M10" s="135"/>
      <c r="P10" s="65"/>
      <c r="R10" s="130"/>
      <c r="S10" s="130"/>
    </row>
    <row r="11" spans="3:19" s="129" customFormat="1" ht="12.75" x14ac:dyDescent="0.15">
      <c r="C11" s="138"/>
      <c r="D11" s="132"/>
      <c r="E11" s="133"/>
      <c r="F11" s="133"/>
      <c r="G11" s="133"/>
      <c r="H11" s="133"/>
      <c r="I11" s="133"/>
      <c r="J11" s="133"/>
      <c r="K11" s="133"/>
      <c r="L11" s="133"/>
      <c r="M11" s="135"/>
      <c r="R11" s="130"/>
      <c r="S11" s="130"/>
    </row>
    <row r="12" spans="3:19" s="143" customFormat="1" ht="13.5" thickBot="1" x14ac:dyDescent="0.2">
      <c r="C12" s="139" t="s">
        <v>302</v>
      </c>
      <c r="D12" s="140"/>
      <c r="E12" s="141">
        <v>10551144.890463287</v>
      </c>
      <c r="F12" s="141">
        <v>7933906.7514367113</v>
      </c>
      <c r="G12" s="141">
        <v>1082711.7999999998</v>
      </c>
      <c r="H12" s="141">
        <v>4319007.5380999995</v>
      </c>
      <c r="I12" s="141">
        <v>23886770.979999997</v>
      </c>
      <c r="J12" s="141"/>
      <c r="K12" s="141" t="e">
        <v>#REF!</v>
      </c>
      <c r="L12" s="141" t="e">
        <v>#REF!</v>
      </c>
      <c r="M12" s="142"/>
      <c r="O12" s="191"/>
      <c r="R12" s="230"/>
      <c r="S12" s="230"/>
    </row>
  </sheetData>
  <mergeCells count="4">
    <mergeCell ref="C2:M4"/>
    <mergeCell ref="E5:I5"/>
    <mergeCell ref="K5:L5"/>
    <mergeCell ref="P2:R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370"/>
  <sheetViews>
    <sheetView workbookViewId="0">
      <selection activeCell="F24" sqref="F24"/>
    </sheetView>
  </sheetViews>
  <sheetFormatPr defaultRowHeight="10.5" x14ac:dyDescent="0.15"/>
  <cols>
    <col min="1" max="1" width="18.1640625" style="3" customWidth="1"/>
    <col min="2" max="2" width="45.6640625" style="3" customWidth="1"/>
    <col min="3" max="6" width="14.5" style="3" customWidth="1"/>
    <col min="7" max="7" width="13.83203125" style="3" customWidth="1"/>
    <col min="8" max="8" width="5.83203125" style="3" customWidth="1"/>
    <col min="9" max="9" width="9.33203125" style="3" customWidth="1"/>
    <col min="10" max="10" width="41.83203125" style="3" customWidth="1"/>
    <col min="11" max="17" width="0" style="3" hidden="1" customWidth="1"/>
    <col min="18" max="18" width="9.33203125" style="3"/>
    <col min="19" max="22" width="22.5" style="3" customWidth="1"/>
    <col min="23" max="23" width="9.33203125" style="3"/>
    <col min="24" max="26" width="13.83203125" style="3" customWidth="1"/>
    <col min="27" max="28" width="14.6640625" style="3" customWidth="1"/>
    <col min="29" max="29" width="13.1640625" style="3" customWidth="1"/>
    <col min="30" max="43" width="14.1640625" style="3" customWidth="1"/>
    <col min="44" max="44" width="9.33203125" style="3"/>
    <col min="45" max="49" width="14.1640625" style="3" customWidth="1"/>
    <col min="50" max="50" width="9.33203125" style="3"/>
    <col min="51" max="55" width="14.1640625" style="3" customWidth="1"/>
    <col min="56" max="56" width="4.6640625" style="3" customWidth="1"/>
    <col min="57" max="61" width="14.1640625" style="3" customWidth="1"/>
    <col min="62" max="62" width="3.83203125" style="3" customWidth="1"/>
    <col min="63" max="67" width="14.1640625" style="3" customWidth="1"/>
    <col min="68" max="68" width="3.83203125" style="3" customWidth="1"/>
    <col min="69" max="73" width="14.1640625" style="3" customWidth="1"/>
    <col min="74" max="74" width="3.83203125" style="3" customWidth="1"/>
    <col min="75" max="79" width="14.1640625" style="3" customWidth="1"/>
    <col min="80" max="107" width="9.33203125" style="3"/>
    <col min="108" max="108" width="18.1640625" style="3" customWidth="1"/>
    <col min="109" max="109" width="45.6640625" style="3" customWidth="1"/>
    <col min="110" max="119" width="11.83203125" style="3" customWidth="1"/>
    <col min="120" max="120" width="14.5" style="3" customWidth="1"/>
    <col min="121" max="121" width="0" style="3" hidden="1" customWidth="1"/>
    <col min="122" max="122" width="18.33203125" style="3" customWidth="1"/>
    <col min="123" max="123" width="41" style="3" customWidth="1"/>
    <col min="124" max="128" width="15" style="3" customWidth="1"/>
    <col min="129" max="133" width="23.83203125" style="3" customWidth="1"/>
    <col min="134" max="134" width="33.5" style="3" customWidth="1"/>
    <col min="135" max="135" width="37.6640625" style="3" customWidth="1"/>
    <col min="136" max="136" width="19.83203125" style="3" customWidth="1"/>
    <col min="137" max="137" width="10.6640625" style="3" customWidth="1"/>
    <col min="138" max="139" width="14.83203125" style="3" customWidth="1"/>
    <col min="140" max="142" width="0" style="3" hidden="1" customWidth="1"/>
    <col min="143" max="143" width="9.33203125" style="3"/>
    <col min="144" max="144" width="15.6640625" style="3" customWidth="1"/>
    <col min="145" max="146" width="14.5" style="3" customWidth="1"/>
    <col min="147" max="147" width="16" style="3" customWidth="1"/>
    <col min="148" max="148" width="16.83203125" style="3" customWidth="1"/>
    <col min="149" max="149" width="14.5" style="3" customWidth="1"/>
    <col min="150" max="150" width="17.1640625" style="3" customWidth="1"/>
    <col min="151" max="151" width="14.5" style="3" customWidth="1"/>
    <col min="152" max="152" width="18" style="3" customWidth="1"/>
    <col min="153" max="363" width="9.33203125" style="3"/>
    <col min="364" max="364" width="18.1640625" style="3" customWidth="1"/>
    <col min="365" max="365" width="45.6640625" style="3" customWidth="1"/>
    <col min="366" max="375" width="11.83203125" style="3" customWidth="1"/>
    <col min="376" max="376" width="14.5" style="3" customWidth="1"/>
    <col min="377" max="377" width="0" style="3" hidden="1" customWidth="1"/>
    <col min="378" max="378" width="18.33203125" style="3" customWidth="1"/>
    <col min="379" max="379" width="41" style="3" customWidth="1"/>
    <col min="380" max="384" width="15" style="3" customWidth="1"/>
    <col min="385" max="389" width="23.83203125" style="3" customWidth="1"/>
    <col min="390" max="390" width="33.5" style="3" customWidth="1"/>
    <col min="391" max="391" width="37.6640625" style="3" customWidth="1"/>
    <col min="392" max="392" width="19.83203125" style="3" customWidth="1"/>
    <col min="393" max="393" width="10.6640625" style="3" customWidth="1"/>
    <col min="394" max="395" width="14.83203125" style="3" customWidth="1"/>
    <col min="396" max="398" width="0" style="3" hidden="1" customWidth="1"/>
    <col min="399" max="399" width="9.33203125" style="3"/>
    <col min="400" max="400" width="15.6640625" style="3" customWidth="1"/>
    <col min="401" max="402" width="14.5" style="3" customWidth="1"/>
    <col min="403" max="403" width="16" style="3" customWidth="1"/>
    <col min="404" max="404" width="16.83203125" style="3" customWidth="1"/>
    <col min="405" max="405" width="14.5" style="3" customWidth="1"/>
    <col min="406" max="406" width="17.1640625" style="3" customWidth="1"/>
    <col min="407" max="407" width="14.5" style="3" customWidth="1"/>
    <col min="408" max="408" width="18" style="3" customWidth="1"/>
    <col min="409" max="619" width="9.33203125" style="3"/>
    <col min="620" max="620" width="18.1640625" style="3" customWidth="1"/>
    <col min="621" max="621" width="45.6640625" style="3" customWidth="1"/>
    <col min="622" max="631" width="11.83203125" style="3" customWidth="1"/>
    <col min="632" max="632" width="14.5" style="3" customWidth="1"/>
    <col min="633" max="633" width="0" style="3" hidden="1" customWidth="1"/>
    <col min="634" max="634" width="18.33203125" style="3" customWidth="1"/>
    <col min="635" max="635" width="41" style="3" customWidth="1"/>
    <col min="636" max="640" width="15" style="3" customWidth="1"/>
    <col min="641" max="645" width="23.83203125" style="3" customWidth="1"/>
    <col min="646" max="646" width="33.5" style="3" customWidth="1"/>
    <col min="647" max="647" width="37.6640625" style="3" customWidth="1"/>
    <col min="648" max="648" width="19.83203125" style="3" customWidth="1"/>
    <col min="649" max="649" width="10.6640625" style="3" customWidth="1"/>
    <col min="650" max="651" width="14.83203125" style="3" customWidth="1"/>
    <col min="652" max="654" width="0" style="3" hidden="1" customWidth="1"/>
    <col min="655" max="655" width="9.33203125" style="3"/>
    <col min="656" max="656" width="15.6640625" style="3" customWidth="1"/>
    <col min="657" max="658" width="14.5" style="3" customWidth="1"/>
    <col min="659" max="659" width="16" style="3" customWidth="1"/>
    <col min="660" max="660" width="16.83203125" style="3" customWidth="1"/>
    <col min="661" max="661" width="14.5" style="3" customWidth="1"/>
    <col min="662" max="662" width="17.1640625" style="3" customWidth="1"/>
    <col min="663" max="663" width="14.5" style="3" customWidth="1"/>
    <col min="664" max="664" width="18" style="3" customWidth="1"/>
    <col min="665" max="875" width="9.33203125" style="3"/>
    <col min="876" max="876" width="18.1640625" style="3" customWidth="1"/>
    <col min="877" max="877" width="45.6640625" style="3" customWidth="1"/>
    <col min="878" max="887" width="11.83203125" style="3" customWidth="1"/>
    <col min="888" max="888" width="14.5" style="3" customWidth="1"/>
    <col min="889" max="889" width="0" style="3" hidden="1" customWidth="1"/>
    <col min="890" max="890" width="18.33203125" style="3" customWidth="1"/>
    <col min="891" max="891" width="41" style="3" customWidth="1"/>
    <col min="892" max="896" width="15" style="3" customWidth="1"/>
    <col min="897" max="901" width="23.83203125" style="3" customWidth="1"/>
    <col min="902" max="902" width="33.5" style="3" customWidth="1"/>
    <col min="903" max="903" width="37.6640625" style="3" customWidth="1"/>
    <col min="904" max="904" width="19.83203125" style="3" customWidth="1"/>
    <col min="905" max="905" width="10.6640625" style="3" customWidth="1"/>
    <col min="906" max="907" width="14.83203125" style="3" customWidth="1"/>
    <col min="908" max="910" width="0" style="3" hidden="1" customWidth="1"/>
    <col min="911" max="911" width="9.33203125" style="3"/>
    <col min="912" max="912" width="15.6640625" style="3" customWidth="1"/>
    <col min="913" max="914" width="14.5" style="3" customWidth="1"/>
    <col min="915" max="915" width="16" style="3" customWidth="1"/>
    <col min="916" max="916" width="16.83203125" style="3" customWidth="1"/>
    <col min="917" max="917" width="14.5" style="3" customWidth="1"/>
    <col min="918" max="918" width="17.1640625" style="3" customWidth="1"/>
    <col min="919" max="919" width="14.5" style="3" customWidth="1"/>
    <col min="920" max="920" width="18" style="3" customWidth="1"/>
    <col min="921" max="1131" width="9.33203125" style="3"/>
    <col min="1132" max="1132" width="18.1640625" style="3" customWidth="1"/>
    <col min="1133" max="1133" width="45.6640625" style="3" customWidth="1"/>
    <col min="1134" max="1143" width="11.83203125" style="3" customWidth="1"/>
    <col min="1144" max="1144" width="14.5" style="3" customWidth="1"/>
    <col min="1145" max="1145" width="0" style="3" hidden="1" customWidth="1"/>
    <col min="1146" max="1146" width="18.33203125" style="3" customWidth="1"/>
    <col min="1147" max="1147" width="41" style="3" customWidth="1"/>
    <col min="1148" max="1152" width="15" style="3" customWidth="1"/>
    <col min="1153" max="1157" width="23.83203125" style="3" customWidth="1"/>
    <col min="1158" max="1158" width="33.5" style="3" customWidth="1"/>
    <col min="1159" max="1159" width="37.6640625" style="3" customWidth="1"/>
    <col min="1160" max="1160" width="19.83203125" style="3" customWidth="1"/>
    <col min="1161" max="1161" width="10.6640625" style="3" customWidth="1"/>
    <col min="1162" max="1163" width="14.83203125" style="3" customWidth="1"/>
    <col min="1164" max="1166" width="0" style="3" hidden="1" customWidth="1"/>
    <col min="1167" max="1167" width="9.33203125" style="3"/>
    <col min="1168" max="1168" width="15.6640625" style="3" customWidth="1"/>
    <col min="1169" max="1170" width="14.5" style="3" customWidth="1"/>
    <col min="1171" max="1171" width="16" style="3" customWidth="1"/>
    <col min="1172" max="1172" width="16.83203125" style="3" customWidth="1"/>
    <col min="1173" max="1173" width="14.5" style="3" customWidth="1"/>
    <col min="1174" max="1174" width="17.1640625" style="3" customWidth="1"/>
    <col min="1175" max="1175" width="14.5" style="3" customWidth="1"/>
    <col min="1176" max="1176" width="18" style="3" customWidth="1"/>
    <col min="1177" max="1387" width="9.33203125" style="3"/>
    <col min="1388" max="1388" width="18.1640625" style="3" customWidth="1"/>
    <col min="1389" max="1389" width="45.6640625" style="3" customWidth="1"/>
    <col min="1390" max="1399" width="11.83203125" style="3" customWidth="1"/>
    <col min="1400" max="1400" width="14.5" style="3" customWidth="1"/>
    <col min="1401" max="1401" width="0" style="3" hidden="1" customWidth="1"/>
    <col min="1402" max="1402" width="18.33203125" style="3" customWidth="1"/>
    <col min="1403" max="1403" width="41" style="3" customWidth="1"/>
    <col min="1404" max="1408" width="15" style="3" customWidth="1"/>
    <col min="1409" max="1413" width="23.83203125" style="3" customWidth="1"/>
    <col min="1414" max="1414" width="33.5" style="3" customWidth="1"/>
    <col min="1415" max="1415" width="37.6640625" style="3" customWidth="1"/>
    <col min="1416" max="1416" width="19.83203125" style="3" customWidth="1"/>
    <col min="1417" max="1417" width="10.6640625" style="3" customWidth="1"/>
    <col min="1418" max="1419" width="14.83203125" style="3" customWidth="1"/>
    <col min="1420" max="1422" width="0" style="3" hidden="1" customWidth="1"/>
    <col min="1423" max="1423" width="9.33203125" style="3"/>
    <col min="1424" max="1424" width="15.6640625" style="3" customWidth="1"/>
    <col min="1425" max="1426" width="14.5" style="3" customWidth="1"/>
    <col min="1427" max="1427" width="16" style="3" customWidth="1"/>
    <col min="1428" max="1428" width="16.83203125" style="3" customWidth="1"/>
    <col min="1429" max="1429" width="14.5" style="3" customWidth="1"/>
    <col min="1430" max="1430" width="17.1640625" style="3" customWidth="1"/>
    <col min="1431" max="1431" width="14.5" style="3" customWidth="1"/>
    <col min="1432" max="1432" width="18" style="3" customWidth="1"/>
    <col min="1433" max="1643" width="9.33203125" style="3"/>
    <col min="1644" max="1644" width="18.1640625" style="3" customWidth="1"/>
    <col min="1645" max="1645" width="45.6640625" style="3" customWidth="1"/>
    <col min="1646" max="1655" width="11.83203125" style="3" customWidth="1"/>
    <col min="1656" max="1656" width="14.5" style="3" customWidth="1"/>
    <col min="1657" max="1657" width="0" style="3" hidden="1" customWidth="1"/>
    <col min="1658" max="1658" width="18.33203125" style="3" customWidth="1"/>
    <col min="1659" max="1659" width="41" style="3" customWidth="1"/>
    <col min="1660" max="1664" width="15" style="3" customWidth="1"/>
    <col min="1665" max="1669" width="23.83203125" style="3" customWidth="1"/>
    <col min="1670" max="1670" width="33.5" style="3" customWidth="1"/>
    <col min="1671" max="1671" width="37.6640625" style="3" customWidth="1"/>
    <col min="1672" max="1672" width="19.83203125" style="3" customWidth="1"/>
    <col min="1673" max="1673" width="10.6640625" style="3" customWidth="1"/>
    <col min="1674" max="1675" width="14.83203125" style="3" customWidth="1"/>
    <col min="1676" max="1678" width="0" style="3" hidden="1" customWidth="1"/>
    <col min="1679" max="1679" width="9.33203125" style="3"/>
    <col min="1680" max="1680" width="15.6640625" style="3" customWidth="1"/>
    <col min="1681" max="1682" width="14.5" style="3" customWidth="1"/>
    <col min="1683" max="1683" width="16" style="3" customWidth="1"/>
    <col min="1684" max="1684" width="16.83203125" style="3" customWidth="1"/>
    <col min="1685" max="1685" width="14.5" style="3" customWidth="1"/>
    <col min="1686" max="1686" width="17.1640625" style="3" customWidth="1"/>
    <col min="1687" max="1687" width="14.5" style="3" customWidth="1"/>
    <col min="1688" max="1688" width="18" style="3" customWidth="1"/>
    <col min="1689" max="1899" width="9.33203125" style="3"/>
    <col min="1900" max="1900" width="18.1640625" style="3" customWidth="1"/>
    <col min="1901" max="1901" width="45.6640625" style="3" customWidth="1"/>
    <col min="1902" max="1911" width="11.83203125" style="3" customWidth="1"/>
    <col min="1912" max="1912" width="14.5" style="3" customWidth="1"/>
    <col min="1913" max="1913" width="0" style="3" hidden="1" customWidth="1"/>
    <col min="1914" max="1914" width="18.33203125" style="3" customWidth="1"/>
    <col min="1915" max="1915" width="41" style="3" customWidth="1"/>
    <col min="1916" max="1920" width="15" style="3" customWidth="1"/>
    <col min="1921" max="1925" width="23.83203125" style="3" customWidth="1"/>
    <col min="1926" max="1926" width="33.5" style="3" customWidth="1"/>
    <col min="1927" max="1927" width="37.6640625" style="3" customWidth="1"/>
    <col min="1928" max="1928" width="19.83203125" style="3" customWidth="1"/>
    <col min="1929" max="1929" width="10.6640625" style="3" customWidth="1"/>
    <col min="1930" max="1931" width="14.83203125" style="3" customWidth="1"/>
    <col min="1932" max="1934" width="0" style="3" hidden="1" customWidth="1"/>
    <col min="1935" max="1935" width="9.33203125" style="3"/>
    <col min="1936" max="1936" width="15.6640625" style="3" customWidth="1"/>
    <col min="1937" max="1938" width="14.5" style="3" customWidth="1"/>
    <col min="1939" max="1939" width="16" style="3" customWidth="1"/>
    <col min="1940" max="1940" width="16.83203125" style="3" customWidth="1"/>
    <col min="1941" max="1941" width="14.5" style="3" customWidth="1"/>
    <col min="1942" max="1942" width="17.1640625" style="3" customWidth="1"/>
    <col min="1943" max="1943" width="14.5" style="3" customWidth="1"/>
    <col min="1944" max="1944" width="18" style="3" customWidth="1"/>
    <col min="1945" max="2155" width="9.33203125" style="3"/>
    <col min="2156" max="2156" width="18.1640625" style="3" customWidth="1"/>
    <col min="2157" max="2157" width="45.6640625" style="3" customWidth="1"/>
    <col min="2158" max="2167" width="11.83203125" style="3" customWidth="1"/>
    <col min="2168" max="2168" width="14.5" style="3" customWidth="1"/>
    <col min="2169" max="2169" width="0" style="3" hidden="1" customWidth="1"/>
    <col min="2170" max="2170" width="18.33203125" style="3" customWidth="1"/>
    <col min="2171" max="2171" width="41" style="3" customWidth="1"/>
    <col min="2172" max="2176" width="15" style="3" customWidth="1"/>
    <col min="2177" max="2181" width="23.83203125" style="3" customWidth="1"/>
    <col min="2182" max="2182" width="33.5" style="3" customWidth="1"/>
    <col min="2183" max="2183" width="37.6640625" style="3" customWidth="1"/>
    <col min="2184" max="2184" width="19.83203125" style="3" customWidth="1"/>
    <col min="2185" max="2185" width="10.6640625" style="3" customWidth="1"/>
    <col min="2186" max="2187" width="14.83203125" style="3" customWidth="1"/>
    <col min="2188" max="2190" width="0" style="3" hidden="1" customWidth="1"/>
    <col min="2191" max="2191" width="9.33203125" style="3"/>
    <col min="2192" max="2192" width="15.6640625" style="3" customWidth="1"/>
    <col min="2193" max="2194" width="14.5" style="3" customWidth="1"/>
    <col min="2195" max="2195" width="16" style="3" customWidth="1"/>
    <col min="2196" max="2196" width="16.83203125" style="3" customWidth="1"/>
    <col min="2197" max="2197" width="14.5" style="3" customWidth="1"/>
    <col min="2198" max="2198" width="17.1640625" style="3" customWidth="1"/>
    <col min="2199" max="2199" width="14.5" style="3" customWidth="1"/>
    <col min="2200" max="2200" width="18" style="3" customWidth="1"/>
    <col min="2201" max="2411" width="9.33203125" style="3"/>
    <col min="2412" max="2412" width="18.1640625" style="3" customWidth="1"/>
    <col min="2413" max="2413" width="45.6640625" style="3" customWidth="1"/>
    <col min="2414" max="2423" width="11.83203125" style="3" customWidth="1"/>
    <col min="2424" max="2424" width="14.5" style="3" customWidth="1"/>
    <col min="2425" max="2425" width="0" style="3" hidden="1" customWidth="1"/>
    <col min="2426" max="2426" width="18.33203125" style="3" customWidth="1"/>
    <col min="2427" max="2427" width="41" style="3" customWidth="1"/>
    <col min="2428" max="2432" width="15" style="3" customWidth="1"/>
    <col min="2433" max="2437" width="23.83203125" style="3" customWidth="1"/>
    <col min="2438" max="2438" width="33.5" style="3" customWidth="1"/>
    <col min="2439" max="2439" width="37.6640625" style="3" customWidth="1"/>
    <col min="2440" max="2440" width="19.83203125" style="3" customWidth="1"/>
    <col min="2441" max="2441" width="10.6640625" style="3" customWidth="1"/>
    <col min="2442" max="2443" width="14.83203125" style="3" customWidth="1"/>
    <col min="2444" max="2446" width="0" style="3" hidden="1" customWidth="1"/>
    <col min="2447" max="2447" width="9.33203125" style="3"/>
    <col min="2448" max="2448" width="15.6640625" style="3" customWidth="1"/>
    <col min="2449" max="2450" width="14.5" style="3" customWidth="1"/>
    <col min="2451" max="2451" width="16" style="3" customWidth="1"/>
    <col min="2452" max="2452" width="16.83203125" style="3" customWidth="1"/>
    <col min="2453" max="2453" width="14.5" style="3" customWidth="1"/>
    <col min="2454" max="2454" width="17.1640625" style="3" customWidth="1"/>
    <col min="2455" max="2455" width="14.5" style="3" customWidth="1"/>
    <col min="2456" max="2456" width="18" style="3" customWidth="1"/>
    <col min="2457" max="2667" width="9.33203125" style="3"/>
    <col min="2668" max="2668" width="18.1640625" style="3" customWidth="1"/>
    <col min="2669" max="2669" width="45.6640625" style="3" customWidth="1"/>
    <col min="2670" max="2679" width="11.83203125" style="3" customWidth="1"/>
    <col min="2680" max="2680" width="14.5" style="3" customWidth="1"/>
    <col min="2681" max="2681" width="0" style="3" hidden="1" customWidth="1"/>
    <col min="2682" max="2682" width="18.33203125" style="3" customWidth="1"/>
    <col min="2683" max="2683" width="41" style="3" customWidth="1"/>
    <col min="2684" max="2688" width="15" style="3" customWidth="1"/>
    <col min="2689" max="2693" width="23.83203125" style="3" customWidth="1"/>
    <col min="2694" max="2694" width="33.5" style="3" customWidth="1"/>
    <col min="2695" max="2695" width="37.6640625" style="3" customWidth="1"/>
    <col min="2696" max="2696" width="19.83203125" style="3" customWidth="1"/>
    <col min="2697" max="2697" width="10.6640625" style="3" customWidth="1"/>
    <col min="2698" max="2699" width="14.83203125" style="3" customWidth="1"/>
    <col min="2700" max="2702" width="0" style="3" hidden="1" customWidth="1"/>
    <col min="2703" max="2703" width="9.33203125" style="3"/>
    <col min="2704" max="2704" width="15.6640625" style="3" customWidth="1"/>
    <col min="2705" max="2706" width="14.5" style="3" customWidth="1"/>
    <col min="2707" max="2707" width="16" style="3" customWidth="1"/>
    <col min="2708" max="2708" width="16.83203125" style="3" customWidth="1"/>
    <col min="2709" max="2709" width="14.5" style="3" customWidth="1"/>
    <col min="2710" max="2710" width="17.1640625" style="3" customWidth="1"/>
    <col min="2711" max="2711" width="14.5" style="3" customWidth="1"/>
    <col min="2712" max="2712" width="18" style="3" customWidth="1"/>
    <col min="2713" max="2923" width="9.33203125" style="3"/>
    <col min="2924" max="2924" width="18.1640625" style="3" customWidth="1"/>
    <col min="2925" max="2925" width="45.6640625" style="3" customWidth="1"/>
    <col min="2926" max="2935" width="11.83203125" style="3" customWidth="1"/>
    <col min="2936" max="2936" width="14.5" style="3" customWidth="1"/>
    <col min="2937" max="2937" width="0" style="3" hidden="1" customWidth="1"/>
    <col min="2938" max="2938" width="18.33203125" style="3" customWidth="1"/>
    <col min="2939" max="2939" width="41" style="3" customWidth="1"/>
    <col min="2940" max="2944" width="15" style="3" customWidth="1"/>
    <col min="2945" max="2949" width="23.83203125" style="3" customWidth="1"/>
    <col min="2950" max="2950" width="33.5" style="3" customWidth="1"/>
    <col min="2951" max="2951" width="37.6640625" style="3" customWidth="1"/>
    <col min="2952" max="2952" width="19.83203125" style="3" customWidth="1"/>
    <col min="2953" max="2953" width="10.6640625" style="3" customWidth="1"/>
    <col min="2954" max="2955" width="14.83203125" style="3" customWidth="1"/>
    <col min="2956" max="2958" width="0" style="3" hidden="1" customWidth="1"/>
    <col min="2959" max="2959" width="9.33203125" style="3"/>
    <col min="2960" max="2960" width="15.6640625" style="3" customWidth="1"/>
    <col min="2961" max="2962" width="14.5" style="3" customWidth="1"/>
    <col min="2963" max="2963" width="16" style="3" customWidth="1"/>
    <col min="2964" max="2964" width="16.83203125" style="3" customWidth="1"/>
    <col min="2965" max="2965" width="14.5" style="3" customWidth="1"/>
    <col min="2966" max="2966" width="17.1640625" style="3" customWidth="1"/>
    <col min="2967" max="2967" width="14.5" style="3" customWidth="1"/>
    <col min="2968" max="2968" width="18" style="3" customWidth="1"/>
    <col min="2969" max="3179" width="9.33203125" style="3"/>
    <col min="3180" max="3180" width="18.1640625" style="3" customWidth="1"/>
    <col min="3181" max="3181" width="45.6640625" style="3" customWidth="1"/>
    <col min="3182" max="3191" width="11.83203125" style="3" customWidth="1"/>
    <col min="3192" max="3192" width="14.5" style="3" customWidth="1"/>
    <col min="3193" max="3193" width="0" style="3" hidden="1" customWidth="1"/>
    <col min="3194" max="3194" width="18.33203125" style="3" customWidth="1"/>
    <col min="3195" max="3195" width="41" style="3" customWidth="1"/>
    <col min="3196" max="3200" width="15" style="3" customWidth="1"/>
    <col min="3201" max="3205" width="23.83203125" style="3" customWidth="1"/>
    <col min="3206" max="3206" width="33.5" style="3" customWidth="1"/>
    <col min="3207" max="3207" width="37.6640625" style="3" customWidth="1"/>
    <col min="3208" max="3208" width="19.83203125" style="3" customWidth="1"/>
    <col min="3209" max="3209" width="10.6640625" style="3" customWidth="1"/>
    <col min="3210" max="3211" width="14.83203125" style="3" customWidth="1"/>
    <col min="3212" max="3214" width="0" style="3" hidden="1" customWidth="1"/>
    <col min="3215" max="3215" width="9.33203125" style="3"/>
    <col min="3216" max="3216" width="15.6640625" style="3" customWidth="1"/>
    <col min="3217" max="3218" width="14.5" style="3" customWidth="1"/>
    <col min="3219" max="3219" width="16" style="3" customWidth="1"/>
    <col min="3220" max="3220" width="16.83203125" style="3" customWidth="1"/>
    <col min="3221" max="3221" width="14.5" style="3" customWidth="1"/>
    <col min="3222" max="3222" width="17.1640625" style="3" customWidth="1"/>
    <col min="3223" max="3223" width="14.5" style="3" customWidth="1"/>
    <col min="3224" max="3224" width="18" style="3" customWidth="1"/>
    <col min="3225" max="3435" width="9.33203125" style="3"/>
    <col min="3436" max="3436" width="18.1640625" style="3" customWidth="1"/>
    <col min="3437" max="3437" width="45.6640625" style="3" customWidth="1"/>
    <col min="3438" max="3447" width="11.83203125" style="3" customWidth="1"/>
    <col min="3448" max="3448" width="14.5" style="3" customWidth="1"/>
    <col min="3449" max="3449" width="0" style="3" hidden="1" customWidth="1"/>
    <col min="3450" max="3450" width="18.33203125" style="3" customWidth="1"/>
    <col min="3451" max="3451" width="41" style="3" customWidth="1"/>
    <col min="3452" max="3456" width="15" style="3" customWidth="1"/>
    <col min="3457" max="3461" width="23.83203125" style="3" customWidth="1"/>
    <col min="3462" max="3462" width="33.5" style="3" customWidth="1"/>
    <col min="3463" max="3463" width="37.6640625" style="3" customWidth="1"/>
    <col min="3464" max="3464" width="19.83203125" style="3" customWidth="1"/>
    <col min="3465" max="3465" width="10.6640625" style="3" customWidth="1"/>
    <col min="3466" max="3467" width="14.83203125" style="3" customWidth="1"/>
    <col min="3468" max="3470" width="0" style="3" hidden="1" customWidth="1"/>
    <col min="3471" max="3471" width="9.33203125" style="3"/>
    <col min="3472" max="3472" width="15.6640625" style="3" customWidth="1"/>
    <col min="3473" max="3474" width="14.5" style="3" customWidth="1"/>
    <col min="3475" max="3475" width="16" style="3" customWidth="1"/>
    <col min="3476" max="3476" width="16.83203125" style="3" customWidth="1"/>
    <col min="3477" max="3477" width="14.5" style="3" customWidth="1"/>
    <col min="3478" max="3478" width="17.1640625" style="3" customWidth="1"/>
    <col min="3479" max="3479" width="14.5" style="3" customWidth="1"/>
    <col min="3480" max="3480" width="18" style="3" customWidth="1"/>
    <col min="3481" max="3691" width="9.33203125" style="3"/>
    <col min="3692" max="3692" width="18.1640625" style="3" customWidth="1"/>
    <col min="3693" max="3693" width="45.6640625" style="3" customWidth="1"/>
    <col min="3694" max="3703" width="11.83203125" style="3" customWidth="1"/>
    <col min="3704" max="3704" width="14.5" style="3" customWidth="1"/>
    <col min="3705" max="3705" width="0" style="3" hidden="1" customWidth="1"/>
    <col min="3706" max="3706" width="18.33203125" style="3" customWidth="1"/>
    <col min="3707" max="3707" width="41" style="3" customWidth="1"/>
    <col min="3708" max="3712" width="15" style="3" customWidth="1"/>
    <col min="3713" max="3717" width="23.83203125" style="3" customWidth="1"/>
    <col min="3718" max="3718" width="33.5" style="3" customWidth="1"/>
    <col min="3719" max="3719" width="37.6640625" style="3" customWidth="1"/>
    <col min="3720" max="3720" width="19.83203125" style="3" customWidth="1"/>
    <col min="3721" max="3721" width="10.6640625" style="3" customWidth="1"/>
    <col min="3722" max="3723" width="14.83203125" style="3" customWidth="1"/>
    <col min="3724" max="3726" width="0" style="3" hidden="1" customWidth="1"/>
    <col min="3727" max="3727" width="9.33203125" style="3"/>
    <col min="3728" max="3728" width="15.6640625" style="3" customWidth="1"/>
    <col min="3729" max="3730" width="14.5" style="3" customWidth="1"/>
    <col min="3731" max="3731" width="16" style="3" customWidth="1"/>
    <col min="3732" max="3732" width="16.83203125" style="3" customWidth="1"/>
    <col min="3733" max="3733" width="14.5" style="3" customWidth="1"/>
    <col min="3734" max="3734" width="17.1640625" style="3" customWidth="1"/>
    <col min="3735" max="3735" width="14.5" style="3" customWidth="1"/>
    <col min="3736" max="3736" width="18" style="3" customWidth="1"/>
    <col min="3737" max="3947" width="9.33203125" style="3"/>
    <col min="3948" max="3948" width="18.1640625" style="3" customWidth="1"/>
    <col min="3949" max="3949" width="45.6640625" style="3" customWidth="1"/>
    <col min="3950" max="3959" width="11.83203125" style="3" customWidth="1"/>
    <col min="3960" max="3960" width="14.5" style="3" customWidth="1"/>
    <col min="3961" max="3961" width="0" style="3" hidden="1" customWidth="1"/>
    <col min="3962" max="3962" width="18.33203125" style="3" customWidth="1"/>
    <col min="3963" max="3963" width="41" style="3" customWidth="1"/>
    <col min="3964" max="3968" width="15" style="3" customWidth="1"/>
    <col min="3969" max="3973" width="23.83203125" style="3" customWidth="1"/>
    <col min="3974" max="3974" width="33.5" style="3" customWidth="1"/>
    <col min="3975" max="3975" width="37.6640625" style="3" customWidth="1"/>
    <col min="3976" max="3976" width="19.83203125" style="3" customWidth="1"/>
    <col min="3977" max="3977" width="10.6640625" style="3" customWidth="1"/>
    <col min="3978" max="3979" width="14.83203125" style="3" customWidth="1"/>
    <col min="3980" max="3982" width="0" style="3" hidden="1" customWidth="1"/>
    <col min="3983" max="3983" width="9.33203125" style="3"/>
    <col min="3984" max="3984" width="15.6640625" style="3" customWidth="1"/>
    <col min="3985" max="3986" width="14.5" style="3" customWidth="1"/>
    <col min="3987" max="3987" width="16" style="3" customWidth="1"/>
    <col min="3988" max="3988" width="16.83203125" style="3" customWidth="1"/>
    <col min="3989" max="3989" width="14.5" style="3" customWidth="1"/>
    <col min="3990" max="3990" width="17.1640625" style="3" customWidth="1"/>
    <col min="3991" max="3991" width="14.5" style="3" customWidth="1"/>
    <col min="3992" max="3992" width="18" style="3" customWidth="1"/>
    <col min="3993" max="4203" width="9.33203125" style="3"/>
    <col min="4204" max="4204" width="18.1640625" style="3" customWidth="1"/>
    <col min="4205" max="4205" width="45.6640625" style="3" customWidth="1"/>
    <col min="4206" max="4215" width="11.83203125" style="3" customWidth="1"/>
    <col min="4216" max="4216" width="14.5" style="3" customWidth="1"/>
    <col min="4217" max="4217" width="0" style="3" hidden="1" customWidth="1"/>
    <col min="4218" max="4218" width="18.33203125" style="3" customWidth="1"/>
    <col min="4219" max="4219" width="41" style="3" customWidth="1"/>
    <col min="4220" max="4224" width="15" style="3" customWidth="1"/>
    <col min="4225" max="4229" width="23.83203125" style="3" customWidth="1"/>
    <col min="4230" max="4230" width="33.5" style="3" customWidth="1"/>
    <col min="4231" max="4231" width="37.6640625" style="3" customWidth="1"/>
    <col min="4232" max="4232" width="19.83203125" style="3" customWidth="1"/>
    <col min="4233" max="4233" width="10.6640625" style="3" customWidth="1"/>
    <col min="4234" max="4235" width="14.83203125" style="3" customWidth="1"/>
    <col min="4236" max="4238" width="0" style="3" hidden="1" customWidth="1"/>
    <col min="4239" max="4239" width="9.33203125" style="3"/>
    <col min="4240" max="4240" width="15.6640625" style="3" customWidth="1"/>
    <col min="4241" max="4242" width="14.5" style="3" customWidth="1"/>
    <col min="4243" max="4243" width="16" style="3" customWidth="1"/>
    <col min="4244" max="4244" width="16.83203125" style="3" customWidth="1"/>
    <col min="4245" max="4245" width="14.5" style="3" customWidth="1"/>
    <col min="4246" max="4246" width="17.1640625" style="3" customWidth="1"/>
    <col min="4247" max="4247" width="14.5" style="3" customWidth="1"/>
    <col min="4248" max="4248" width="18" style="3" customWidth="1"/>
    <col min="4249" max="4459" width="9.33203125" style="3"/>
    <col min="4460" max="4460" width="18.1640625" style="3" customWidth="1"/>
    <col min="4461" max="4461" width="45.6640625" style="3" customWidth="1"/>
    <col min="4462" max="4471" width="11.83203125" style="3" customWidth="1"/>
    <col min="4472" max="4472" width="14.5" style="3" customWidth="1"/>
    <col min="4473" max="4473" width="0" style="3" hidden="1" customWidth="1"/>
    <col min="4474" max="4474" width="18.33203125" style="3" customWidth="1"/>
    <col min="4475" max="4475" width="41" style="3" customWidth="1"/>
    <col min="4476" max="4480" width="15" style="3" customWidth="1"/>
    <col min="4481" max="4485" width="23.83203125" style="3" customWidth="1"/>
    <col min="4486" max="4486" width="33.5" style="3" customWidth="1"/>
    <col min="4487" max="4487" width="37.6640625" style="3" customWidth="1"/>
    <col min="4488" max="4488" width="19.83203125" style="3" customWidth="1"/>
    <col min="4489" max="4489" width="10.6640625" style="3" customWidth="1"/>
    <col min="4490" max="4491" width="14.83203125" style="3" customWidth="1"/>
    <col min="4492" max="4494" width="0" style="3" hidden="1" customWidth="1"/>
    <col min="4495" max="4495" width="9.33203125" style="3"/>
    <col min="4496" max="4496" width="15.6640625" style="3" customWidth="1"/>
    <col min="4497" max="4498" width="14.5" style="3" customWidth="1"/>
    <col min="4499" max="4499" width="16" style="3" customWidth="1"/>
    <col min="4500" max="4500" width="16.83203125" style="3" customWidth="1"/>
    <col min="4501" max="4501" width="14.5" style="3" customWidth="1"/>
    <col min="4502" max="4502" width="17.1640625" style="3" customWidth="1"/>
    <col min="4503" max="4503" width="14.5" style="3" customWidth="1"/>
    <col min="4504" max="4504" width="18" style="3" customWidth="1"/>
    <col min="4505" max="4715" width="9.33203125" style="3"/>
    <col min="4716" max="4716" width="18.1640625" style="3" customWidth="1"/>
    <col min="4717" max="4717" width="45.6640625" style="3" customWidth="1"/>
    <col min="4718" max="4727" width="11.83203125" style="3" customWidth="1"/>
    <col min="4728" max="4728" width="14.5" style="3" customWidth="1"/>
    <col min="4729" max="4729" width="0" style="3" hidden="1" customWidth="1"/>
    <col min="4730" max="4730" width="18.33203125" style="3" customWidth="1"/>
    <col min="4731" max="4731" width="41" style="3" customWidth="1"/>
    <col min="4732" max="4736" width="15" style="3" customWidth="1"/>
    <col min="4737" max="4741" width="23.83203125" style="3" customWidth="1"/>
    <col min="4742" max="4742" width="33.5" style="3" customWidth="1"/>
    <col min="4743" max="4743" width="37.6640625" style="3" customWidth="1"/>
    <col min="4744" max="4744" width="19.83203125" style="3" customWidth="1"/>
    <col min="4745" max="4745" width="10.6640625" style="3" customWidth="1"/>
    <col min="4746" max="4747" width="14.83203125" style="3" customWidth="1"/>
    <col min="4748" max="4750" width="0" style="3" hidden="1" customWidth="1"/>
    <col min="4751" max="4751" width="9.33203125" style="3"/>
    <col min="4752" max="4752" width="15.6640625" style="3" customWidth="1"/>
    <col min="4753" max="4754" width="14.5" style="3" customWidth="1"/>
    <col min="4755" max="4755" width="16" style="3" customWidth="1"/>
    <col min="4756" max="4756" width="16.83203125" style="3" customWidth="1"/>
    <col min="4757" max="4757" width="14.5" style="3" customWidth="1"/>
    <col min="4758" max="4758" width="17.1640625" style="3" customWidth="1"/>
    <col min="4759" max="4759" width="14.5" style="3" customWidth="1"/>
    <col min="4760" max="4760" width="18" style="3" customWidth="1"/>
    <col min="4761" max="4971" width="9.33203125" style="3"/>
    <col min="4972" max="4972" width="18.1640625" style="3" customWidth="1"/>
    <col min="4973" max="4973" width="45.6640625" style="3" customWidth="1"/>
    <col min="4974" max="4983" width="11.83203125" style="3" customWidth="1"/>
    <col min="4984" max="4984" width="14.5" style="3" customWidth="1"/>
    <col min="4985" max="4985" width="0" style="3" hidden="1" customWidth="1"/>
    <col min="4986" max="4986" width="18.33203125" style="3" customWidth="1"/>
    <col min="4987" max="4987" width="41" style="3" customWidth="1"/>
    <col min="4988" max="4992" width="15" style="3" customWidth="1"/>
    <col min="4993" max="4997" width="23.83203125" style="3" customWidth="1"/>
    <col min="4998" max="4998" width="33.5" style="3" customWidth="1"/>
    <col min="4999" max="4999" width="37.6640625" style="3" customWidth="1"/>
    <col min="5000" max="5000" width="19.83203125" style="3" customWidth="1"/>
    <col min="5001" max="5001" width="10.6640625" style="3" customWidth="1"/>
    <col min="5002" max="5003" width="14.83203125" style="3" customWidth="1"/>
    <col min="5004" max="5006" width="0" style="3" hidden="1" customWidth="1"/>
    <col min="5007" max="5007" width="9.33203125" style="3"/>
    <col min="5008" max="5008" width="15.6640625" style="3" customWidth="1"/>
    <col min="5009" max="5010" width="14.5" style="3" customWidth="1"/>
    <col min="5011" max="5011" width="16" style="3" customWidth="1"/>
    <col min="5012" max="5012" width="16.83203125" style="3" customWidth="1"/>
    <col min="5013" max="5013" width="14.5" style="3" customWidth="1"/>
    <col min="5014" max="5014" width="17.1640625" style="3" customWidth="1"/>
    <col min="5015" max="5015" width="14.5" style="3" customWidth="1"/>
    <col min="5016" max="5016" width="18" style="3" customWidth="1"/>
    <col min="5017" max="5227" width="9.33203125" style="3"/>
    <col min="5228" max="5228" width="18.1640625" style="3" customWidth="1"/>
    <col min="5229" max="5229" width="45.6640625" style="3" customWidth="1"/>
    <col min="5230" max="5239" width="11.83203125" style="3" customWidth="1"/>
    <col min="5240" max="5240" width="14.5" style="3" customWidth="1"/>
    <col min="5241" max="5241" width="0" style="3" hidden="1" customWidth="1"/>
    <col min="5242" max="5242" width="18.33203125" style="3" customWidth="1"/>
    <col min="5243" max="5243" width="41" style="3" customWidth="1"/>
    <col min="5244" max="5248" width="15" style="3" customWidth="1"/>
    <col min="5249" max="5253" width="23.83203125" style="3" customWidth="1"/>
    <col min="5254" max="5254" width="33.5" style="3" customWidth="1"/>
    <col min="5255" max="5255" width="37.6640625" style="3" customWidth="1"/>
    <col min="5256" max="5256" width="19.83203125" style="3" customWidth="1"/>
    <col min="5257" max="5257" width="10.6640625" style="3" customWidth="1"/>
    <col min="5258" max="5259" width="14.83203125" style="3" customWidth="1"/>
    <col min="5260" max="5262" width="0" style="3" hidden="1" customWidth="1"/>
    <col min="5263" max="5263" width="9.33203125" style="3"/>
    <col min="5264" max="5264" width="15.6640625" style="3" customWidth="1"/>
    <col min="5265" max="5266" width="14.5" style="3" customWidth="1"/>
    <col min="5267" max="5267" width="16" style="3" customWidth="1"/>
    <col min="5268" max="5268" width="16.83203125" style="3" customWidth="1"/>
    <col min="5269" max="5269" width="14.5" style="3" customWidth="1"/>
    <col min="5270" max="5270" width="17.1640625" style="3" customWidth="1"/>
    <col min="5271" max="5271" width="14.5" style="3" customWidth="1"/>
    <col min="5272" max="5272" width="18" style="3" customWidth="1"/>
    <col min="5273" max="5483" width="9.33203125" style="3"/>
    <col min="5484" max="5484" width="18.1640625" style="3" customWidth="1"/>
    <col min="5485" max="5485" width="45.6640625" style="3" customWidth="1"/>
    <col min="5486" max="5495" width="11.83203125" style="3" customWidth="1"/>
    <col min="5496" max="5496" width="14.5" style="3" customWidth="1"/>
    <col min="5497" max="5497" width="0" style="3" hidden="1" customWidth="1"/>
    <col min="5498" max="5498" width="18.33203125" style="3" customWidth="1"/>
    <col min="5499" max="5499" width="41" style="3" customWidth="1"/>
    <col min="5500" max="5504" width="15" style="3" customWidth="1"/>
    <col min="5505" max="5509" width="23.83203125" style="3" customWidth="1"/>
    <col min="5510" max="5510" width="33.5" style="3" customWidth="1"/>
    <col min="5511" max="5511" width="37.6640625" style="3" customWidth="1"/>
    <col min="5512" max="5512" width="19.83203125" style="3" customWidth="1"/>
    <col min="5513" max="5513" width="10.6640625" style="3" customWidth="1"/>
    <col min="5514" max="5515" width="14.83203125" style="3" customWidth="1"/>
    <col min="5516" max="5518" width="0" style="3" hidden="1" customWidth="1"/>
    <col min="5519" max="5519" width="9.33203125" style="3"/>
    <col min="5520" max="5520" width="15.6640625" style="3" customWidth="1"/>
    <col min="5521" max="5522" width="14.5" style="3" customWidth="1"/>
    <col min="5523" max="5523" width="16" style="3" customWidth="1"/>
    <col min="5524" max="5524" width="16.83203125" style="3" customWidth="1"/>
    <col min="5525" max="5525" width="14.5" style="3" customWidth="1"/>
    <col min="5526" max="5526" width="17.1640625" style="3" customWidth="1"/>
    <col min="5527" max="5527" width="14.5" style="3" customWidth="1"/>
    <col min="5528" max="5528" width="18" style="3" customWidth="1"/>
    <col min="5529" max="5739" width="9.33203125" style="3"/>
    <col min="5740" max="5740" width="18.1640625" style="3" customWidth="1"/>
    <col min="5741" max="5741" width="45.6640625" style="3" customWidth="1"/>
    <col min="5742" max="5751" width="11.83203125" style="3" customWidth="1"/>
    <col min="5752" max="5752" width="14.5" style="3" customWidth="1"/>
    <col min="5753" max="5753" width="0" style="3" hidden="1" customWidth="1"/>
    <col min="5754" max="5754" width="18.33203125" style="3" customWidth="1"/>
    <col min="5755" max="5755" width="41" style="3" customWidth="1"/>
    <col min="5756" max="5760" width="15" style="3" customWidth="1"/>
    <col min="5761" max="5765" width="23.83203125" style="3" customWidth="1"/>
    <col min="5766" max="5766" width="33.5" style="3" customWidth="1"/>
    <col min="5767" max="5767" width="37.6640625" style="3" customWidth="1"/>
    <col min="5768" max="5768" width="19.83203125" style="3" customWidth="1"/>
    <col min="5769" max="5769" width="10.6640625" style="3" customWidth="1"/>
    <col min="5770" max="5771" width="14.83203125" style="3" customWidth="1"/>
    <col min="5772" max="5774" width="0" style="3" hidden="1" customWidth="1"/>
    <col min="5775" max="5775" width="9.33203125" style="3"/>
    <col min="5776" max="5776" width="15.6640625" style="3" customWidth="1"/>
    <col min="5777" max="5778" width="14.5" style="3" customWidth="1"/>
    <col min="5779" max="5779" width="16" style="3" customWidth="1"/>
    <col min="5780" max="5780" width="16.83203125" style="3" customWidth="1"/>
    <col min="5781" max="5781" width="14.5" style="3" customWidth="1"/>
    <col min="5782" max="5782" width="17.1640625" style="3" customWidth="1"/>
    <col min="5783" max="5783" width="14.5" style="3" customWidth="1"/>
    <col min="5784" max="5784" width="18" style="3" customWidth="1"/>
    <col min="5785" max="5995" width="9.33203125" style="3"/>
    <col min="5996" max="5996" width="18.1640625" style="3" customWidth="1"/>
    <col min="5997" max="5997" width="45.6640625" style="3" customWidth="1"/>
    <col min="5998" max="6007" width="11.83203125" style="3" customWidth="1"/>
    <col min="6008" max="6008" width="14.5" style="3" customWidth="1"/>
    <col min="6009" max="6009" width="0" style="3" hidden="1" customWidth="1"/>
    <col min="6010" max="6010" width="18.33203125" style="3" customWidth="1"/>
    <col min="6011" max="6011" width="41" style="3" customWidth="1"/>
    <col min="6012" max="6016" width="15" style="3" customWidth="1"/>
    <col min="6017" max="6021" width="23.83203125" style="3" customWidth="1"/>
    <col min="6022" max="6022" width="33.5" style="3" customWidth="1"/>
    <col min="6023" max="6023" width="37.6640625" style="3" customWidth="1"/>
    <col min="6024" max="6024" width="19.83203125" style="3" customWidth="1"/>
    <col min="6025" max="6025" width="10.6640625" style="3" customWidth="1"/>
    <col min="6026" max="6027" width="14.83203125" style="3" customWidth="1"/>
    <col min="6028" max="6030" width="0" style="3" hidden="1" customWidth="1"/>
    <col min="6031" max="6031" width="9.33203125" style="3"/>
    <col min="6032" max="6032" width="15.6640625" style="3" customWidth="1"/>
    <col min="6033" max="6034" width="14.5" style="3" customWidth="1"/>
    <col min="6035" max="6035" width="16" style="3" customWidth="1"/>
    <col min="6036" max="6036" width="16.83203125" style="3" customWidth="1"/>
    <col min="6037" max="6037" width="14.5" style="3" customWidth="1"/>
    <col min="6038" max="6038" width="17.1640625" style="3" customWidth="1"/>
    <col min="6039" max="6039" width="14.5" style="3" customWidth="1"/>
    <col min="6040" max="6040" width="18" style="3" customWidth="1"/>
    <col min="6041" max="6251" width="9.33203125" style="3"/>
    <col min="6252" max="6252" width="18.1640625" style="3" customWidth="1"/>
    <col min="6253" max="6253" width="45.6640625" style="3" customWidth="1"/>
    <col min="6254" max="6263" width="11.83203125" style="3" customWidth="1"/>
    <col min="6264" max="6264" width="14.5" style="3" customWidth="1"/>
    <col min="6265" max="6265" width="0" style="3" hidden="1" customWidth="1"/>
    <col min="6266" max="6266" width="18.33203125" style="3" customWidth="1"/>
    <col min="6267" max="6267" width="41" style="3" customWidth="1"/>
    <col min="6268" max="6272" width="15" style="3" customWidth="1"/>
    <col min="6273" max="6277" width="23.83203125" style="3" customWidth="1"/>
    <col min="6278" max="6278" width="33.5" style="3" customWidth="1"/>
    <col min="6279" max="6279" width="37.6640625" style="3" customWidth="1"/>
    <col min="6280" max="6280" width="19.83203125" style="3" customWidth="1"/>
    <col min="6281" max="6281" width="10.6640625" style="3" customWidth="1"/>
    <col min="6282" max="6283" width="14.83203125" style="3" customWidth="1"/>
    <col min="6284" max="6286" width="0" style="3" hidden="1" customWidth="1"/>
    <col min="6287" max="6287" width="9.33203125" style="3"/>
    <col min="6288" max="6288" width="15.6640625" style="3" customWidth="1"/>
    <col min="6289" max="6290" width="14.5" style="3" customWidth="1"/>
    <col min="6291" max="6291" width="16" style="3" customWidth="1"/>
    <col min="6292" max="6292" width="16.83203125" style="3" customWidth="1"/>
    <col min="6293" max="6293" width="14.5" style="3" customWidth="1"/>
    <col min="6294" max="6294" width="17.1640625" style="3" customWidth="1"/>
    <col min="6295" max="6295" width="14.5" style="3" customWidth="1"/>
    <col min="6296" max="6296" width="18" style="3" customWidth="1"/>
    <col min="6297" max="6507" width="9.33203125" style="3"/>
    <col min="6508" max="6508" width="18.1640625" style="3" customWidth="1"/>
    <col min="6509" max="6509" width="45.6640625" style="3" customWidth="1"/>
    <col min="6510" max="6519" width="11.83203125" style="3" customWidth="1"/>
    <col min="6520" max="6520" width="14.5" style="3" customWidth="1"/>
    <col min="6521" max="6521" width="0" style="3" hidden="1" customWidth="1"/>
    <col min="6522" max="6522" width="18.33203125" style="3" customWidth="1"/>
    <col min="6523" max="6523" width="41" style="3" customWidth="1"/>
    <col min="6524" max="6528" width="15" style="3" customWidth="1"/>
    <col min="6529" max="6533" width="23.83203125" style="3" customWidth="1"/>
    <col min="6534" max="6534" width="33.5" style="3" customWidth="1"/>
    <col min="6535" max="6535" width="37.6640625" style="3" customWidth="1"/>
    <col min="6536" max="6536" width="19.83203125" style="3" customWidth="1"/>
    <col min="6537" max="6537" width="10.6640625" style="3" customWidth="1"/>
    <col min="6538" max="6539" width="14.83203125" style="3" customWidth="1"/>
    <col min="6540" max="6542" width="0" style="3" hidden="1" customWidth="1"/>
    <col min="6543" max="6543" width="9.33203125" style="3"/>
    <col min="6544" max="6544" width="15.6640625" style="3" customWidth="1"/>
    <col min="6545" max="6546" width="14.5" style="3" customWidth="1"/>
    <col min="6547" max="6547" width="16" style="3" customWidth="1"/>
    <col min="6548" max="6548" width="16.83203125" style="3" customWidth="1"/>
    <col min="6549" max="6549" width="14.5" style="3" customWidth="1"/>
    <col min="6550" max="6550" width="17.1640625" style="3" customWidth="1"/>
    <col min="6551" max="6551" width="14.5" style="3" customWidth="1"/>
    <col min="6552" max="6552" width="18" style="3" customWidth="1"/>
    <col min="6553" max="6763" width="9.33203125" style="3"/>
    <col min="6764" max="6764" width="18.1640625" style="3" customWidth="1"/>
    <col min="6765" max="6765" width="45.6640625" style="3" customWidth="1"/>
    <col min="6766" max="6775" width="11.83203125" style="3" customWidth="1"/>
    <col min="6776" max="6776" width="14.5" style="3" customWidth="1"/>
    <col min="6777" max="6777" width="0" style="3" hidden="1" customWidth="1"/>
    <col min="6778" max="6778" width="18.33203125" style="3" customWidth="1"/>
    <col min="6779" max="6779" width="41" style="3" customWidth="1"/>
    <col min="6780" max="6784" width="15" style="3" customWidth="1"/>
    <col min="6785" max="6789" width="23.83203125" style="3" customWidth="1"/>
    <col min="6790" max="6790" width="33.5" style="3" customWidth="1"/>
    <col min="6791" max="6791" width="37.6640625" style="3" customWidth="1"/>
    <col min="6792" max="6792" width="19.83203125" style="3" customWidth="1"/>
    <col min="6793" max="6793" width="10.6640625" style="3" customWidth="1"/>
    <col min="6794" max="6795" width="14.83203125" style="3" customWidth="1"/>
    <col min="6796" max="6798" width="0" style="3" hidden="1" customWidth="1"/>
    <col min="6799" max="6799" width="9.33203125" style="3"/>
    <col min="6800" max="6800" width="15.6640625" style="3" customWidth="1"/>
    <col min="6801" max="6802" width="14.5" style="3" customWidth="1"/>
    <col min="6803" max="6803" width="16" style="3" customWidth="1"/>
    <col min="6804" max="6804" width="16.83203125" style="3" customWidth="1"/>
    <col min="6805" max="6805" width="14.5" style="3" customWidth="1"/>
    <col min="6806" max="6806" width="17.1640625" style="3" customWidth="1"/>
    <col min="6807" max="6807" width="14.5" style="3" customWidth="1"/>
    <col min="6808" max="6808" width="18" style="3" customWidth="1"/>
    <col min="6809" max="7019" width="9.33203125" style="3"/>
    <col min="7020" max="7020" width="18.1640625" style="3" customWidth="1"/>
    <col min="7021" max="7021" width="45.6640625" style="3" customWidth="1"/>
    <col min="7022" max="7031" width="11.83203125" style="3" customWidth="1"/>
    <col min="7032" max="7032" width="14.5" style="3" customWidth="1"/>
    <col min="7033" max="7033" width="0" style="3" hidden="1" customWidth="1"/>
    <col min="7034" max="7034" width="18.33203125" style="3" customWidth="1"/>
    <col min="7035" max="7035" width="41" style="3" customWidth="1"/>
    <col min="7036" max="7040" width="15" style="3" customWidth="1"/>
    <col min="7041" max="7045" width="23.83203125" style="3" customWidth="1"/>
    <col min="7046" max="7046" width="33.5" style="3" customWidth="1"/>
    <col min="7047" max="7047" width="37.6640625" style="3" customWidth="1"/>
    <col min="7048" max="7048" width="19.83203125" style="3" customWidth="1"/>
    <col min="7049" max="7049" width="10.6640625" style="3" customWidth="1"/>
    <col min="7050" max="7051" width="14.83203125" style="3" customWidth="1"/>
    <col min="7052" max="7054" width="0" style="3" hidden="1" customWidth="1"/>
    <col min="7055" max="7055" width="9.33203125" style="3"/>
    <col min="7056" max="7056" width="15.6640625" style="3" customWidth="1"/>
    <col min="7057" max="7058" width="14.5" style="3" customWidth="1"/>
    <col min="7059" max="7059" width="16" style="3" customWidth="1"/>
    <col min="7060" max="7060" width="16.83203125" style="3" customWidth="1"/>
    <col min="7061" max="7061" width="14.5" style="3" customWidth="1"/>
    <col min="7062" max="7062" width="17.1640625" style="3" customWidth="1"/>
    <col min="7063" max="7063" width="14.5" style="3" customWidth="1"/>
    <col min="7064" max="7064" width="18" style="3" customWidth="1"/>
    <col min="7065" max="7275" width="9.33203125" style="3"/>
    <col min="7276" max="7276" width="18.1640625" style="3" customWidth="1"/>
    <col min="7277" max="7277" width="45.6640625" style="3" customWidth="1"/>
    <col min="7278" max="7287" width="11.83203125" style="3" customWidth="1"/>
    <col min="7288" max="7288" width="14.5" style="3" customWidth="1"/>
    <col min="7289" max="7289" width="0" style="3" hidden="1" customWidth="1"/>
    <col min="7290" max="7290" width="18.33203125" style="3" customWidth="1"/>
    <col min="7291" max="7291" width="41" style="3" customWidth="1"/>
    <col min="7292" max="7296" width="15" style="3" customWidth="1"/>
    <col min="7297" max="7301" width="23.83203125" style="3" customWidth="1"/>
    <col min="7302" max="7302" width="33.5" style="3" customWidth="1"/>
    <col min="7303" max="7303" width="37.6640625" style="3" customWidth="1"/>
    <col min="7304" max="7304" width="19.83203125" style="3" customWidth="1"/>
    <col min="7305" max="7305" width="10.6640625" style="3" customWidth="1"/>
    <col min="7306" max="7307" width="14.83203125" style="3" customWidth="1"/>
    <col min="7308" max="7310" width="0" style="3" hidden="1" customWidth="1"/>
    <col min="7311" max="7311" width="9.33203125" style="3"/>
    <col min="7312" max="7312" width="15.6640625" style="3" customWidth="1"/>
    <col min="7313" max="7314" width="14.5" style="3" customWidth="1"/>
    <col min="7315" max="7315" width="16" style="3" customWidth="1"/>
    <col min="7316" max="7316" width="16.83203125" style="3" customWidth="1"/>
    <col min="7317" max="7317" width="14.5" style="3" customWidth="1"/>
    <col min="7318" max="7318" width="17.1640625" style="3" customWidth="1"/>
    <col min="7319" max="7319" width="14.5" style="3" customWidth="1"/>
    <col min="7320" max="7320" width="18" style="3" customWidth="1"/>
    <col min="7321" max="7531" width="9.33203125" style="3"/>
    <col min="7532" max="7532" width="18.1640625" style="3" customWidth="1"/>
    <col min="7533" max="7533" width="45.6640625" style="3" customWidth="1"/>
    <col min="7534" max="7543" width="11.83203125" style="3" customWidth="1"/>
    <col min="7544" max="7544" width="14.5" style="3" customWidth="1"/>
    <col min="7545" max="7545" width="0" style="3" hidden="1" customWidth="1"/>
    <col min="7546" max="7546" width="18.33203125" style="3" customWidth="1"/>
    <col min="7547" max="7547" width="41" style="3" customWidth="1"/>
    <col min="7548" max="7552" width="15" style="3" customWidth="1"/>
    <col min="7553" max="7557" width="23.83203125" style="3" customWidth="1"/>
    <col min="7558" max="7558" width="33.5" style="3" customWidth="1"/>
    <col min="7559" max="7559" width="37.6640625" style="3" customWidth="1"/>
    <col min="7560" max="7560" width="19.83203125" style="3" customWidth="1"/>
    <col min="7561" max="7561" width="10.6640625" style="3" customWidth="1"/>
    <col min="7562" max="7563" width="14.83203125" style="3" customWidth="1"/>
    <col min="7564" max="7566" width="0" style="3" hidden="1" customWidth="1"/>
    <col min="7567" max="7567" width="9.33203125" style="3"/>
    <col min="7568" max="7568" width="15.6640625" style="3" customWidth="1"/>
    <col min="7569" max="7570" width="14.5" style="3" customWidth="1"/>
    <col min="7571" max="7571" width="16" style="3" customWidth="1"/>
    <col min="7572" max="7572" width="16.83203125" style="3" customWidth="1"/>
    <col min="7573" max="7573" width="14.5" style="3" customWidth="1"/>
    <col min="7574" max="7574" width="17.1640625" style="3" customWidth="1"/>
    <col min="7575" max="7575" width="14.5" style="3" customWidth="1"/>
    <col min="7576" max="7576" width="18" style="3" customWidth="1"/>
    <col min="7577" max="7787" width="9.33203125" style="3"/>
    <col min="7788" max="7788" width="18.1640625" style="3" customWidth="1"/>
    <col min="7789" max="7789" width="45.6640625" style="3" customWidth="1"/>
    <col min="7790" max="7799" width="11.83203125" style="3" customWidth="1"/>
    <col min="7800" max="7800" width="14.5" style="3" customWidth="1"/>
    <col min="7801" max="7801" width="0" style="3" hidden="1" customWidth="1"/>
    <col min="7802" max="7802" width="18.33203125" style="3" customWidth="1"/>
    <col min="7803" max="7803" width="41" style="3" customWidth="1"/>
    <col min="7804" max="7808" width="15" style="3" customWidth="1"/>
    <col min="7809" max="7813" width="23.83203125" style="3" customWidth="1"/>
    <col min="7814" max="7814" width="33.5" style="3" customWidth="1"/>
    <col min="7815" max="7815" width="37.6640625" style="3" customWidth="1"/>
    <col min="7816" max="7816" width="19.83203125" style="3" customWidth="1"/>
    <col min="7817" max="7817" width="10.6640625" style="3" customWidth="1"/>
    <col min="7818" max="7819" width="14.83203125" style="3" customWidth="1"/>
    <col min="7820" max="7822" width="0" style="3" hidden="1" customWidth="1"/>
    <col min="7823" max="7823" width="9.33203125" style="3"/>
    <col min="7824" max="7824" width="15.6640625" style="3" customWidth="1"/>
    <col min="7825" max="7826" width="14.5" style="3" customWidth="1"/>
    <col min="7827" max="7827" width="16" style="3" customWidth="1"/>
    <col min="7828" max="7828" width="16.83203125" style="3" customWidth="1"/>
    <col min="7829" max="7829" width="14.5" style="3" customWidth="1"/>
    <col min="7830" max="7830" width="17.1640625" style="3" customWidth="1"/>
    <col min="7831" max="7831" width="14.5" style="3" customWidth="1"/>
    <col min="7832" max="7832" width="18" style="3" customWidth="1"/>
    <col min="7833" max="8043" width="9.33203125" style="3"/>
    <col min="8044" max="8044" width="18.1640625" style="3" customWidth="1"/>
    <col min="8045" max="8045" width="45.6640625" style="3" customWidth="1"/>
    <col min="8046" max="8055" width="11.83203125" style="3" customWidth="1"/>
    <col min="8056" max="8056" width="14.5" style="3" customWidth="1"/>
    <col min="8057" max="8057" width="0" style="3" hidden="1" customWidth="1"/>
    <col min="8058" max="8058" width="18.33203125" style="3" customWidth="1"/>
    <col min="8059" max="8059" width="41" style="3" customWidth="1"/>
    <col min="8060" max="8064" width="15" style="3" customWidth="1"/>
    <col min="8065" max="8069" width="23.83203125" style="3" customWidth="1"/>
    <col min="8070" max="8070" width="33.5" style="3" customWidth="1"/>
    <col min="8071" max="8071" width="37.6640625" style="3" customWidth="1"/>
    <col min="8072" max="8072" width="19.83203125" style="3" customWidth="1"/>
    <col min="8073" max="8073" width="10.6640625" style="3" customWidth="1"/>
    <col min="8074" max="8075" width="14.83203125" style="3" customWidth="1"/>
    <col min="8076" max="8078" width="0" style="3" hidden="1" customWidth="1"/>
    <col min="8079" max="8079" width="9.33203125" style="3"/>
    <col min="8080" max="8080" width="15.6640625" style="3" customWidth="1"/>
    <col min="8081" max="8082" width="14.5" style="3" customWidth="1"/>
    <col min="8083" max="8083" width="16" style="3" customWidth="1"/>
    <col min="8084" max="8084" width="16.83203125" style="3" customWidth="1"/>
    <col min="8085" max="8085" width="14.5" style="3" customWidth="1"/>
    <col min="8086" max="8086" width="17.1640625" style="3" customWidth="1"/>
    <col min="8087" max="8087" width="14.5" style="3" customWidth="1"/>
    <col min="8088" max="8088" width="18" style="3" customWidth="1"/>
    <col min="8089" max="8299" width="9.33203125" style="3"/>
    <col min="8300" max="8300" width="18.1640625" style="3" customWidth="1"/>
    <col min="8301" max="8301" width="45.6640625" style="3" customWidth="1"/>
    <col min="8302" max="8311" width="11.83203125" style="3" customWidth="1"/>
    <col min="8312" max="8312" width="14.5" style="3" customWidth="1"/>
    <col min="8313" max="8313" width="0" style="3" hidden="1" customWidth="1"/>
    <col min="8314" max="8314" width="18.33203125" style="3" customWidth="1"/>
    <col min="8315" max="8315" width="41" style="3" customWidth="1"/>
    <col min="8316" max="8320" width="15" style="3" customWidth="1"/>
    <col min="8321" max="8325" width="23.83203125" style="3" customWidth="1"/>
    <col min="8326" max="8326" width="33.5" style="3" customWidth="1"/>
    <col min="8327" max="8327" width="37.6640625" style="3" customWidth="1"/>
    <col min="8328" max="8328" width="19.83203125" style="3" customWidth="1"/>
    <col min="8329" max="8329" width="10.6640625" style="3" customWidth="1"/>
    <col min="8330" max="8331" width="14.83203125" style="3" customWidth="1"/>
    <col min="8332" max="8334" width="0" style="3" hidden="1" customWidth="1"/>
    <col min="8335" max="8335" width="9.33203125" style="3"/>
    <col min="8336" max="8336" width="15.6640625" style="3" customWidth="1"/>
    <col min="8337" max="8338" width="14.5" style="3" customWidth="1"/>
    <col min="8339" max="8339" width="16" style="3" customWidth="1"/>
    <col min="8340" max="8340" width="16.83203125" style="3" customWidth="1"/>
    <col min="8341" max="8341" width="14.5" style="3" customWidth="1"/>
    <col min="8342" max="8342" width="17.1640625" style="3" customWidth="1"/>
    <col min="8343" max="8343" width="14.5" style="3" customWidth="1"/>
    <col min="8344" max="8344" width="18" style="3" customWidth="1"/>
    <col min="8345" max="8555" width="9.33203125" style="3"/>
    <col min="8556" max="8556" width="18.1640625" style="3" customWidth="1"/>
    <col min="8557" max="8557" width="45.6640625" style="3" customWidth="1"/>
    <col min="8558" max="8567" width="11.83203125" style="3" customWidth="1"/>
    <col min="8568" max="8568" width="14.5" style="3" customWidth="1"/>
    <col min="8569" max="8569" width="0" style="3" hidden="1" customWidth="1"/>
    <col min="8570" max="8570" width="18.33203125" style="3" customWidth="1"/>
    <col min="8571" max="8571" width="41" style="3" customWidth="1"/>
    <col min="8572" max="8576" width="15" style="3" customWidth="1"/>
    <col min="8577" max="8581" width="23.83203125" style="3" customWidth="1"/>
    <col min="8582" max="8582" width="33.5" style="3" customWidth="1"/>
    <col min="8583" max="8583" width="37.6640625" style="3" customWidth="1"/>
    <col min="8584" max="8584" width="19.83203125" style="3" customWidth="1"/>
    <col min="8585" max="8585" width="10.6640625" style="3" customWidth="1"/>
    <col min="8586" max="8587" width="14.83203125" style="3" customWidth="1"/>
    <col min="8588" max="8590" width="0" style="3" hidden="1" customWidth="1"/>
    <col min="8591" max="8591" width="9.33203125" style="3"/>
    <col min="8592" max="8592" width="15.6640625" style="3" customWidth="1"/>
    <col min="8593" max="8594" width="14.5" style="3" customWidth="1"/>
    <col min="8595" max="8595" width="16" style="3" customWidth="1"/>
    <col min="8596" max="8596" width="16.83203125" style="3" customWidth="1"/>
    <col min="8597" max="8597" width="14.5" style="3" customWidth="1"/>
    <col min="8598" max="8598" width="17.1640625" style="3" customWidth="1"/>
    <col min="8599" max="8599" width="14.5" style="3" customWidth="1"/>
    <col min="8600" max="8600" width="18" style="3" customWidth="1"/>
    <col min="8601" max="8811" width="9.33203125" style="3"/>
    <col min="8812" max="8812" width="18.1640625" style="3" customWidth="1"/>
    <col min="8813" max="8813" width="45.6640625" style="3" customWidth="1"/>
    <col min="8814" max="8823" width="11.83203125" style="3" customWidth="1"/>
    <col min="8824" max="8824" width="14.5" style="3" customWidth="1"/>
    <col min="8825" max="8825" width="0" style="3" hidden="1" customWidth="1"/>
    <col min="8826" max="8826" width="18.33203125" style="3" customWidth="1"/>
    <col min="8827" max="8827" width="41" style="3" customWidth="1"/>
    <col min="8828" max="8832" width="15" style="3" customWidth="1"/>
    <col min="8833" max="8837" width="23.83203125" style="3" customWidth="1"/>
    <col min="8838" max="8838" width="33.5" style="3" customWidth="1"/>
    <col min="8839" max="8839" width="37.6640625" style="3" customWidth="1"/>
    <col min="8840" max="8840" width="19.83203125" style="3" customWidth="1"/>
    <col min="8841" max="8841" width="10.6640625" style="3" customWidth="1"/>
    <col min="8842" max="8843" width="14.83203125" style="3" customWidth="1"/>
    <col min="8844" max="8846" width="0" style="3" hidden="1" customWidth="1"/>
    <col min="8847" max="8847" width="9.33203125" style="3"/>
    <col min="8848" max="8848" width="15.6640625" style="3" customWidth="1"/>
    <col min="8849" max="8850" width="14.5" style="3" customWidth="1"/>
    <col min="8851" max="8851" width="16" style="3" customWidth="1"/>
    <col min="8852" max="8852" width="16.83203125" style="3" customWidth="1"/>
    <col min="8853" max="8853" width="14.5" style="3" customWidth="1"/>
    <col min="8854" max="8854" width="17.1640625" style="3" customWidth="1"/>
    <col min="8855" max="8855" width="14.5" style="3" customWidth="1"/>
    <col min="8856" max="8856" width="18" style="3" customWidth="1"/>
    <col min="8857" max="9067" width="9.33203125" style="3"/>
    <col min="9068" max="9068" width="18.1640625" style="3" customWidth="1"/>
    <col min="9069" max="9069" width="45.6640625" style="3" customWidth="1"/>
    <col min="9070" max="9079" width="11.83203125" style="3" customWidth="1"/>
    <col min="9080" max="9080" width="14.5" style="3" customWidth="1"/>
    <col min="9081" max="9081" width="0" style="3" hidden="1" customWidth="1"/>
    <col min="9082" max="9082" width="18.33203125" style="3" customWidth="1"/>
    <col min="9083" max="9083" width="41" style="3" customWidth="1"/>
    <col min="9084" max="9088" width="15" style="3" customWidth="1"/>
    <col min="9089" max="9093" width="23.83203125" style="3" customWidth="1"/>
    <col min="9094" max="9094" width="33.5" style="3" customWidth="1"/>
    <col min="9095" max="9095" width="37.6640625" style="3" customWidth="1"/>
    <col min="9096" max="9096" width="19.83203125" style="3" customWidth="1"/>
    <col min="9097" max="9097" width="10.6640625" style="3" customWidth="1"/>
    <col min="9098" max="9099" width="14.83203125" style="3" customWidth="1"/>
    <col min="9100" max="9102" width="0" style="3" hidden="1" customWidth="1"/>
    <col min="9103" max="9103" width="9.33203125" style="3"/>
    <col min="9104" max="9104" width="15.6640625" style="3" customWidth="1"/>
    <col min="9105" max="9106" width="14.5" style="3" customWidth="1"/>
    <col min="9107" max="9107" width="16" style="3" customWidth="1"/>
    <col min="9108" max="9108" width="16.83203125" style="3" customWidth="1"/>
    <col min="9109" max="9109" width="14.5" style="3" customWidth="1"/>
    <col min="9110" max="9110" width="17.1640625" style="3" customWidth="1"/>
    <col min="9111" max="9111" width="14.5" style="3" customWidth="1"/>
    <col min="9112" max="9112" width="18" style="3" customWidth="1"/>
    <col min="9113" max="9323" width="9.33203125" style="3"/>
    <col min="9324" max="9324" width="18.1640625" style="3" customWidth="1"/>
    <col min="9325" max="9325" width="45.6640625" style="3" customWidth="1"/>
    <col min="9326" max="9335" width="11.83203125" style="3" customWidth="1"/>
    <col min="9336" max="9336" width="14.5" style="3" customWidth="1"/>
    <col min="9337" max="9337" width="0" style="3" hidden="1" customWidth="1"/>
    <col min="9338" max="9338" width="18.33203125" style="3" customWidth="1"/>
    <col min="9339" max="9339" width="41" style="3" customWidth="1"/>
    <col min="9340" max="9344" width="15" style="3" customWidth="1"/>
    <col min="9345" max="9349" width="23.83203125" style="3" customWidth="1"/>
    <col min="9350" max="9350" width="33.5" style="3" customWidth="1"/>
    <col min="9351" max="9351" width="37.6640625" style="3" customWidth="1"/>
    <col min="9352" max="9352" width="19.83203125" style="3" customWidth="1"/>
    <col min="9353" max="9353" width="10.6640625" style="3" customWidth="1"/>
    <col min="9354" max="9355" width="14.83203125" style="3" customWidth="1"/>
    <col min="9356" max="9358" width="0" style="3" hidden="1" customWidth="1"/>
    <col min="9359" max="9359" width="9.33203125" style="3"/>
    <col min="9360" max="9360" width="15.6640625" style="3" customWidth="1"/>
    <col min="9361" max="9362" width="14.5" style="3" customWidth="1"/>
    <col min="9363" max="9363" width="16" style="3" customWidth="1"/>
    <col min="9364" max="9364" width="16.83203125" style="3" customWidth="1"/>
    <col min="9365" max="9365" width="14.5" style="3" customWidth="1"/>
    <col min="9366" max="9366" width="17.1640625" style="3" customWidth="1"/>
    <col min="9367" max="9367" width="14.5" style="3" customWidth="1"/>
    <col min="9368" max="9368" width="18" style="3" customWidth="1"/>
    <col min="9369" max="9579" width="9.33203125" style="3"/>
    <col min="9580" max="9580" width="18.1640625" style="3" customWidth="1"/>
    <col min="9581" max="9581" width="45.6640625" style="3" customWidth="1"/>
    <col min="9582" max="9591" width="11.83203125" style="3" customWidth="1"/>
    <col min="9592" max="9592" width="14.5" style="3" customWidth="1"/>
    <col min="9593" max="9593" width="0" style="3" hidden="1" customWidth="1"/>
    <col min="9594" max="9594" width="18.33203125" style="3" customWidth="1"/>
    <col min="9595" max="9595" width="41" style="3" customWidth="1"/>
    <col min="9596" max="9600" width="15" style="3" customWidth="1"/>
    <col min="9601" max="9605" width="23.83203125" style="3" customWidth="1"/>
    <col min="9606" max="9606" width="33.5" style="3" customWidth="1"/>
    <col min="9607" max="9607" width="37.6640625" style="3" customWidth="1"/>
    <col min="9608" max="9608" width="19.83203125" style="3" customWidth="1"/>
    <col min="9609" max="9609" width="10.6640625" style="3" customWidth="1"/>
    <col min="9610" max="9611" width="14.83203125" style="3" customWidth="1"/>
    <col min="9612" max="9614" width="0" style="3" hidden="1" customWidth="1"/>
    <col min="9615" max="9615" width="9.33203125" style="3"/>
    <col min="9616" max="9616" width="15.6640625" style="3" customWidth="1"/>
    <col min="9617" max="9618" width="14.5" style="3" customWidth="1"/>
    <col min="9619" max="9619" width="16" style="3" customWidth="1"/>
    <col min="9620" max="9620" width="16.83203125" style="3" customWidth="1"/>
    <col min="9621" max="9621" width="14.5" style="3" customWidth="1"/>
    <col min="9622" max="9622" width="17.1640625" style="3" customWidth="1"/>
    <col min="9623" max="9623" width="14.5" style="3" customWidth="1"/>
    <col min="9624" max="9624" width="18" style="3" customWidth="1"/>
    <col min="9625" max="9835" width="9.33203125" style="3"/>
    <col min="9836" max="9836" width="18.1640625" style="3" customWidth="1"/>
    <col min="9837" max="9837" width="45.6640625" style="3" customWidth="1"/>
    <col min="9838" max="9847" width="11.83203125" style="3" customWidth="1"/>
    <col min="9848" max="9848" width="14.5" style="3" customWidth="1"/>
    <col min="9849" max="9849" width="0" style="3" hidden="1" customWidth="1"/>
    <col min="9850" max="9850" width="18.33203125" style="3" customWidth="1"/>
    <col min="9851" max="9851" width="41" style="3" customWidth="1"/>
    <col min="9852" max="9856" width="15" style="3" customWidth="1"/>
    <col min="9857" max="9861" width="23.83203125" style="3" customWidth="1"/>
    <col min="9862" max="9862" width="33.5" style="3" customWidth="1"/>
    <col min="9863" max="9863" width="37.6640625" style="3" customWidth="1"/>
    <col min="9864" max="9864" width="19.83203125" style="3" customWidth="1"/>
    <col min="9865" max="9865" width="10.6640625" style="3" customWidth="1"/>
    <col min="9866" max="9867" width="14.83203125" style="3" customWidth="1"/>
    <col min="9868" max="9870" width="0" style="3" hidden="1" customWidth="1"/>
    <col min="9871" max="9871" width="9.33203125" style="3"/>
    <col min="9872" max="9872" width="15.6640625" style="3" customWidth="1"/>
    <col min="9873" max="9874" width="14.5" style="3" customWidth="1"/>
    <col min="9875" max="9875" width="16" style="3" customWidth="1"/>
    <col min="9876" max="9876" width="16.83203125" style="3" customWidth="1"/>
    <col min="9877" max="9877" width="14.5" style="3" customWidth="1"/>
    <col min="9878" max="9878" width="17.1640625" style="3" customWidth="1"/>
    <col min="9879" max="9879" width="14.5" style="3" customWidth="1"/>
    <col min="9880" max="9880" width="18" style="3" customWidth="1"/>
    <col min="9881" max="10091" width="9.33203125" style="3"/>
    <col min="10092" max="10092" width="18.1640625" style="3" customWidth="1"/>
    <col min="10093" max="10093" width="45.6640625" style="3" customWidth="1"/>
    <col min="10094" max="10103" width="11.83203125" style="3" customWidth="1"/>
    <col min="10104" max="10104" width="14.5" style="3" customWidth="1"/>
    <col min="10105" max="10105" width="0" style="3" hidden="1" customWidth="1"/>
    <col min="10106" max="10106" width="18.33203125" style="3" customWidth="1"/>
    <col min="10107" max="10107" width="41" style="3" customWidth="1"/>
    <col min="10108" max="10112" width="15" style="3" customWidth="1"/>
    <col min="10113" max="10117" width="23.83203125" style="3" customWidth="1"/>
    <col min="10118" max="10118" width="33.5" style="3" customWidth="1"/>
    <col min="10119" max="10119" width="37.6640625" style="3" customWidth="1"/>
    <col min="10120" max="10120" width="19.83203125" style="3" customWidth="1"/>
    <col min="10121" max="10121" width="10.6640625" style="3" customWidth="1"/>
    <col min="10122" max="10123" width="14.83203125" style="3" customWidth="1"/>
    <col min="10124" max="10126" width="0" style="3" hidden="1" customWidth="1"/>
    <col min="10127" max="10127" width="9.33203125" style="3"/>
    <col min="10128" max="10128" width="15.6640625" style="3" customWidth="1"/>
    <col min="10129" max="10130" width="14.5" style="3" customWidth="1"/>
    <col min="10131" max="10131" width="16" style="3" customWidth="1"/>
    <col min="10132" max="10132" width="16.83203125" style="3" customWidth="1"/>
    <col min="10133" max="10133" width="14.5" style="3" customWidth="1"/>
    <col min="10134" max="10134" width="17.1640625" style="3" customWidth="1"/>
    <col min="10135" max="10135" width="14.5" style="3" customWidth="1"/>
    <col min="10136" max="10136" width="18" style="3" customWidth="1"/>
    <col min="10137" max="10347" width="9.33203125" style="3"/>
    <col min="10348" max="10348" width="18.1640625" style="3" customWidth="1"/>
    <col min="10349" max="10349" width="45.6640625" style="3" customWidth="1"/>
    <col min="10350" max="10359" width="11.83203125" style="3" customWidth="1"/>
    <col min="10360" max="10360" width="14.5" style="3" customWidth="1"/>
    <col min="10361" max="10361" width="0" style="3" hidden="1" customWidth="1"/>
    <col min="10362" max="10362" width="18.33203125" style="3" customWidth="1"/>
    <col min="10363" max="10363" width="41" style="3" customWidth="1"/>
    <col min="10364" max="10368" width="15" style="3" customWidth="1"/>
    <col min="10369" max="10373" width="23.83203125" style="3" customWidth="1"/>
    <col min="10374" max="10374" width="33.5" style="3" customWidth="1"/>
    <col min="10375" max="10375" width="37.6640625" style="3" customWidth="1"/>
    <col min="10376" max="10376" width="19.83203125" style="3" customWidth="1"/>
    <col min="10377" max="10377" width="10.6640625" style="3" customWidth="1"/>
    <col min="10378" max="10379" width="14.83203125" style="3" customWidth="1"/>
    <col min="10380" max="10382" width="0" style="3" hidden="1" customWidth="1"/>
    <col min="10383" max="10383" width="9.33203125" style="3"/>
    <col min="10384" max="10384" width="15.6640625" style="3" customWidth="1"/>
    <col min="10385" max="10386" width="14.5" style="3" customWidth="1"/>
    <col min="10387" max="10387" width="16" style="3" customWidth="1"/>
    <col min="10388" max="10388" width="16.83203125" style="3" customWidth="1"/>
    <col min="10389" max="10389" width="14.5" style="3" customWidth="1"/>
    <col min="10390" max="10390" width="17.1640625" style="3" customWidth="1"/>
    <col min="10391" max="10391" width="14.5" style="3" customWidth="1"/>
    <col min="10392" max="10392" width="18" style="3" customWidth="1"/>
    <col min="10393" max="10603" width="9.33203125" style="3"/>
    <col min="10604" max="10604" width="18.1640625" style="3" customWidth="1"/>
    <col min="10605" max="10605" width="45.6640625" style="3" customWidth="1"/>
    <col min="10606" max="10615" width="11.83203125" style="3" customWidth="1"/>
    <col min="10616" max="10616" width="14.5" style="3" customWidth="1"/>
    <col min="10617" max="10617" width="0" style="3" hidden="1" customWidth="1"/>
    <col min="10618" max="10618" width="18.33203125" style="3" customWidth="1"/>
    <col min="10619" max="10619" width="41" style="3" customWidth="1"/>
    <col min="10620" max="10624" width="15" style="3" customWidth="1"/>
    <col min="10625" max="10629" width="23.83203125" style="3" customWidth="1"/>
    <col min="10630" max="10630" width="33.5" style="3" customWidth="1"/>
    <col min="10631" max="10631" width="37.6640625" style="3" customWidth="1"/>
    <col min="10632" max="10632" width="19.83203125" style="3" customWidth="1"/>
    <col min="10633" max="10633" width="10.6640625" style="3" customWidth="1"/>
    <col min="10634" max="10635" width="14.83203125" style="3" customWidth="1"/>
    <col min="10636" max="10638" width="0" style="3" hidden="1" customWidth="1"/>
    <col min="10639" max="10639" width="9.33203125" style="3"/>
    <col min="10640" max="10640" width="15.6640625" style="3" customWidth="1"/>
    <col min="10641" max="10642" width="14.5" style="3" customWidth="1"/>
    <col min="10643" max="10643" width="16" style="3" customWidth="1"/>
    <col min="10644" max="10644" width="16.83203125" style="3" customWidth="1"/>
    <col min="10645" max="10645" width="14.5" style="3" customWidth="1"/>
    <col min="10646" max="10646" width="17.1640625" style="3" customWidth="1"/>
    <col min="10647" max="10647" width="14.5" style="3" customWidth="1"/>
    <col min="10648" max="10648" width="18" style="3" customWidth="1"/>
    <col min="10649" max="10859" width="9.33203125" style="3"/>
    <col min="10860" max="10860" width="18.1640625" style="3" customWidth="1"/>
    <col min="10861" max="10861" width="45.6640625" style="3" customWidth="1"/>
    <col min="10862" max="10871" width="11.83203125" style="3" customWidth="1"/>
    <col min="10872" max="10872" width="14.5" style="3" customWidth="1"/>
    <col min="10873" max="10873" width="0" style="3" hidden="1" customWidth="1"/>
    <col min="10874" max="10874" width="18.33203125" style="3" customWidth="1"/>
    <col min="10875" max="10875" width="41" style="3" customWidth="1"/>
    <col min="10876" max="10880" width="15" style="3" customWidth="1"/>
    <col min="10881" max="10885" width="23.83203125" style="3" customWidth="1"/>
    <col min="10886" max="10886" width="33.5" style="3" customWidth="1"/>
    <col min="10887" max="10887" width="37.6640625" style="3" customWidth="1"/>
    <col min="10888" max="10888" width="19.83203125" style="3" customWidth="1"/>
    <col min="10889" max="10889" width="10.6640625" style="3" customWidth="1"/>
    <col min="10890" max="10891" width="14.83203125" style="3" customWidth="1"/>
    <col min="10892" max="10894" width="0" style="3" hidden="1" customWidth="1"/>
    <col min="10895" max="10895" width="9.33203125" style="3"/>
    <col min="10896" max="10896" width="15.6640625" style="3" customWidth="1"/>
    <col min="10897" max="10898" width="14.5" style="3" customWidth="1"/>
    <col min="10899" max="10899" width="16" style="3" customWidth="1"/>
    <col min="10900" max="10900" width="16.83203125" style="3" customWidth="1"/>
    <col min="10901" max="10901" width="14.5" style="3" customWidth="1"/>
    <col min="10902" max="10902" width="17.1640625" style="3" customWidth="1"/>
    <col min="10903" max="10903" width="14.5" style="3" customWidth="1"/>
    <col min="10904" max="10904" width="18" style="3" customWidth="1"/>
    <col min="10905" max="11115" width="9.33203125" style="3"/>
    <col min="11116" max="11116" width="18.1640625" style="3" customWidth="1"/>
    <col min="11117" max="11117" width="45.6640625" style="3" customWidth="1"/>
    <col min="11118" max="11127" width="11.83203125" style="3" customWidth="1"/>
    <col min="11128" max="11128" width="14.5" style="3" customWidth="1"/>
    <col min="11129" max="11129" width="0" style="3" hidden="1" customWidth="1"/>
    <col min="11130" max="11130" width="18.33203125" style="3" customWidth="1"/>
    <col min="11131" max="11131" width="41" style="3" customWidth="1"/>
    <col min="11132" max="11136" width="15" style="3" customWidth="1"/>
    <col min="11137" max="11141" width="23.83203125" style="3" customWidth="1"/>
    <col min="11142" max="11142" width="33.5" style="3" customWidth="1"/>
    <col min="11143" max="11143" width="37.6640625" style="3" customWidth="1"/>
    <col min="11144" max="11144" width="19.83203125" style="3" customWidth="1"/>
    <col min="11145" max="11145" width="10.6640625" style="3" customWidth="1"/>
    <col min="11146" max="11147" width="14.83203125" style="3" customWidth="1"/>
    <col min="11148" max="11150" width="0" style="3" hidden="1" customWidth="1"/>
    <col min="11151" max="11151" width="9.33203125" style="3"/>
    <col min="11152" max="11152" width="15.6640625" style="3" customWidth="1"/>
    <col min="11153" max="11154" width="14.5" style="3" customWidth="1"/>
    <col min="11155" max="11155" width="16" style="3" customWidth="1"/>
    <col min="11156" max="11156" width="16.83203125" style="3" customWidth="1"/>
    <col min="11157" max="11157" width="14.5" style="3" customWidth="1"/>
    <col min="11158" max="11158" width="17.1640625" style="3" customWidth="1"/>
    <col min="11159" max="11159" width="14.5" style="3" customWidth="1"/>
    <col min="11160" max="11160" width="18" style="3" customWidth="1"/>
    <col min="11161" max="11371" width="9.33203125" style="3"/>
    <col min="11372" max="11372" width="18.1640625" style="3" customWidth="1"/>
    <col min="11373" max="11373" width="45.6640625" style="3" customWidth="1"/>
    <col min="11374" max="11383" width="11.83203125" style="3" customWidth="1"/>
    <col min="11384" max="11384" width="14.5" style="3" customWidth="1"/>
    <col min="11385" max="11385" width="0" style="3" hidden="1" customWidth="1"/>
    <col min="11386" max="11386" width="18.33203125" style="3" customWidth="1"/>
    <col min="11387" max="11387" width="41" style="3" customWidth="1"/>
    <col min="11388" max="11392" width="15" style="3" customWidth="1"/>
    <col min="11393" max="11397" width="23.83203125" style="3" customWidth="1"/>
    <col min="11398" max="11398" width="33.5" style="3" customWidth="1"/>
    <col min="11399" max="11399" width="37.6640625" style="3" customWidth="1"/>
    <col min="11400" max="11400" width="19.83203125" style="3" customWidth="1"/>
    <col min="11401" max="11401" width="10.6640625" style="3" customWidth="1"/>
    <col min="11402" max="11403" width="14.83203125" style="3" customWidth="1"/>
    <col min="11404" max="11406" width="0" style="3" hidden="1" customWidth="1"/>
    <col min="11407" max="11407" width="9.33203125" style="3"/>
    <col min="11408" max="11408" width="15.6640625" style="3" customWidth="1"/>
    <col min="11409" max="11410" width="14.5" style="3" customWidth="1"/>
    <col min="11411" max="11411" width="16" style="3" customWidth="1"/>
    <col min="11412" max="11412" width="16.83203125" style="3" customWidth="1"/>
    <col min="11413" max="11413" width="14.5" style="3" customWidth="1"/>
    <col min="11414" max="11414" width="17.1640625" style="3" customWidth="1"/>
    <col min="11415" max="11415" width="14.5" style="3" customWidth="1"/>
    <col min="11416" max="11416" width="18" style="3" customWidth="1"/>
    <col min="11417" max="11627" width="9.33203125" style="3"/>
    <col min="11628" max="11628" width="18.1640625" style="3" customWidth="1"/>
    <col min="11629" max="11629" width="45.6640625" style="3" customWidth="1"/>
    <col min="11630" max="11639" width="11.83203125" style="3" customWidth="1"/>
    <col min="11640" max="11640" width="14.5" style="3" customWidth="1"/>
    <col min="11641" max="11641" width="0" style="3" hidden="1" customWidth="1"/>
    <col min="11642" max="11642" width="18.33203125" style="3" customWidth="1"/>
    <col min="11643" max="11643" width="41" style="3" customWidth="1"/>
    <col min="11644" max="11648" width="15" style="3" customWidth="1"/>
    <col min="11649" max="11653" width="23.83203125" style="3" customWidth="1"/>
    <col min="11654" max="11654" width="33.5" style="3" customWidth="1"/>
    <col min="11655" max="11655" width="37.6640625" style="3" customWidth="1"/>
    <col min="11656" max="11656" width="19.83203125" style="3" customWidth="1"/>
    <col min="11657" max="11657" width="10.6640625" style="3" customWidth="1"/>
    <col min="11658" max="11659" width="14.83203125" style="3" customWidth="1"/>
    <col min="11660" max="11662" width="0" style="3" hidden="1" customWidth="1"/>
    <col min="11663" max="11663" width="9.33203125" style="3"/>
    <col min="11664" max="11664" width="15.6640625" style="3" customWidth="1"/>
    <col min="11665" max="11666" width="14.5" style="3" customWidth="1"/>
    <col min="11667" max="11667" width="16" style="3" customWidth="1"/>
    <col min="11668" max="11668" width="16.83203125" style="3" customWidth="1"/>
    <col min="11669" max="11669" width="14.5" style="3" customWidth="1"/>
    <col min="11670" max="11670" width="17.1640625" style="3" customWidth="1"/>
    <col min="11671" max="11671" width="14.5" style="3" customWidth="1"/>
    <col min="11672" max="11672" width="18" style="3" customWidth="1"/>
    <col min="11673" max="11883" width="9.33203125" style="3"/>
    <col min="11884" max="11884" width="18.1640625" style="3" customWidth="1"/>
    <col min="11885" max="11885" width="45.6640625" style="3" customWidth="1"/>
    <col min="11886" max="11895" width="11.83203125" style="3" customWidth="1"/>
    <col min="11896" max="11896" width="14.5" style="3" customWidth="1"/>
    <col min="11897" max="11897" width="0" style="3" hidden="1" customWidth="1"/>
    <col min="11898" max="11898" width="18.33203125" style="3" customWidth="1"/>
    <col min="11899" max="11899" width="41" style="3" customWidth="1"/>
    <col min="11900" max="11904" width="15" style="3" customWidth="1"/>
    <col min="11905" max="11909" width="23.83203125" style="3" customWidth="1"/>
    <col min="11910" max="11910" width="33.5" style="3" customWidth="1"/>
    <col min="11911" max="11911" width="37.6640625" style="3" customWidth="1"/>
    <col min="11912" max="11912" width="19.83203125" style="3" customWidth="1"/>
    <col min="11913" max="11913" width="10.6640625" style="3" customWidth="1"/>
    <col min="11914" max="11915" width="14.83203125" style="3" customWidth="1"/>
    <col min="11916" max="11918" width="0" style="3" hidden="1" customWidth="1"/>
    <col min="11919" max="11919" width="9.33203125" style="3"/>
    <col min="11920" max="11920" width="15.6640625" style="3" customWidth="1"/>
    <col min="11921" max="11922" width="14.5" style="3" customWidth="1"/>
    <col min="11923" max="11923" width="16" style="3" customWidth="1"/>
    <col min="11924" max="11924" width="16.83203125" style="3" customWidth="1"/>
    <col min="11925" max="11925" width="14.5" style="3" customWidth="1"/>
    <col min="11926" max="11926" width="17.1640625" style="3" customWidth="1"/>
    <col min="11927" max="11927" width="14.5" style="3" customWidth="1"/>
    <col min="11928" max="11928" width="18" style="3" customWidth="1"/>
    <col min="11929" max="12139" width="9.33203125" style="3"/>
    <col min="12140" max="12140" width="18.1640625" style="3" customWidth="1"/>
    <col min="12141" max="12141" width="45.6640625" style="3" customWidth="1"/>
    <col min="12142" max="12151" width="11.83203125" style="3" customWidth="1"/>
    <col min="12152" max="12152" width="14.5" style="3" customWidth="1"/>
    <col min="12153" max="12153" width="0" style="3" hidden="1" customWidth="1"/>
    <col min="12154" max="12154" width="18.33203125" style="3" customWidth="1"/>
    <col min="12155" max="12155" width="41" style="3" customWidth="1"/>
    <col min="12156" max="12160" width="15" style="3" customWidth="1"/>
    <col min="12161" max="12165" width="23.83203125" style="3" customWidth="1"/>
    <col min="12166" max="12166" width="33.5" style="3" customWidth="1"/>
    <col min="12167" max="12167" width="37.6640625" style="3" customWidth="1"/>
    <col min="12168" max="12168" width="19.83203125" style="3" customWidth="1"/>
    <col min="12169" max="12169" width="10.6640625" style="3" customWidth="1"/>
    <col min="12170" max="12171" width="14.83203125" style="3" customWidth="1"/>
    <col min="12172" max="12174" width="0" style="3" hidden="1" customWidth="1"/>
    <col min="12175" max="12175" width="9.33203125" style="3"/>
    <col min="12176" max="12176" width="15.6640625" style="3" customWidth="1"/>
    <col min="12177" max="12178" width="14.5" style="3" customWidth="1"/>
    <col min="12179" max="12179" width="16" style="3" customWidth="1"/>
    <col min="12180" max="12180" width="16.83203125" style="3" customWidth="1"/>
    <col min="12181" max="12181" width="14.5" style="3" customWidth="1"/>
    <col min="12182" max="12182" width="17.1640625" style="3" customWidth="1"/>
    <col min="12183" max="12183" width="14.5" style="3" customWidth="1"/>
    <col min="12184" max="12184" width="18" style="3" customWidth="1"/>
    <col min="12185" max="12395" width="9.33203125" style="3"/>
    <col min="12396" max="12396" width="18.1640625" style="3" customWidth="1"/>
    <col min="12397" max="12397" width="45.6640625" style="3" customWidth="1"/>
    <col min="12398" max="12407" width="11.83203125" style="3" customWidth="1"/>
    <col min="12408" max="12408" width="14.5" style="3" customWidth="1"/>
    <col min="12409" max="12409" width="0" style="3" hidden="1" customWidth="1"/>
    <col min="12410" max="12410" width="18.33203125" style="3" customWidth="1"/>
    <col min="12411" max="12411" width="41" style="3" customWidth="1"/>
    <col min="12412" max="12416" width="15" style="3" customWidth="1"/>
    <col min="12417" max="12421" width="23.83203125" style="3" customWidth="1"/>
    <col min="12422" max="12422" width="33.5" style="3" customWidth="1"/>
    <col min="12423" max="12423" width="37.6640625" style="3" customWidth="1"/>
    <col min="12424" max="12424" width="19.83203125" style="3" customWidth="1"/>
    <col min="12425" max="12425" width="10.6640625" style="3" customWidth="1"/>
    <col min="12426" max="12427" width="14.83203125" style="3" customWidth="1"/>
    <col min="12428" max="12430" width="0" style="3" hidden="1" customWidth="1"/>
    <col min="12431" max="12431" width="9.33203125" style="3"/>
    <col min="12432" max="12432" width="15.6640625" style="3" customWidth="1"/>
    <col min="12433" max="12434" width="14.5" style="3" customWidth="1"/>
    <col min="12435" max="12435" width="16" style="3" customWidth="1"/>
    <col min="12436" max="12436" width="16.83203125" style="3" customWidth="1"/>
    <col min="12437" max="12437" width="14.5" style="3" customWidth="1"/>
    <col min="12438" max="12438" width="17.1640625" style="3" customWidth="1"/>
    <col min="12439" max="12439" width="14.5" style="3" customWidth="1"/>
    <col min="12440" max="12440" width="18" style="3" customWidth="1"/>
    <col min="12441" max="12651" width="9.33203125" style="3"/>
    <col min="12652" max="12652" width="18.1640625" style="3" customWidth="1"/>
    <col min="12653" max="12653" width="45.6640625" style="3" customWidth="1"/>
    <col min="12654" max="12663" width="11.83203125" style="3" customWidth="1"/>
    <col min="12664" max="12664" width="14.5" style="3" customWidth="1"/>
    <col min="12665" max="12665" width="0" style="3" hidden="1" customWidth="1"/>
    <col min="12666" max="12666" width="18.33203125" style="3" customWidth="1"/>
    <col min="12667" max="12667" width="41" style="3" customWidth="1"/>
    <col min="12668" max="12672" width="15" style="3" customWidth="1"/>
    <col min="12673" max="12677" width="23.83203125" style="3" customWidth="1"/>
    <col min="12678" max="12678" width="33.5" style="3" customWidth="1"/>
    <col min="12679" max="12679" width="37.6640625" style="3" customWidth="1"/>
    <col min="12680" max="12680" width="19.83203125" style="3" customWidth="1"/>
    <col min="12681" max="12681" width="10.6640625" style="3" customWidth="1"/>
    <col min="12682" max="12683" width="14.83203125" style="3" customWidth="1"/>
    <col min="12684" max="12686" width="0" style="3" hidden="1" customWidth="1"/>
    <col min="12687" max="12687" width="9.33203125" style="3"/>
    <col min="12688" max="12688" width="15.6640625" style="3" customWidth="1"/>
    <col min="12689" max="12690" width="14.5" style="3" customWidth="1"/>
    <col min="12691" max="12691" width="16" style="3" customWidth="1"/>
    <col min="12692" max="12692" width="16.83203125" style="3" customWidth="1"/>
    <col min="12693" max="12693" width="14.5" style="3" customWidth="1"/>
    <col min="12694" max="12694" width="17.1640625" style="3" customWidth="1"/>
    <col min="12695" max="12695" width="14.5" style="3" customWidth="1"/>
    <col min="12696" max="12696" width="18" style="3" customWidth="1"/>
    <col min="12697" max="12907" width="9.33203125" style="3"/>
    <col min="12908" max="12908" width="18.1640625" style="3" customWidth="1"/>
    <col min="12909" max="12909" width="45.6640625" style="3" customWidth="1"/>
    <col min="12910" max="12919" width="11.83203125" style="3" customWidth="1"/>
    <col min="12920" max="12920" width="14.5" style="3" customWidth="1"/>
    <col min="12921" max="12921" width="0" style="3" hidden="1" customWidth="1"/>
    <col min="12922" max="12922" width="18.33203125" style="3" customWidth="1"/>
    <col min="12923" max="12923" width="41" style="3" customWidth="1"/>
    <col min="12924" max="12928" width="15" style="3" customWidth="1"/>
    <col min="12929" max="12933" width="23.83203125" style="3" customWidth="1"/>
    <col min="12934" max="12934" width="33.5" style="3" customWidth="1"/>
    <col min="12935" max="12935" width="37.6640625" style="3" customWidth="1"/>
    <col min="12936" max="12936" width="19.83203125" style="3" customWidth="1"/>
    <col min="12937" max="12937" width="10.6640625" style="3" customWidth="1"/>
    <col min="12938" max="12939" width="14.83203125" style="3" customWidth="1"/>
    <col min="12940" max="12942" width="0" style="3" hidden="1" customWidth="1"/>
    <col min="12943" max="12943" width="9.33203125" style="3"/>
    <col min="12944" max="12944" width="15.6640625" style="3" customWidth="1"/>
    <col min="12945" max="12946" width="14.5" style="3" customWidth="1"/>
    <col min="12947" max="12947" width="16" style="3" customWidth="1"/>
    <col min="12948" max="12948" width="16.83203125" style="3" customWidth="1"/>
    <col min="12949" max="12949" width="14.5" style="3" customWidth="1"/>
    <col min="12950" max="12950" width="17.1640625" style="3" customWidth="1"/>
    <col min="12951" max="12951" width="14.5" style="3" customWidth="1"/>
    <col min="12952" max="12952" width="18" style="3" customWidth="1"/>
    <col min="12953" max="13163" width="9.33203125" style="3"/>
    <col min="13164" max="13164" width="18.1640625" style="3" customWidth="1"/>
    <col min="13165" max="13165" width="45.6640625" style="3" customWidth="1"/>
    <col min="13166" max="13175" width="11.83203125" style="3" customWidth="1"/>
    <col min="13176" max="13176" width="14.5" style="3" customWidth="1"/>
    <col min="13177" max="13177" width="0" style="3" hidden="1" customWidth="1"/>
    <col min="13178" max="13178" width="18.33203125" style="3" customWidth="1"/>
    <col min="13179" max="13179" width="41" style="3" customWidth="1"/>
    <col min="13180" max="13184" width="15" style="3" customWidth="1"/>
    <col min="13185" max="13189" width="23.83203125" style="3" customWidth="1"/>
    <col min="13190" max="13190" width="33.5" style="3" customWidth="1"/>
    <col min="13191" max="13191" width="37.6640625" style="3" customWidth="1"/>
    <col min="13192" max="13192" width="19.83203125" style="3" customWidth="1"/>
    <col min="13193" max="13193" width="10.6640625" style="3" customWidth="1"/>
    <col min="13194" max="13195" width="14.83203125" style="3" customWidth="1"/>
    <col min="13196" max="13198" width="0" style="3" hidden="1" customWidth="1"/>
    <col min="13199" max="13199" width="9.33203125" style="3"/>
    <col min="13200" max="13200" width="15.6640625" style="3" customWidth="1"/>
    <col min="13201" max="13202" width="14.5" style="3" customWidth="1"/>
    <col min="13203" max="13203" width="16" style="3" customWidth="1"/>
    <col min="13204" max="13204" width="16.83203125" style="3" customWidth="1"/>
    <col min="13205" max="13205" width="14.5" style="3" customWidth="1"/>
    <col min="13206" max="13206" width="17.1640625" style="3" customWidth="1"/>
    <col min="13207" max="13207" width="14.5" style="3" customWidth="1"/>
    <col min="13208" max="13208" width="18" style="3" customWidth="1"/>
    <col min="13209" max="13419" width="9.33203125" style="3"/>
    <col min="13420" max="13420" width="18.1640625" style="3" customWidth="1"/>
    <col min="13421" max="13421" width="45.6640625" style="3" customWidth="1"/>
    <col min="13422" max="13431" width="11.83203125" style="3" customWidth="1"/>
    <col min="13432" max="13432" width="14.5" style="3" customWidth="1"/>
    <col min="13433" max="13433" width="0" style="3" hidden="1" customWidth="1"/>
    <col min="13434" max="13434" width="18.33203125" style="3" customWidth="1"/>
    <col min="13435" max="13435" width="41" style="3" customWidth="1"/>
    <col min="13436" max="13440" width="15" style="3" customWidth="1"/>
    <col min="13441" max="13445" width="23.83203125" style="3" customWidth="1"/>
    <col min="13446" max="13446" width="33.5" style="3" customWidth="1"/>
    <col min="13447" max="13447" width="37.6640625" style="3" customWidth="1"/>
    <col min="13448" max="13448" width="19.83203125" style="3" customWidth="1"/>
    <col min="13449" max="13449" width="10.6640625" style="3" customWidth="1"/>
    <col min="13450" max="13451" width="14.83203125" style="3" customWidth="1"/>
    <col min="13452" max="13454" width="0" style="3" hidden="1" customWidth="1"/>
    <col min="13455" max="13455" width="9.33203125" style="3"/>
    <col min="13456" max="13456" width="15.6640625" style="3" customWidth="1"/>
    <col min="13457" max="13458" width="14.5" style="3" customWidth="1"/>
    <col min="13459" max="13459" width="16" style="3" customWidth="1"/>
    <col min="13460" max="13460" width="16.83203125" style="3" customWidth="1"/>
    <col min="13461" max="13461" width="14.5" style="3" customWidth="1"/>
    <col min="13462" max="13462" width="17.1640625" style="3" customWidth="1"/>
    <col min="13463" max="13463" width="14.5" style="3" customWidth="1"/>
    <col min="13464" max="13464" width="18" style="3" customWidth="1"/>
    <col min="13465" max="13675" width="9.33203125" style="3"/>
    <col min="13676" max="13676" width="18.1640625" style="3" customWidth="1"/>
    <col min="13677" max="13677" width="45.6640625" style="3" customWidth="1"/>
    <col min="13678" max="13687" width="11.83203125" style="3" customWidth="1"/>
    <col min="13688" max="13688" width="14.5" style="3" customWidth="1"/>
    <col min="13689" max="13689" width="0" style="3" hidden="1" customWidth="1"/>
    <col min="13690" max="13690" width="18.33203125" style="3" customWidth="1"/>
    <col min="13691" max="13691" width="41" style="3" customWidth="1"/>
    <col min="13692" max="13696" width="15" style="3" customWidth="1"/>
    <col min="13697" max="13701" width="23.83203125" style="3" customWidth="1"/>
    <col min="13702" max="13702" width="33.5" style="3" customWidth="1"/>
    <col min="13703" max="13703" width="37.6640625" style="3" customWidth="1"/>
    <col min="13704" max="13704" width="19.83203125" style="3" customWidth="1"/>
    <col min="13705" max="13705" width="10.6640625" style="3" customWidth="1"/>
    <col min="13706" max="13707" width="14.83203125" style="3" customWidth="1"/>
    <col min="13708" max="13710" width="0" style="3" hidden="1" customWidth="1"/>
    <col min="13711" max="13711" width="9.33203125" style="3"/>
    <col min="13712" max="13712" width="15.6640625" style="3" customWidth="1"/>
    <col min="13713" max="13714" width="14.5" style="3" customWidth="1"/>
    <col min="13715" max="13715" width="16" style="3" customWidth="1"/>
    <col min="13716" max="13716" width="16.83203125" style="3" customWidth="1"/>
    <col min="13717" max="13717" width="14.5" style="3" customWidth="1"/>
    <col min="13718" max="13718" width="17.1640625" style="3" customWidth="1"/>
    <col min="13719" max="13719" width="14.5" style="3" customWidth="1"/>
    <col min="13720" max="13720" width="18" style="3" customWidth="1"/>
    <col min="13721" max="13931" width="9.33203125" style="3"/>
    <col min="13932" max="13932" width="18.1640625" style="3" customWidth="1"/>
    <col min="13933" max="13933" width="45.6640625" style="3" customWidth="1"/>
    <col min="13934" max="13943" width="11.83203125" style="3" customWidth="1"/>
    <col min="13944" max="13944" width="14.5" style="3" customWidth="1"/>
    <col min="13945" max="13945" width="0" style="3" hidden="1" customWidth="1"/>
    <col min="13946" max="13946" width="18.33203125" style="3" customWidth="1"/>
    <col min="13947" max="13947" width="41" style="3" customWidth="1"/>
    <col min="13948" max="13952" width="15" style="3" customWidth="1"/>
    <col min="13953" max="13957" width="23.83203125" style="3" customWidth="1"/>
    <col min="13958" max="13958" width="33.5" style="3" customWidth="1"/>
    <col min="13959" max="13959" width="37.6640625" style="3" customWidth="1"/>
    <col min="13960" max="13960" width="19.83203125" style="3" customWidth="1"/>
    <col min="13961" max="13961" width="10.6640625" style="3" customWidth="1"/>
    <col min="13962" max="13963" width="14.83203125" style="3" customWidth="1"/>
    <col min="13964" max="13966" width="0" style="3" hidden="1" customWidth="1"/>
    <col min="13967" max="13967" width="9.33203125" style="3"/>
    <col min="13968" max="13968" width="15.6640625" style="3" customWidth="1"/>
    <col min="13969" max="13970" width="14.5" style="3" customWidth="1"/>
    <col min="13971" max="13971" width="16" style="3" customWidth="1"/>
    <col min="13972" max="13972" width="16.83203125" style="3" customWidth="1"/>
    <col min="13973" max="13973" width="14.5" style="3" customWidth="1"/>
    <col min="13974" max="13974" width="17.1640625" style="3" customWidth="1"/>
    <col min="13975" max="13975" width="14.5" style="3" customWidth="1"/>
    <col min="13976" max="13976" width="18" style="3" customWidth="1"/>
    <col min="13977" max="14187" width="9.33203125" style="3"/>
    <col min="14188" max="14188" width="18.1640625" style="3" customWidth="1"/>
    <col min="14189" max="14189" width="45.6640625" style="3" customWidth="1"/>
    <col min="14190" max="14199" width="11.83203125" style="3" customWidth="1"/>
    <col min="14200" max="14200" width="14.5" style="3" customWidth="1"/>
    <col min="14201" max="14201" width="0" style="3" hidden="1" customWidth="1"/>
    <col min="14202" max="14202" width="18.33203125" style="3" customWidth="1"/>
    <col min="14203" max="14203" width="41" style="3" customWidth="1"/>
    <col min="14204" max="14208" width="15" style="3" customWidth="1"/>
    <col min="14209" max="14213" width="23.83203125" style="3" customWidth="1"/>
    <col min="14214" max="14214" width="33.5" style="3" customWidth="1"/>
    <col min="14215" max="14215" width="37.6640625" style="3" customWidth="1"/>
    <col min="14216" max="14216" width="19.83203125" style="3" customWidth="1"/>
    <col min="14217" max="14217" width="10.6640625" style="3" customWidth="1"/>
    <col min="14218" max="14219" width="14.83203125" style="3" customWidth="1"/>
    <col min="14220" max="14222" width="0" style="3" hidden="1" customWidth="1"/>
    <col min="14223" max="14223" width="9.33203125" style="3"/>
    <col min="14224" max="14224" width="15.6640625" style="3" customWidth="1"/>
    <col min="14225" max="14226" width="14.5" style="3" customWidth="1"/>
    <col min="14227" max="14227" width="16" style="3" customWidth="1"/>
    <col min="14228" max="14228" width="16.83203125" style="3" customWidth="1"/>
    <col min="14229" max="14229" width="14.5" style="3" customWidth="1"/>
    <col min="14230" max="14230" width="17.1640625" style="3" customWidth="1"/>
    <col min="14231" max="14231" width="14.5" style="3" customWidth="1"/>
    <col min="14232" max="14232" width="18" style="3" customWidth="1"/>
    <col min="14233" max="14443" width="9.33203125" style="3"/>
    <col min="14444" max="14444" width="18.1640625" style="3" customWidth="1"/>
    <col min="14445" max="14445" width="45.6640625" style="3" customWidth="1"/>
    <col min="14446" max="14455" width="11.83203125" style="3" customWidth="1"/>
    <col min="14456" max="14456" width="14.5" style="3" customWidth="1"/>
    <col min="14457" max="14457" width="0" style="3" hidden="1" customWidth="1"/>
    <col min="14458" max="14458" width="18.33203125" style="3" customWidth="1"/>
    <col min="14459" max="14459" width="41" style="3" customWidth="1"/>
    <col min="14460" max="14464" width="15" style="3" customWidth="1"/>
    <col min="14465" max="14469" width="23.83203125" style="3" customWidth="1"/>
    <col min="14470" max="14470" width="33.5" style="3" customWidth="1"/>
    <col min="14471" max="14471" width="37.6640625" style="3" customWidth="1"/>
    <col min="14472" max="14472" width="19.83203125" style="3" customWidth="1"/>
    <col min="14473" max="14473" width="10.6640625" style="3" customWidth="1"/>
    <col min="14474" max="14475" width="14.83203125" style="3" customWidth="1"/>
    <col min="14476" max="14478" width="0" style="3" hidden="1" customWidth="1"/>
    <col min="14479" max="14479" width="9.33203125" style="3"/>
    <col min="14480" max="14480" width="15.6640625" style="3" customWidth="1"/>
    <col min="14481" max="14482" width="14.5" style="3" customWidth="1"/>
    <col min="14483" max="14483" width="16" style="3" customWidth="1"/>
    <col min="14484" max="14484" width="16.83203125" style="3" customWidth="1"/>
    <col min="14485" max="14485" width="14.5" style="3" customWidth="1"/>
    <col min="14486" max="14486" width="17.1640625" style="3" customWidth="1"/>
    <col min="14487" max="14487" width="14.5" style="3" customWidth="1"/>
    <col min="14488" max="14488" width="18" style="3" customWidth="1"/>
    <col min="14489" max="14699" width="9.33203125" style="3"/>
    <col min="14700" max="14700" width="18.1640625" style="3" customWidth="1"/>
    <col min="14701" max="14701" width="45.6640625" style="3" customWidth="1"/>
    <col min="14702" max="14711" width="11.83203125" style="3" customWidth="1"/>
    <col min="14712" max="14712" width="14.5" style="3" customWidth="1"/>
    <col min="14713" max="14713" width="0" style="3" hidden="1" customWidth="1"/>
    <col min="14714" max="14714" width="18.33203125" style="3" customWidth="1"/>
    <col min="14715" max="14715" width="41" style="3" customWidth="1"/>
    <col min="14716" max="14720" width="15" style="3" customWidth="1"/>
    <col min="14721" max="14725" width="23.83203125" style="3" customWidth="1"/>
    <col min="14726" max="14726" width="33.5" style="3" customWidth="1"/>
    <col min="14727" max="14727" width="37.6640625" style="3" customWidth="1"/>
    <col min="14728" max="14728" width="19.83203125" style="3" customWidth="1"/>
    <col min="14729" max="14729" width="10.6640625" style="3" customWidth="1"/>
    <col min="14730" max="14731" width="14.83203125" style="3" customWidth="1"/>
    <col min="14732" max="14734" width="0" style="3" hidden="1" customWidth="1"/>
    <col min="14735" max="14735" width="9.33203125" style="3"/>
    <col min="14736" max="14736" width="15.6640625" style="3" customWidth="1"/>
    <col min="14737" max="14738" width="14.5" style="3" customWidth="1"/>
    <col min="14739" max="14739" width="16" style="3" customWidth="1"/>
    <col min="14740" max="14740" width="16.83203125" style="3" customWidth="1"/>
    <col min="14741" max="14741" width="14.5" style="3" customWidth="1"/>
    <col min="14742" max="14742" width="17.1640625" style="3" customWidth="1"/>
    <col min="14743" max="14743" width="14.5" style="3" customWidth="1"/>
    <col min="14744" max="14744" width="18" style="3" customWidth="1"/>
    <col min="14745" max="14955" width="9.33203125" style="3"/>
    <col min="14956" max="14956" width="18.1640625" style="3" customWidth="1"/>
    <col min="14957" max="14957" width="45.6640625" style="3" customWidth="1"/>
    <col min="14958" max="14967" width="11.83203125" style="3" customWidth="1"/>
    <col min="14968" max="14968" width="14.5" style="3" customWidth="1"/>
    <col min="14969" max="14969" width="0" style="3" hidden="1" customWidth="1"/>
    <col min="14970" max="14970" width="18.33203125" style="3" customWidth="1"/>
    <col min="14971" max="14971" width="41" style="3" customWidth="1"/>
    <col min="14972" max="14976" width="15" style="3" customWidth="1"/>
    <col min="14977" max="14981" width="23.83203125" style="3" customWidth="1"/>
    <col min="14982" max="14982" width="33.5" style="3" customWidth="1"/>
    <col min="14983" max="14983" width="37.6640625" style="3" customWidth="1"/>
    <col min="14984" max="14984" width="19.83203125" style="3" customWidth="1"/>
    <col min="14985" max="14985" width="10.6640625" style="3" customWidth="1"/>
    <col min="14986" max="14987" width="14.83203125" style="3" customWidth="1"/>
    <col min="14988" max="14990" width="0" style="3" hidden="1" customWidth="1"/>
    <col min="14991" max="14991" width="9.33203125" style="3"/>
    <col min="14992" max="14992" width="15.6640625" style="3" customWidth="1"/>
    <col min="14993" max="14994" width="14.5" style="3" customWidth="1"/>
    <col min="14995" max="14995" width="16" style="3" customWidth="1"/>
    <col min="14996" max="14996" width="16.83203125" style="3" customWidth="1"/>
    <col min="14997" max="14997" width="14.5" style="3" customWidth="1"/>
    <col min="14998" max="14998" width="17.1640625" style="3" customWidth="1"/>
    <col min="14999" max="14999" width="14.5" style="3" customWidth="1"/>
    <col min="15000" max="15000" width="18" style="3" customWidth="1"/>
    <col min="15001" max="15211" width="9.33203125" style="3"/>
    <col min="15212" max="15212" width="18.1640625" style="3" customWidth="1"/>
    <col min="15213" max="15213" width="45.6640625" style="3" customWidth="1"/>
    <col min="15214" max="15223" width="11.83203125" style="3" customWidth="1"/>
    <col min="15224" max="15224" width="14.5" style="3" customWidth="1"/>
    <col min="15225" max="15225" width="0" style="3" hidden="1" customWidth="1"/>
    <col min="15226" max="15226" width="18.33203125" style="3" customWidth="1"/>
    <col min="15227" max="15227" width="41" style="3" customWidth="1"/>
    <col min="15228" max="15232" width="15" style="3" customWidth="1"/>
    <col min="15233" max="15237" width="23.83203125" style="3" customWidth="1"/>
    <col min="15238" max="15238" width="33.5" style="3" customWidth="1"/>
    <col min="15239" max="15239" width="37.6640625" style="3" customWidth="1"/>
    <col min="15240" max="15240" width="19.83203125" style="3" customWidth="1"/>
    <col min="15241" max="15241" width="10.6640625" style="3" customWidth="1"/>
    <col min="15242" max="15243" width="14.83203125" style="3" customWidth="1"/>
    <col min="15244" max="15246" width="0" style="3" hidden="1" customWidth="1"/>
    <col min="15247" max="15247" width="9.33203125" style="3"/>
    <col min="15248" max="15248" width="15.6640625" style="3" customWidth="1"/>
    <col min="15249" max="15250" width="14.5" style="3" customWidth="1"/>
    <col min="15251" max="15251" width="16" style="3" customWidth="1"/>
    <col min="15252" max="15252" width="16.83203125" style="3" customWidth="1"/>
    <col min="15253" max="15253" width="14.5" style="3" customWidth="1"/>
    <col min="15254" max="15254" width="17.1640625" style="3" customWidth="1"/>
    <col min="15255" max="15255" width="14.5" style="3" customWidth="1"/>
    <col min="15256" max="15256" width="18" style="3" customWidth="1"/>
    <col min="15257" max="15467" width="9.33203125" style="3"/>
    <col min="15468" max="15468" width="18.1640625" style="3" customWidth="1"/>
    <col min="15469" max="15469" width="45.6640625" style="3" customWidth="1"/>
    <col min="15470" max="15479" width="11.83203125" style="3" customWidth="1"/>
    <col min="15480" max="15480" width="14.5" style="3" customWidth="1"/>
    <col min="15481" max="15481" width="0" style="3" hidden="1" customWidth="1"/>
    <col min="15482" max="15482" width="18.33203125" style="3" customWidth="1"/>
    <col min="15483" max="15483" width="41" style="3" customWidth="1"/>
    <col min="15484" max="15488" width="15" style="3" customWidth="1"/>
    <col min="15489" max="15493" width="23.83203125" style="3" customWidth="1"/>
    <col min="15494" max="15494" width="33.5" style="3" customWidth="1"/>
    <col min="15495" max="15495" width="37.6640625" style="3" customWidth="1"/>
    <col min="15496" max="15496" width="19.83203125" style="3" customWidth="1"/>
    <col min="15497" max="15497" width="10.6640625" style="3" customWidth="1"/>
    <col min="15498" max="15499" width="14.83203125" style="3" customWidth="1"/>
    <col min="15500" max="15502" width="0" style="3" hidden="1" customWidth="1"/>
    <col min="15503" max="15503" width="9.33203125" style="3"/>
    <col min="15504" max="15504" width="15.6640625" style="3" customWidth="1"/>
    <col min="15505" max="15506" width="14.5" style="3" customWidth="1"/>
    <col min="15507" max="15507" width="16" style="3" customWidth="1"/>
    <col min="15508" max="15508" width="16.83203125" style="3" customWidth="1"/>
    <col min="15509" max="15509" width="14.5" style="3" customWidth="1"/>
    <col min="15510" max="15510" width="17.1640625" style="3" customWidth="1"/>
    <col min="15511" max="15511" width="14.5" style="3" customWidth="1"/>
    <col min="15512" max="15512" width="18" style="3" customWidth="1"/>
    <col min="15513" max="15723" width="9.33203125" style="3"/>
    <col min="15724" max="15724" width="18.1640625" style="3" customWidth="1"/>
    <col min="15725" max="15725" width="45.6640625" style="3" customWidth="1"/>
    <col min="15726" max="15735" width="11.83203125" style="3" customWidth="1"/>
    <col min="15736" max="15736" width="14.5" style="3" customWidth="1"/>
    <col min="15737" max="15737" width="0" style="3" hidden="1" customWidth="1"/>
    <col min="15738" max="15738" width="18.33203125" style="3" customWidth="1"/>
    <col min="15739" max="15739" width="41" style="3" customWidth="1"/>
    <col min="15740" max="15744" width="15" style="3" customWidth="1"/>
    <col min="15745" max="15749" width="23.83203125" style="3" customWidth="1"/>
    <col min="15750" max="15750" width="33.5" style="3" customWidth="1"/>
    <col min="15751" max="15751" width="37.6640625" style="3" customWidth="1"/>
    <col min="15752" max="15752" width="19.83203125" style="3" customWidth="1"/>
    <col min="15753" max="15753" width="10.6640625" style="3" customWidth="1"/>
    <col min="15754" max="15755" width="14.83203125" style="3" customWidth="1"/>
    <col min="15756" max="15758" width="0" style="3" hidden="1" customWidth="1"/>
    <col min="15759" max="15759" width="9.33203125" style="3"/>
    <col min="15760" max="15760" width="15.6640625" style="3" customWidth="1"/>
    <col min="15761" max="15762" width="14.5" style="3" customWidth="1"/>
    <col min="15763" max="15763" width="16" style="3" customWidth="1"/>
    <col min="15764" max="15764" width="16.83203125" style="3" customWidth="1"/>
    <col min="15765" max="15765" width="14.5" style="3" customWidth="1"/>
    <col min="15766" max="15766" width="17.1640625" style="3" customWidth="1"/>
    <col min="15767" max="15767" width="14.5" style="3" customWidth="1"/>
    <col min="15768" max="15768" width="18" style="3" customWidth="1"/>
    <col min="15769" max="15979" width="9.33203125" style="3"/>
    <col min="15980" max="15980" width="18.1640625" style="3" customWidth="1"/>
    <col min="15981" max="15981" width="45.6640625" style="3" customWidth="1"/>
    <col min="15982" max="15991" width="11.83203125" style="3" customWidth="1"/>
    <col min="15992" max="15992" width="14.5" style="3" customWidth="1"/>
    <col min="15993" max="15993" width="0" style="3" hidden="1" customWidth="1"/>
    <col min="15994" max="15994" width="18.33203125" style="3" customWidth="1"/>
    <col min="15995" max="15995" width="41" style="3" customWidth="1"/>
    <col min="15996" max="16000" width="15" style="3" customWidth="1"/>
    <col min="16001" max="16005" width="23.83203125" style="3" customWidth="1"/>
    <col min="16006" max="16006" width="33.5" style="3" customWidth="1"/>
    <col min="16007" max="16007" width="37.6640625" style="3" customWidth="1"/>
    <col min="16008" max="16008" width="19.83203125" style="3" customWidth="1"/>
    <col min="16009" max="16009" width="10.6640625" style="3" customWidth="1"/>
    <col min="16010" max="16011" width="14.83203125" style="3" customWidth="1"/>
    <col min="16012" max="16014" width="0" style="3" hidden="1" customWidth="1"/>
    <col min="16015" max="16015" width="9.33203125" style="3"/>
    <col min="16016" max="16016" width="15.6640625" style="3" customWidth="1"/>
    <col min="16017" max="16018" width="14.5" style="3" customWidth="1"/>
    <col min="16019" max="16019" width="16" style="3" customWidth="1"/>
    <col min="16020" max="16020" width="16.83203125" style="3" customWidth="1"/>
    <col min="16021" max="16021" width="14.5" style="3" customWidth="1"/>
    <col min="16022" max="16022" width="17.1640625" style="3" customWidth="1"/>
    <col min="16023" max="16023" width="14.5" style="3" customWidth="1"/>
    <col min="16024" max="16024" width="18" style="3" customWidth="1"/>
    <col min="16025" max="16384" width="9.33203125" style="3"/>
  </cols>
  <sheetData>
    <row r="1" spans="1:79" x14ac:dyDescent="0.15">
      <c r="A1" s="3" t="s">
        <v>0</v>
      </c>
      <c r="B1" s="3" t="s">
        <v>555</v>
      </c>
    </row>
    <row r="2" spans="1:79" x14ac:dyDescent="0.15">
      <c r="A2" s="3" t="s">
        <v>1</v>
      </c>
      <c r="B2" s="3" t="s">
        <v>556</v>
      </c>
    </row>
    <row r="3" spans="1:79" x14ac:dyDescent="0.15">
      <c r="A3" s="3" t="s">
        <v>2</v>
      </c>
      <c r="B3" s="3" t="s">
        <v>557</v>
      </c>
    </row>
    <row r="4" spans="1:79" x14ac:dyDescent="0.15">
      <c r="A4" s="3" t="s">
        <v>3</v>
      </c>
      <c r="B4" s="3" t="s">
        <v>558</v>
      </c>
    </row>
    <row r="5" spans="1:79" x14ac:dyDescent="0.15">
      <c r="A5" s="3" t="s">
        <v>118</v>
      </c>
      <c r="B5" s="3" t="s">
        <v>559</v>
      </c>
    </row>
    <row r="6" spans="1:79" x14ac:dyDescent="0.15">
      <c r="A6" s="3" t="s">
        <v>4</v>
      </c>
      <c r="B6" s="3" t="s">
        <v>560</v>
      </c>
    </row>
    <row r="7" spans="1:79" x14ac:dyDescent="0.15">
      <c r="A7" s="3" t="s">
        <v>5</v>
      </c>
      <c r="B7" s="3" t="s">
        <v>561</v>
      </c>
    </row>
    <row r="8" spans="1:79" x14ac:dyDescent="0.15">
      <c r="A8" s="3" t="s">
        <v>6</v>
      </c>
      <c r="B8" s="3" t="s">
        <v>562</v>
      </c>
    </row>
    <row r="9" spans="1:79" x14ac:dyDescent="0.15">
      <c r="A9" s="3" t="s">
        <v>8</v>
      </c>
      <c r="B9" s="3" t="s">
        <v>563</v>
      </c>
      <c r="C9" s="7"/>
      <c r="D9" s="7"/>
      <c r="E9" s="7"/>
      <c r="F9" s="7"/>
    </row>
    <row r="10" spans="1:79" x14ac:dyDescent="0.15">
      <c r="A10" s="3" t="s">
        <v>119</v>
      </c>
      <c r="B10" s="3" t="s">
        <v>564</v>
      </c>
      <c r="C10" s="3" t="s">
        <v>9</v>
      </c>
    </row>
    <row r="11" spans="1:79" x14ac:dyDescent="0.15">
      <c r="A11" s="3" t="s">
        <v>7</v>
      </c>
      <c r="B11" s="3" t="s">
        <v>565</v>
      </c>
    </row>
    <row r="12" spans="1:79" x14ac:dyDescent="0.15">
      <c r="A12" s="3" t="s">
        <v>10</v>
      </c>
      <c r="B12" s="3" t="s">
        <v>566</v>
      </c>
    </row>
    <row r="13" spans="1:79" ht="15" x14ac:dyDescent="0.25">
      <c r="C13" s="3">
        <v>2010</v>
      </c>
      <c r="D13" s="3">
        <v>2011</v>
      </c>
      <c r="E13" s="3">
        <v>2012</v>
      </c>
      <c r="F13" s="3">
        <v>2013</v>
      </c>
      <c r="I13" s="92"/>
      <c r="J13" s="67" t="s">
        <v>382</v>
      </c>
      <c r="K13"/>
      <c r="L13"/>
      <c r="M13"/>
      <c r="N13"/>
      <c r="O13"/>
      <c r="P13"/>
      <c r="Q13"/>
      <c r="R13" s="292"/>
      <c r="S13" s="292"/>
      <c r="T13" s="292"/>
      <c r="U13" s="292"/>
      <c r="V13" s="292"/>
      <c r="X13" s="26" t="s">
        <v>293</v>
      </c>
      <c r="Y13" s="26" t="s">
        <v>294</v>
      </c>
      <c r="Z13" s="26" t="s">
        <v>295</v>
      </c>
      <c r="AA13" s="26" t="s">
        <v>300</v>
      </c>
      <c r="AB13" s="113" t="s">
        <v>441</v>
      </c>
      <c r="AC13" s="26" t="s">
        <v>293</v>
      </c>
      <c r="AD13" s="26" t="s">
        <v>294</v>
      </c>
      <c r="AE13" s="26" t="s">
        <v>295</v>
      </c>
      <c r="AF13" s="26" t="s">
        <v>300</v>
      </c>
      <c r="AG13" s="113" t="s">
        <v>441</v>
      </c>
      <c r="AH13" s="26" t="s">
        <v>293</v>
      </c>
      <c r="AI13" s="26" t="s">
        <v>294</v>
      </c>
      <c r="AJ13" s="26" t="s">
        <v>295</v>
      </c>
      <c r="AK13" s="26" t="s">
        <v>300</v>
      </c>
      <c r="AL13" s="113" t="s">
        <v>441</v>
      </c>
      <c r="AM13" s="26" t="s">
        <v>293</v>
      </c>
      <c r="AN13" s="26" t="s">
        <v>294</v>
      </c>
      <c r="AO13" s="26" t="s">
        <v>295</v>
      </c>
      <c r="AP13" s="26" t="s">
        <v>300</v>
      </c>
      <c r="AQ13" s="113" t="s">
        <v>441</v>
      </c>
      <c r="AR13" s="68"/>
      <c r="AS13" s="26" t="s">
        <v>293</v>
      </c>
      <c r="AT13" s="26" t="s">
        <v>294</v>
      </c>
      <c r="AU13" s="26" t="s">
        <v>295</v>
      </c>
      <c r="AV13" s="26" t="s">
        <v>300</v>
      </c>
      <c r="AW13" s="113" t="s">
        <v>441</v>
      </c>
      <c r="AY13" s="26" t="s">
        <v>293</v>
      </c>
      <c r="AZ13" s="26" t="s">
        <v>294</v>
      </c>
      <c r="BA13" s="26" t="s">
        <v>295</v>
      </c>
      <c r="BB13" s="26" t="s">
        <v>300</v>
      </c>
      <c r="BC13" s="113" t="s">
        <v>441</v>
      </c>
      <c r="BE13" s="26" t="s">
        <v>293</v>
      </c>
      <c r="BF13" s="26" t="s">
        <v>294</v>
      </c>
      <c r="BG13" s="26" t="s">
        <v>295</v>
      </c>
      <c r="BH13" s="26" t="s">
        <v>300</v>
      </c>
      <c r="BI13" s="113" t="s">
        <v>441</v>
      </c>
      <c r="BK13" s="26" t="s">
        <v>293</v>
      </c>
      <c r="BL13" s="26" t="s">
        <v>294</v>
      </c>
      <c r="BM13" s="26" t="s">
        <v>295</v>
      </c>
      <c r="BN13" s="26" t="s">
        <v>300</v>
      </c>
      <c r="BO13" s="113" t="s">
        <v>441</v>
      </c>
      <c r="BQ13" s="26" t="s">
        <v>293</v>
      </c>
      <c r="BR13" s="26" t="s">
        <v>294</v>
      </c>
      <c r="BS13" s="26" t="s">
        <v>295</v>
      </c>
      <c r="BT13" s="26" t="s">
        <v>300</v>
      </c>
      <c r="BU13" s="113" t="s">
        <v>441</v>
      </c>
      <c r="BW13" s="26" t="s">
        <v>293</v>
      </c>
      <c r="BX13" s="26" t="s">
        <v>294</v>
      </c>
      <c r="BY13" s="26" t="s">
        <v>295</v>
      </c>
      <c r="BZ13" s="26" t="s">
        <v>300</v>
      </c>
      <c r="CA13" s="113" t="s">
        <v>441</v>
      </c>
    </row>
    <row r="14" spans="1:79" ht="15" x14ac:dyDescent="0.25">
      <c r="A14" s="308" t="s">
        <v>269</v>
      </c>
      <c r="B14" s="308"/>
      <c r="C14" s="308"/>
      <c r="D14" s="308"/>
      <c r="E14" s="308"/>
      <c r="F14" s="308"/>
      <c r="I14" s="92"/>
      <c r="J14" s="69"/>
      <c r="K14" s="70"/>
      <c r="L14" s="27"/>
      <c r="M14" s="28" t="s">
        <v>289</v>
      </c>
      <c r="N14" s="28" t="s">
        <v>290</v>
      </c>
      <c r="O14" s="309" t="s">
        <v>291</v>
      </c>
      <c r="P14" s="28" t="s">
        <v>290</v>
      </c>
      <c r="Q14" s="310" t="s">
        <v>292</v>
      </c>
      <c r="R14" s="307"/>
      <c r="S14" s="307"/>
      <c r="T14" s="307"/>
      <c r="U14" s="307"/>
      <c r="V14" s="307"/>
      <c r="X14" s="31">
        <v>2010</v>
      </c>
      <c r="Y14" s="31">
        <v>2010</v>
      </c>
      <c r="Z14" s="31">
        <v>2010</v>
      </c>
      <c r="AA14" s="31">
        <v>2010</v>
      </c>
      <c r="AB14" s="114">
        <v>2010</v>
      </c>
      <c r="AC14" s="31">
        <v>2011</v>
      </c>
      <c r="AD14" s="31">
        <v>2011</v>
      </c>
      <c r="AE14" s="31">
        <v>2011</v>
      </c>
      <c r="AF14" s="31">
        <v>2011</v>
      </c>
      <c r="AG14" s="31">
        <v>2011</v>
      </c>
      <c r="AH14" s="31">
        <v>2012</v>
      </c>
      <c r="AI14" s="31">
        <v>2012</v>
      </c>
      <c r="AJ14" s="31">
        <v>2012</v>
      </c>
      <c r="AK14" s="31">
        <v>2012</v>
      </c>
      <c r="AL14" s="31">
        <v>2012</v>
      </c>
      <c r="AM14" s="31">
        <v>2013</v>
      </c>
      <c r="AN14" s="31">
        <v>2013</v>
      </c>
      <c r="AO14" s="31">
        <v>2013</v>
      </c>
      <c r="AP14" s="31">
        <v>2013</v>
      </c>
      <c r="AQ14" s="31">
        <v>2013</v>
      </c>
      <c r="AR14" s="68"/>
      <c r="AS14" s="31">
        <v>2014</v>
      </c>
      <c r="AT14" s="31">
        <v>2014</v>
      </c>
      <c r="AU14" s="31">
        <v>2014</v>
      </c>
      <c r="AV14" s="31">
        <v>2014</v>
      </c>
      <c r="AW14" s="31">
        <v>2014</v>
      </c>
      <c r="AY14" s="31">
        <v>2015</v>
      </c>
      <c r="AZ14" s="31">
        <v>2015</v>
      </c>
      <c r="BA14" s="31">
        <v>2015</v>
      </c>
      <c r="BB14" s="31">
        <v>2015</v>
      </c>
      <c r="BC14" s="31">
        <v>2015</v>
      </c>
      <c r="BE14" s="31">
        <v>2016</v>
      </c>
      <c r="BF14" s="31">
        <v>2016</v>
      </c>
      <c r="BG14" s="31">
        <v>2016</v>
      </c>
      <c r="BH14" s="31">
        <v>2016</v>
      </c>
      <c r="BI14" s="31">
        <v>2016</v>
      </c>
      <c r="BK14" s="31">
        <v>2017</v>
      </c>
      <c r="BL14" s="31">
        <v>2017</v>
      </c>
      <c r="BM14" s="31">
        <v>2017</v>
      </c>
      <c r="BN14" s="31">
        <v>2017</v>
      </c>
      <c r="BO14" s="31">
        <v>2017</v>
      </c>
      <c r="BQ14" s="31">
        <v>2018</v>
      </c>
      <c r="BR14" s="31">
        <v>2018</v>
      </c>
      <c r="BS14" s="31">
        <v>2018</v>
      </c>
      <c r="BT14" s="31">
        <v>2018</v>
      </c>
      <c r="BU14" s="31">
        <v>2018</v>
      </c>
      <c r="BW14" s="31">
        <v>2019</v>
      </c>
      <c r="BX14" s="31">
        <v>2019</v>
      </c>
      <c r="BY14" s="31">
        <v>2019</v>
      </c>
      <c r="BZ14" s="31">
        <v>2019</v>
      </c>
      <c r="CA14" s="31">
        <v>2019</v>
      </c>
    </row>
    <row r="15" spans="1:79" ht="15" x14ac:dyDescent="0.25">
      <c r="A15" s="311"/>
      <c r="B15" s="312"/>
      <c r="C15" s="312"/>
      <c r="D15" s="312"/>
      <c r="E15" s="312"/>
      <c r="F15" s="312"/>
      <c r="I15" s="82"/>
      <c r="J15" s="69" t="s">
        <v>383</v>
      </c>
      <c r="K15" s="70"/>
      <c r="L15" s="27"/>
      <c r="M15" s="188" t="s">
        <v>296</v>
      </c>
      <c r="N15" s="188" t="s">
        <v>296</v>
      </c>
      <c r="O15" s="309"/>
      <c r="P15" s="188" t="s">
        <v>297</v>
      </c>
      <c r="Q15" s="310"/>
      <c r="R15"/>
      <c r="S15" s="25" t="s">
        <v>303</v>
      </c>
      <c r="T15" s="25" t="s">
        <v>304</v>
      </c>
      <c r="U15" s="25" t="s">
        <v>647</v>
      </c>
      <c r="V15" s="25" t="s">
        <v>648</v>
      </c>
      <c r="X15" s="1"/>
      <c r="Y15" s="1"/>
      <c r="Z15" s="1"/>
      <c r="AA15" s="40"/>
      <c r="AB15" s="40"/>
      <c r="AC15" s="1"/>
      <c r="AD15" s="1"/>
      <c r="AE15" s="1"/>
      <c r="AF15" s="40"/>
      <c r="AG15" s="40"/>
      <c r="AH15" s="1"/>
      <c r="AI15" s="1"/>
      <c r="AJ15" s="1"/>
      <c r="AK15" s="40"/>
      <c r="AL15" s="40"/>
      <c r="AM15" s="1"/>
      <c r="AN15" s="1"/>
      <c r="AO15" s="1"/>
      <c r="AP15" s="40"/>
      <c r="AQ15" s="40"/>
      <c r="AR15"/>
      <c r="AS15" s="1"/>
      <c r="AT15" s="1"/>
      <c r="AU15" s="1"/>
      <c r="AV15" s="40"/>
      <c r="AW15" s="40"/>
      <c r="AY15" s="1">
        <v>0</v>
      </c>
      <c r="AZ15" s="1">
        <v>0</v>
      </c>
      <c r="BA15" s="1">
        <v>0</v>
      </c>
      <c r="BB15" s="1">
        <v>0</v>
      </c>
      <c r="BC15" s="155">
        <v>0</v>
      </c>
      <c r="BE15" s="1">
        <v>0</v>
      </c>
      <c r="BF15" s="1">
        <v>0</v>
      </c>
      <c r="BG15" s="1">
        <v>0</v>
      </c>
      <c r="BH15" s="1">
        <v>0</v>
      </c>
      <c r="BI15" s="155">
        <v>0</v>
      </c>
      <c r="BK15" s="1">
        <v>0</v>
      </c>
      <c r="BL15" s="1">
        <v>0</v>
      </c>
      <c r="BM15" s="1">
        <v>0</v>
      </c>
      <c r="BN15" s="1">
        <v>0</v>
      </c>
      <c r="BO15" s="155">
        <v>0</v>
      </c>
      <c r="BQ15" s="1">
        <v>0</v>
      </c>
      <c r="BR15" s="1">
        <v>0</v>
      </c>
      <c r="BS15" s="1">
        <v>0</v>
      </c>
      <c r="BT15" s="1">
        <v>0</v>
      </c>
      <c r="BU15" s="155">
        <v>0</v>
      </c>
      <c r="BW15" s="1">
        <v>0</v>
      </c>
      <c r="BX15" s="1">
        <v>0</v>
      </c>
      <c r="BY15" s="1">
        <v>0</v>
      </c>
      <c r="BZ15" s="1">
        <v>0</v>
      </c>
      <c r="CA15" s="155">
        <v>0</v>
      </c>
    </row>
    <row r="16" spans="1:79" ht="12.75" x14ac:dyDescent="0.2">
      <c r="A16" s="8"/>
      <c r="B16" s="9"/>
      <c r="C16" s="10"/>
      <c r="D16" s="10"/>
      <c r="E16" s="10"/>
      <c r="F16" s="10"/>
      <c r="I16" s="82"/>
      <c r="J16" s="72"/>
      <c r="K16"/>
      <c r="L16"/>
      <c r="M16"/>
      <c r="N16"/>
      <c r="O16"/>
      <c r="P16"/>
      <c r="Q16"/>
      <c r="R16" s="71"/>
      <c r="S16" s="71"/>
      <c r="T16" s="71"/>
      <c r="U16" s="71"/>
      <c r="V16" s="71"/>
      <c r="X16" s="1"/>
      <c r="Y16" s="1"/>
      <c r="Z16" s="1"/>
      <c r="AA16" s="40"/>
      <c r="AB16" s="40"/>
      <c r="AC16" s="1"/>
      <c r="AD16" s="1"/>
      <c r="AE16" s="1"/>
      <c r="AF16" s="40"/>
      <c r="AG16" s="40"/>
      <c r="AH16" s="1"/>
      <c r="AI16" s="1"/>
      <c r="AJ16" s="1"/>
      <c r="AK16" s="40"/>
      <c r="AL16" s="40"/>
      <c r="AM16" s="1"/>
      <c r="AN16" s="1"/>
      <c r="AO16" s="1"/>
      <c r="AP16" s="40"/>
      <c r="AQ16" s="40"/>
      <c r="AR16"/>
      <c r="AS16" s="1"/>
      <c r="AT16" s="1"/>
      <c r="AU16" s="1"/>
      <c r="AV16" s="40"/>
      <c r="AW16" s="40"/>
      <c r="AY16" s="1">
        <v>0</v>
      </c>
      <c r="AZ16" s="1">
        <v>0</v>
      </c>
      <c r="BA16" s="1">
        <v>0</v>
      </c>
      <c r="BB16" s="40">
        <v>0</v>
      </c>
      <c r="BC16" s="40">
        <v>0</v>
      </c>
      <c r="BE16" s="1">
        <v>0</v>
      </c>
      <c r="BF16" s="1">
        <v>0</v>
      </c>
      <c r="BG16" s="1">
        <v>0</v>
      </c>
      <c r="BH16" s="40">
        <v>0</v>
      </c>
      <c r="BI16" s="40">
        <v>0</v>
      </c>
      <c r="BK16" s="1">
        <v>0</v>
      </c>
      <c r="BL16" s="1">
        <v>0</v>
      </c>
      <c r="BM16" s="1">
        <v>0</v>
      </c>
      <c r="BN16" s="40">
        <v>0</v>
      </c>
      <c r="BO16" s="40">
        <v>0</v>
      </c>
      <c r="BQ16" s="1">
        <v>0</v>
      </c>
      <c r="BR16" s="1">
        <v>0</v>
      </c>
      <c r="BS16" s="1">
        <v>0</v>
      </c>
      <c r="BT16" s="40">
        <v>0</v>
      </c>
      <c r="BU16" s="40">
        <v>0</v>
      </c>
      <c r="BW16" s="1">
        <v>0</v>
      </c>
      <c r="BX16" s="1">
        <v>0</v>
      </c>
      <c r="BY16" s="1">
        <v>0</v>
      </c>
      <c r="BZ16" s="40">
        <v>0</v>
      </c>
      <c r="CA16" s="40">
        <v>0</v>
      </c>
    </row>
    <row r="17" spans="1:79" ht="12.75" x14ac:dyDescent="0.2">
      <c r="A17" s="11"/>
      <c r="B17" s="12"/>
      <c r="C17" s="13" t="s">
        <v>115</v>
      </c>
      <c r="D17" s="13" t="s">
        <v>116</v>
      </c>
      <c r="E17" s="13" t="s">
        <v>117</v>
      </c>
      <c r="F17" s="13" t="s">
        <v>12</v>
      </c>
      <c r="I17" s="93" t="s">
        <v>384</v>
      </c>
      <c r="J17" s="73" t="s">
        <v>384</v>
      </c>
      <c r="K17" s="74"/>
      <c r="L17" s="74"/>
      <c r="M17" s="74"/>
      <c r="N17" s="74"/>
      <c r="O17" s="74"/>
      <c r="P17" s="74"/>
      <c r="Q17" s="74"/>
      <c r="R17" s="71"/>
      <c r="S17" s="71"/>
      <c r="T17" s="71"/>
      <c r="U17" s="71"/>
      <c r="V17" s="71"/>
      <c r="X17" s="1"/>
      <c r="Y17" s="1"/>
      <c r="Z17" s="1"/>
      <c r="AA17" s="40"/>
      <c r="AB17" s="40"/>
      <c r="AC17" s="1"/>
      <c r="AD17" s="1"/>
      <c r="AE17" s="1"/>
      <c r="AF17" s="40"/>
      <c r="AG17" s="40"/>
      <c r="AH17" s="1"/>
      <c r="AI17" s="1"/>
      <c r="AJ17" s="1"/>
      <c r="AK17" s="40"/>
      <c r="AL17" s="40"/>
      <c r="AM17" s="1"/>
      <c r="AN17" s="1"/>
      <c r="AO17" s="1"/>
      <c r="AP17" s="40"/>
      <c r="AQ17" s="40"/>
      <c r="AR17"/>
      <c r="AS17" s="1"/>
      <c r="AT17" s="1"/>
      <c r="AU17" s="1"/>
      <c r="AV17" s="40"/>
      <c r="AW17" s="40"/>
      <c r="AY17" s="1">
        <v>0</v>
      </c>
      <c r="AZ17" s="1">
        <v>0</v>
      </c>
      <c r="BA17" s="1">
        <v>0</v>
      </c>
      <c r="BB17" s="40">
        <v>0</v>
      </c>
      <c r="BC17" s="40">
        <v>0</v>
      </c>
      <c r="BE17" s="1">
        <v>0</v>
      </c>
      <c r="BF17" s="1">
        <v>0</v>
      </c>
      <c r="BG17" s="1">
        <v>0</v>
      </c>
      <c r="BH17" s="40">
        <v>0</v>
      </c>
      <c r="BI17" s="40">
        <v>0</v>
      </c>
      <c r="BK17" s="1">
        <v>0</v>
      </c>
      <c r="BL17" s="1">
        <v>0</v>
      </c>
      <c r="BM17" s="1">
        <v>0</v>
      </c>
      <c r="BN17" s="40">
        <v>0</v>
      </c>
      <c r="BO17" s="40">
        <v>0</v>
      </c>
      <c r="BQ17" s="1">
        <v>0</v>
      </c>
      <c r="BR17" s="1">
        <v>0</v>
      </c>
      <c r="BS17" s="1">
        <v>0</v>
      </c>
      <c r="BT17" s="40">
        <v>0</v>
      </c>
      <c r="BU17" s="40">
        <v>0</v>
      </c>
      <c r="BW17" s="1">
        <v>0</v>
      </c>
      <c r="BX17" s="1">
        <v>0</v>
      </c>
      <c r="BY17" s="1">
        <v>0</v>
      </c>
      <c r="BZ17" s="40">
        <v>0</v>
      </c>
      <c r="CA17" s="40">
        <v>0</v>
      </c>
    </row>
    <row r="18" spans="1:79" ht="12.75" x14ac:dyDescent="0.2">
      <c r="A18" s="2" t="s">
        <v>120</v>
      </c>
      <c r="B18" s="20" t="s">
        <v>385</v>
      </c>
      <c r="C18" s="1">
        <v>0</v>
      </c>
      <c r="D18" s="1">
        <v>0</v>
      </c>
      <c r="E18" s="1">
        <v>0</v>
      </c>
      <c r="F18" s="1">
        <v>0</v>
      </c>
      <c r="I18" s="82" t="s">
        <v>120</v>
      </c>
      <c r="J18" s="79" t="s">
        <v>385</v>
      </c>
      <c r="K18" s="76" t="s">
        <v>120</v>
      </c>
      <c r="L18" s="77" t="s">
        <v>385</v>
      </c>
      <c r="M18" s="34">
        <v>1461.5200000000002</v>
      </c>
      <c r="N18" s="34">
        <v>10155.77</v>
      </c>
      <c r="O18" s="78">
        <v>8694.25</v>
      </c>
      <c r="P18" s="34">
        <v>39069.870000000003</v>
      </c>
      <c r="Q18" s="34">
        <v>5885.541040000001</v>
      </c>
      <c r="R18" s="71"/>
      <c r="S18" s="39">
        <v>0.27</v>
      </c>
      <c r="T18" s="39">
        <v>0.73</v>
      </c>
      <c r="U18" s="39"/>
      <c r="V18" s="39"/>
      <c r="X18" s="1">
        <v>0</v>
      </c>
      <c r="Y18" s="1">
        <v>0</v>
      </c>
      <c r="Z18" s="1">
        <v>0</v>
      </c>
      <c r="AA18" s="40"/>
      <c r="AB18" s="40"/>
      <c r="AC18" s="1">
        <v>0</v>
      </c>
      <c r="AD18" s="1">
        <v>0</v>
      </c>
      <c r="AE18" s="1">
        <v>0</v>
      </c>
      <c r="AF18" s="40"/>
      <c r="AG18" s="40"/>
      <c r="AH18" s="1">
        <v>0</v>
      </c>
      <c r="AI18" s="1">
        <v>0</v>
      </c>
      <c r="AJ18" s="1">
        <v>0</v>
      </c>
      <c r="AK18" s="40"/>
      <c r="AL18" s="40"/>
      <c r="AM18" s="1">
        <v>0</v>
      </c>
      <c r="AN18" s="1">
        <v>0</v>
      </c>
      <c r="AO18" s="1">
        <v>0</v>
      </c>
      <c r="AP18" s="40"/>
      <c r="AQ18" s="40"/>
      <c r="AR18"/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Y18" s="1">
        <v>0</v>
      </c>
      <c r="AZ18" s="1">
        <v>0</v>
      </c>
      <c r="BA18" s="1">
        <v>0</v>
      </c>
      <c r="BB18" s="40">
        <v>0</v>
      </c>
      <c r="BC18" s="40">
        <v>0</v>
      </c>
      <c r="BE18" s="1">
        <v>0</v>
      </c>
      <c r="BF18" s="1">
        <v>0</v>
      </c>
      <c r="BG18" s="1">
        <v>0</v>
      </c>
      <c r="BH18" s="40">
        <v>0</v>
      </c>
      <c r="BI18" s="40">
        <v>0</v>
      </c>
      <c r="BK18" s="1">
        <v>0</v>
      </c>
      <c r="BL18" s="1">
        <v>0</v>
      </c>
      <c r="BM18" s="1">
        <v>0</v>
      </c>
      <c r="BN18" s="40">
        <v>0</v>
      </c>
      <c r="BO18" s="40">
        <v>0</v>
      </c>
      <c r="BQ18" s="1">
        <v>0</v>
      </c>
      <c r="BR18" s="1">
        <v>0</v>
      </c>
      <c r="BS18" s="1">
        <v>0</v>
      </c>
      <c r="BT18" s="40">
        <v>0</v>
      </c>
      <c r="BU18" s="40">
        <v>0</v>
      </c>
      <c r="BW18" s="1">
        <v>0</v>
      </c>
      <c r="BX18" s="1">
        <v>0</v>
      </c>
      <c r="BY18" s="1">
        <v>0</v>
      </c>
      <c r="BZ18" s="40">
        <v>0</v>
      </c>
      <c r="CA18" s="40">
        <v>0</v>
      </c>
    </row>
    <row r="19" spans="1:79" ht="12.75" x14ac:dyDescent="0.2">
      <c r="A19" s="2" t="s">
        <v>164</v>
      </c>
      <c r="B19" s="20" t="s">
        <v>438</v>
      </c>
      <c r="C19" s="1">
        <v>248727.55000000002</v>
      </c>
      <c r="D19" s="1">
        <v>267363.05000000005</v>
      </c>
      <c r="E19" s="1">
        <v>320578.43999999994</v>
      </c>
      <c r="F19" s="1">
        <v>19499.469999999972</v>
      </c>
      <c r="I19" s="94" t="s">
        <v>164</v>
      </c>
      <c r="J19" s="79" t="s">
        <v>438</v>
      </c>
      <c r="K19" s="76" t="s">
        <v>164</v>
      </c>
      <c r="L19" s="77" t="s">
        <v>438</v>
      </c>
      <c r="M19" s="34">
        <v>-4600</v>
      </c>
      <c r="N19" s="34">
        <v>0</v>
      </c>
      <c r="O19" s="78">
        <v>4600</v>
      </c>
      <c r="P19" s="34">
        <v>0</v>
      </c>
      <c r="Q19" s="34">
        <v>0</v>
      </c>
      <c r="R19" s="71"/>
      <c r="S19" s="39">
        <v>1</v>
      </c>
      <c r="T19" s="39">
        <v>0</v>
      </c>
      <c r="U19" s="39"/>
      <c r="V19" s="39"/>
      <c r="X19" s="1">
        <v>248727.55000000002</v>
      </c>
      <c r="Y19" s="1">
        <v>248727.55000000002</v>
      </c>
      <c r="Z19" s="1">
        <v>0</v>
      </c>
      <c r="AA19" s="40"/>
      <c r="AB19" s="40"/>
      <c r="AC19" s="1">
        <v>267363.05000000005</v>
      </c>
      <c r="AD19" s="1">
        <v>267363.05000000005</v>
      </c>
      <c r="AE19" s="1">
        <v>0</v>
      </c>
      <c r="AF19" s="40"/>
      <c r="AG19" s="40"/>
      <c r="AH19" s="1">
        <v>320578.43999999994</v>
      </c>
      <c r="AI19" s="1">
        <v>320578.43999999994</v>
      </c>
      <c r="AJ19" s="1">
        <v>0</v>
      </c>
      <c r="AK19" s="40"/>
      <c r="AL19" s="40"/>
      <c r="AM19" s="1">
        <v>19499.469999999972</v>
      </c>
      <c r="AN19" s="1">
        <v>19499.469999999972</v>
      </c>
      <c r="AO19" s="1">
        <v>0</v>
      </c>
      <c r="AP19" s="40"/>
      <c r="AQ19" s="40"/>
      <c r="AR19"/>
      <c r="AS19" s="1">
        <v>19499.469999999972</v>
      </c>
      <c r="AT19" s="1">
        <v>19499.469999999972</v>
      </c>
      <c r="AU19" s="1">
        <v>0</v>
      </c>
      <c r="AV19" s="1">
        <v>0</v>
      </c>
      <c r="AW19" s="1">
        <v>0</v>
      </c>
      <c r="AX19" s="4">
        <v>19499.469999999972</v>
      </c>
      <c r="AY19" s="1">
        <v>19601.214024151763</v>
      </c>
      <c r="AZ19" s="1">
        <v>19601.214024151763</v>
      </c>
      <c r="BA19" s="1">
        <v>0</v>
      </c>
      <c r="BB19" s="40">
        <v>0</v>
      </c>
      <c r="BC19" s="40">
        <v>0</v>
      </c>
      <c r="BE19" s="1">
        <v>19862.192362759088</v>
      </c>
      <c r="BF19" s="1">
        <v>19862.192362759088</v>
      </c>
      <c r="BG19" s="1">
        <v>0</v>
      </c>
      <c r="BH19" s="40">
        <v>0</v>
      </c>
      <c r="BI19" s="40">
        <v>0</v>
      </c>
      <c r="BK19" s="1">
        <v>20233.435885945339</v>
      </c>
      <c r="BL19" s="1">
        <v>20233.435885945339</v>
      </c>
      <c r="BM19" s="1">
        <v>0</v>
      </c>
      <c r="BN19" s="40">
        <v>0</v>
      </c>
      <c r="BO19" s="40">
        <v>0</v>
      </c>
      <c r="BQ19" s="1">
        <v>20617.112055431917</v>
      </c>
      <c r="BR19" s="1">
        <v>20617.112055431917</v>
      </c>
      <c r="BS19" s="1">
        <v>0</v>
      </c>
      <c r="BT19" s="40">
        <v>0</v>
      </c>
      <c r="BU19" s="40">
        <v>0</v>
      </c>
      <c r="BW19" s="1">
        <v>21011.453407091478</v>
      </c>
      <c r="BX19" s="1">
        <v>21011.453407091478</v>
      </c>
      <c r="BY19" s="1">
        <v>0</v>
      </c>
      <c r="BZ19" s="40">
        <v>0</v>
      </c>
      <c r="CA19" s="40">
        <v>0</v>
      </c>
    </row>
    <row r="20" spans="1:79" ht="12.75" x14ac:dyDescent="0.2">
      <c r="A20" s="2" t="s">
        <v>163</v>
      </c>
      <c r="B20" s="20" t="s">
        <v>437</v>
      </c>
      <c r="C20" s="1">
        <v>0</v>
      </c>
      <c r="D20" s="1">
        <v>0</v>
      </c>
      <c r="E20" s="1">
        <v>99147.920000000013</v>
      </c>
      <c r="F20" s="1">
        <v>222087.83999999997</v>
      </c>
      <c r="I20" s="94" t="s">
        <v>163</v>
      </c>
      <c r="J20" s="79" t="s">
        <v>437</v>
      </c>
      <c r="K20" s="76" t="s">
        <v>163</v>
      </c>
      <c r="L20" s="77" t="s">
        <v>437</v>
      </c>
      <c r="M20" s="34">
        <v>16150.25</v>
      </c>
      <c r="N20" s="34">
        <v>0</v>
      </c>
      <c r="O20" s="78">
        <v>-16150.25</v>
      </c>
      <c r="P20" s="34">
        <v>0</v>
      </c>
      <c r="Q20" s="34">
        <v>65037.056750000003</v>
      </c>
      <c r="R20" s="71"/>
      <c r="S20" s="39">
        <v>0.27</v>
      </c>
      <c r="T20" s="39">
        <v>0.73</v>
      </c>
      <c r="U20" s="39"/>
      <c r="V20" s="39"/>
      <c r="X20" s="1">
        <v>0</v>
      </c>
      <c r="Y20" s="1">
        <v>0</v>
      </c>
      <c r="Z20" s="1">
        <v>0</v>
      </c>
      <c r="AA20" s="40"/>
      <c r="AB20" s="40"/>
      <c r="AC20" s="1">
        <v>0</v>
      </c>
      <c r="AD20" s="1">
        <v>0</v>
      </c>
      <c r="AE20" s="1">
        <v>0</v>
      </c>
      <c r="AF20" s="40"/>
      <c r="AG20" s="40"/>
      <c r="AH20" s="1">
        <v>99147.920000000013</v>
      </c>
      <c r="AI20" s="1">
        <v>26769.938400000006</v>
      </c>
      <c r="AJ20" s="1">
        <v>72377.981600000014</v>
      </c>
      <c r="AK20" s="40"/>
      <c r="AL20" s="40"/>
      <c r="AM20" s="1">
        <v>222087.83999999997</v>
      </c>
      <c r="AN20" s="1">
        <v>59963.716799999995</v>
      </c>
      <c r="AO20" s="1">
        <v>162124.12319999997</v>
      </c>
      <c r="AP20" s="40"/>
      <c r="AQ20" s="40"/>
      <c r="AR20"/>
      <c r="AS20" s="1"/>
      <c r="AT20" s="1"/>
      <c r="AU20" s="1"/>
      <c r="AV20" s="1"/>
      <c r="AW20" s="1"/>
      <c r="AX20" s="4">
        <v>0</v>
      </c>
      <c r="AY20" s="1">
        <v>0</v>
      </c>
      <c r="AZ20" s="1">
        <v>0</v>
      </c>
      <c r="BA20" s="1">
        <v>0</v>
      </c>
      <c r="BB20" s="40">
        <v>0</v>
      </c>
      <c r="BC20" s="40">
        <v>0</v>
      </c>
      <c r="BE20" s="1">
        <v>0</v>
      </c>
      <c r="BF20" s="1">
        <v>0</v>
      </c>
      <c r="BG20" s="1">
        <v>0</v>
      </c>
      <c r="BH20" s="40">
        <v>0</v>
      </c>
      <c r="BI20" s="40">
        <v>0</v>
      </c>
      <c r="BK20" s="1">
        <v>0</v>
      </c>
      <c r="BL20" s="1">
        <v>0</v>
      </c>
      <c r="BM20" s="1">
        <v>0</v>
      </c>
      <c r="BN20" s="40">
        <v>0</v>
      </c>
      <c r="BO20" s="40">
        <v>0</v>
      </c>
      <c r="BQ20" s="1">
        <v>0</v>
      </c>
      <c r="BR20" s="1">
        <v>0</v>
      </c>
      <c r="BS20" s="1">
        <v>0</v>
      </c>
      <c r="BT20" s="40">
        <v>0</v>
      </c>
      <c r="BU20" s="40">
        <v>0</v>
      </c>
      <c r="BW20" s="1">
        <v>0</v>
      </c>
      <c r="BX20" s="1">
        <v>0</v>
      </c>
      <c r="BY20" s="1">
        <v>0</v>
      </c>
      <c r="BZ20" s="40">
        <v>0</v>
      </c>
      <c r="CA20" s="40">
        <v>0</v>
      </c>
    </row>
    <row r="21" spans="1:79" ht="12.75" x14ac:dyDescent="0.2">
      <c r="A21" s="2" t="s">
        <v>279</v>
      </c>
      <c r="B21" s="20" t="s">
        <v>567</v>
      </c>
      <c r="C21" s="1">
        <v>0</v>
      </c>
      <c r="D21" s="1">
        <v>0</v>
      </c>
      <c r="E21" s="1">
        <v>18676</v>
      </c>
      <c r="F21" s="1">
        <v>0</v>
      </c>
      <c r="I21" s="94"/>
      <c r="J21" s="79"/>
      <c r="K21" s="76"/>
      <c r="L21" s="77"/>
      <c r="M21" s="34"/>
      <c r="N21" s="34"/>
      <c r="O21" s="78"/>
      <c r="P21" s="34"/>
      <c r="Q21" s="34"/>
      <c r="R21" s="71"/>
      <c r="S21" s="39">
        <v>0.27</v>
      </c>
      <c r="T21" s="39">
        <v>0.73</v>
      </c>
      <c r="U21" s="39"/>
      <c r="V21" s="39"/>
      <c r="X21" s="1">
        <v>0</v>
      </c>
      <c r="Y21" s="1">
        <v>0</v>
      </c>
      <c r="Z21" s="1">
        <v>0</v>
      </c>
      <c r="AA21" s="40"/>
      <c r="AB21" s="40"/>
      <c r="AC21" s="1">
        <v>0</v>
      </c>
      <c r="AD21" s="1">
        <v>0</v>
      </c>
      <c r="AE21" s="1">
        <v>0</v>
      </c>
      <c r="AF21" s="40"/>
      <c r="AG21" s="40"/>
      <c r="AH21" s="1">
        <v>18676</v>
      </c>
      <c r="AI21" s="1">
        <v>5042.5200000000004</v>
      </c>
      <c r="AJ21" s="1">
        <v>13633.48</v>
      </c>
      <c r="AK21" s="40"/>
      <c r="AL21" s="40"/>
      <c r="AM21" s="1">
        <v>0</v>
      </c>
      <c r="AN21" s="1">
        <v>0</v>
      </c>
      <c r="AO21" s="1">
        <v>0</v>
      </c>
      <c r="AP21" s="40"/>
      <c r="AQ21" s="40"/>
      <c r="AR21"/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4">
        <v>0</v>
      </c>
      <c r="AY21" s="1">
        <v>0</v>
      </c>
      <c r="AZ21" s="1">
        <v>0</v>
      </c>
      <c r="BA21" s="1">
        <v>0</v>
      </c>
      <c r="BB21" s="40">
        <v>0</v>
      </c>
      <c r="BC21" s="40">
        <v>0</v>
      </c>
      <c r="BE21" s="1">
        <v>0</v>
      </c>
      <c r="BF21" s="1">
        <v>0</v>
      </c>
      <c r="BG21" s="1">
        <v>0</v>
      </c>
      <c r="BH21" s="40">
        <v>0</v>
      </c>
      <c r="BI21" s="40">
        <v>0</v>
      </c>
      <c r="BK21" s="1">
        <v>0</v>
      </c>
      <c r="BL21" s="1">
        <v>0</v>
      </c>
      <c r="BM21" s="1">
        <v>0</v>
      </c>
      <c r="BN21" s="40">
        <v>0</v>
      </c>
      <c r="BO21" s="40">
        <v>0</v>
      </c>
      <c r="BQ21" s="1">
        <v>0</v>
      </c>
      <c r="BR21" s="1">
        <v>0</v>
      </c>
      <c r="BS21" s="1">
        <v>0</v>
      </c>
      <c r="BT21" s="40">
        <v>0</v>
      </c>
      <c r="BU21" s="40">
        <v>0</v>
      </c>
      <c r="BW21" s="1">
        <v>0</v>
      </c>
      <c r="BX21" s="1">
        <v>0</v>
      </c>
      <c r="BY21" s="1">
        <v>0</v>
      </c>
      <c r="BZ21" s="40">
        <v>0</v>
      </c>
      <c r="CA21" s="40">
        <v>0</v>
      </c>
    </row>
    <row r="22" spans="1:79" ht="12.75" x14ac:dyDescent="0.2">
      <c r="A22" s="2" t="s">
        <v>280</v>
      </c>
      <c r="B22" s="20" t="s">
        <v>568</v>
      </c>
      <c r="C22" s="1">
        <v>0</v>
      </c>
      <c r="D22" s="1">
        <v>0</v>
      </c>
      <c r="E22" s="1">
        <v>32958</v>
      </c>
      <c r="F22" s="1">
        <v>0</v>
      </c>
      <c r="I22" s="94"/>
      <c r="J22" s="79"/>
      <c r="K22" s="76"/>
      <c r="L22" s="77"/>
      <c r="M22" s="34"/>
      <c r="N22" s="34"/>
      <c r="O22" s="78"/>
      <c r="P22" s="34"/>
      <c r="Q22" s="34"/>
      <c r="R22" s="71"/>
      <c r="S22" s="39">
        <v>0.27</v>
      </c>
      <c r="T22" s="39">
        <v>0.73</v>
      </c>
      <c r="U22" s="39"/>
      <c r="V22" s="39"/>
      <c r="X22" s="1">
        <v>0</v>
      </c>
      <c r="Y22" s="1">
        <v>0</v>
      </c>
      <c r="Z22" s="1">
        <v>0</v>
      </c>
      <c r="AA22" s="40"/>
      <c r="AB22" s="40"/>
      <c r="AC22" s="1">
        <v>0</v>
      </c>
      <c r="AD22" s="1">
        <v>0</v>
      </c>
      <c r="AE22" s="1">
        <v>0</v>
      </c>
      <c r="AF22" s="40"/>
      <c r="AG22" s="40"/>
      <c r="AH22" s="1">
        <v>32958</v>
      </c>
      <c r="AI22" s="1">
        <v>8898.66</v>
      </c>
      <c r="AJ22" s="1">
        <v>24059.34</v>
      </c>
      <c r="AK22" s="40"/>
      <c r="AL22" s="40"/>
      <c r="AM22" s="1">
        <v>0</v>
      </c>
      <c r="AN22" s="1">
        <v>0</v>
      </c>
      <c r="AO22" s="1">
        <v>0</v>
      </c>
      <c r="AP22" s="40"/>
      <c r="AQ22" s="40"/>
      <c r="AR22"/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4">
        <v>0</v>
      </c>
      <c r="AY22" s="1">
        <v>0</v>
      </c>
      <c r="AZ22" s="1">
        <v>0</v>
      </c>
      <c r="BA22" s="1">
        <v>0</v>
      </c>
      <c r="BB22" s="40">
        <v>0</v>
      </c>
      <c r="BC22" s="40">
        <v>0</v>
      </c>
      <c r="BE22" s="1">
        <v>0</v>
      </c>
      <c r="BF22" s="1">
        <v>0</v>
      </c>
      <c r="BG22" s="1">
        <v>0</v>
      </c>
      <c r="BH22" s="40">
        <v>0</v>
      </c>
      <c r="BI22" s="40">
        <v>0</v>
      </c>
      <c r="BK22" s="1">
        <v>0</v>
      </c>
      <c r="BL22" s="1">
        <v>0</v>
      </c>
      <c r="BM22" s="1">
        <v>0</v>
      </c>
      <c r="BN22" s="40">
        <v>0</v>
      </c>
      <c r="BO22" s="40">
        <v>0</v>
      </c>
      <c r="BQ22" s="1">
        <v>0</v>
      </c>
      <c r="BR22" s="1">
        <v>0</v>
      </c>
      <c r="BS22" s="1">
        <v>0</v>
      </c>
      <c r="BT22" s="40">
        <v>0</v>
      </c>
      <c r="BU22" s="40">
        <v>0</v>
      </c>
      <c r="BW22" s="1">
        <v>0</v>
      </c>
      <c r="BX22" s="1">
        <v>0</v>
      </c>
      <c r="BY22" s="1">
        <v>0</v>
      </c>
      <c r="BZ22" s="40">
        <v>0</v>
      </c>
      <c r="CA22" s="40">
        <v>0</v>
      </c>
    </row>
    <row r="23" spans="1:79" ht="12.75" x14ac:dyDescent="0.2">
      <c r="A23" s="2" t="s">
        <v>281</v>
      </c>
      <c r="B23" s="20" t="s">
        <v>569</v>
      </c>
      <c r="C23" s="1">
        <v>0</v>
      </c>
      <c r="D23" s="1">
        <v>0</v>
      </c>
      <c r="E23" s="1">
        <v>34213</v>
      </c>
      <c r="F23" s="1">
        <v>0</v>
      </c>
      <c r="I23" s="94"/>
      <c r="J23" s="79"/>
      <c r="K23" s="76"/>
      <c r="L23" s="77"/>
      <c r="M23" s="34"/>
      <c r="N23" s="34"/>
      <c r="O23" s="78"/>
      <c r="P23" s="34"/>
      <c r="Q23" s="34"/>
      <c r="R23" s="71"/>
      <c r="S23" s="39">
        <v>0.27</v>
      </c>
      <c r="T23" s="39">
        <v>0.73</v>
      </c>
      <c r="U23" s="39"/>
      <c r="V23" s="39"/>
      <c r="X23" s="1">
        <v>0</v>
      </c>
      <c r="Y23" s="1">
        <v>0</v>
      </c>
      <c r="Z23" s="1">
        <v>0</v>
      </c>
      <c r="AA23" s="40"/>
      <c r="AB23" s="40"/>
      <c r="AC23" s="1">
        <v>0</v>
      </c>
      <c r="AD23" s="1">
        <v>0</v>
      </c>
      <c r="AE23" s="1">
        <v>0</v>
      </c>
      <c r="AF23" s="40"/>
      <c r="AG23" s="40"/>
      <c r="AH23" s="1">
        <v>34213</v>
      </c>
      <c r="AI23" s="1">
        <v>9237.51</v>
      </c>
      <c r="AJ23" s="1">
        <v>24975.489999999998</v>
      </c>
      <c r="AK23" s="40"/>
      <c r="AL23" s="40"/>
      <c r="AM23" s="1">
        <v>0</v>
      </c>
      <c r="AN23" s="1">
        <v>0</v>
      </c>
      <c r="AO23" s="1">
        <v>0</v>
      </c>
      <c r="AP23" s="40"/>
      <c r="AQ23" s="40"/>
      <c r="AR23"/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4">
        <v>0</v>
      </c>
      <c r="AY23" s="1">
        <v>0</v>
      </c>
      <c r="AZ23" s="1">
        <v>0</v>
      </c>
      <c r="BA23" s="1">
        <v>0</v>
      </c>
      <c r="BB23" s="40">
        <v>0</v>
      </c>
      <c r="BC23" s="40">
        <v>0</v>
      </c>
      <c r="BE23" s="1">
        <v>0</v>
      </c>
      <c r="BF23" s="1">
        <v>0</v>
      </c>
      <c r="BG23" s="1">
        <v>0</v>
      </c>
      <c r="BH23" s="40">
        <v>0</v>
      </c>
      <c r="BI23" s="40">
        <v>0</v>
      </c>
      <c r="BK23" s="1">
        <v>0</v>
      </c>
      <c r="BL23" s="1">
        <v>0</v>
      </c>
      <c r="BM23" s="1">
        <v>0</v>
      </c>
      <c r="BN23" s="40">
        <v>0</v>
      </c>
      <c r="BO23" s="40">
        <v>0</v>
      </c>
      <c r="BQ23" s="1">
        <v>0</v>
      </c>
      <c r="BR23" s="1">
        <v>0</v>
      </c>
      <c r="BS23" s="1">
        <v>0</v>
      </c>
      <c r="BT23" s="40">
        <v>0</v>
      </c>
      <c r="BU23" s="40">
        <v>0</v>
      </c>
      <c r="BW23" s="1">
        <v>0</v>
      </c>
      <c r="BX23" s="1">
        <v>0</v>
      </c>
      <c r="BY23" s="1">
        <v>0</v>
      </c>
      <c r="BZ23" s="40">
        <v>0</v>
      </c>
      <c r="CA23" s="40">
        <v>0</v>
      </c>
    </row>
    <row r="24" spans="1:79" ht="12.75" x14ac:dyDescent="0.2">
      <c r="A24" s="2" t="s">
        <v>282</v>
      </c>
      <c r="B24" s="20" t="s">
        <v>570</v>
      </c>
      <c r="C24" s="1">
        <v>0</v>
      </c>
      <c r="D24" s="1">
        <v>0</v>
      </c>
      <c r="E24" s="1">
        <v>77057</v>
      </c>
      <c r="F24" s="1">
        <v>0</v>
      </c>
      <c r="I24" s="94"/>
      <c r="J24" s="79"/>
      <c r="K24" s="76"/>
      <c r="L24" s="77"/>
      <c r="M24" s="34"/>
      <c r="N24" s="34"/>
      <c r="O24" s="78"/>
      <c r="P24" s="34"/>
      <c r="Q24" s="34"/>
      <c r="R24" s="71"/>
      <c r="S24" s="39">
        <v>0.27</v>
      </c>
      <c r="T24" s="39">
        <v>0.73</v>
      </c>
      <c r="U24" s="39"/>
      <c r="V24" s="39"/>
      <c r="X24" s="1">
        <v>0</v>
      </c>
      <c r="Y24" s="1">
        <v>0</v>
      </c>
      <c r="Z24" s="1">
        <v>0</v>
      </c>
      <c r="AA24" s="40"/>
      <c r="AB24" s="40"/>
      <c r="AC24" s="1">
        <v>0</v>
      </c>
      <c r="AD24" s="1">
        <v>0</v>
      </c>
      <c r="AE24" s="1">
        <v>0</v>
      </c>
      <c r="AF24" s="40"/>
      <c r="AG24" s="40"/>
      <c r="AH24" s="1">
        <v>77057</v>
      </c>
      <c r="AI24" s="1">
        <v>20805.390000000003</v>
      </c>
      <c r="AJ24" s="1">
        <v>56251.61</v>
      </c>
      <c r="AK24" s="40"/>
      <c r="AL24" s="40"/>
      <c r="AM24" s="1">
        <v>0</v>
      </c>
      <c r="AN24" s="1">
        <v>0</v>
      </c>
      <c r="AO24" s="1">
        <v>0</v>
      </c>
      <c r="AP24" s="40"/>
      <c r="AQ24" s="40"/>
      <c r="AR24"/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4">
        <v>0</v>
      </c>
      <c r="AY24" s="1">
        <v>0</v>
      </c>
      <c r="AZ24" s="1">
        <v>0</v>
      </c>
      <c r="BA24" s="1">
        <v>0</v>
      </c>
      <c r="BB24" s="40">
        <v>0</v>
      </c>
      <c r="BC24" s="40">
        <v>0</v>
      </c>
      <c r="BE24" s="1">
        <v>0</v>
      </c>
      <c r="BF24" s="1">
        <v>0</v>
      </c>
      <c r="BG24" s="1">
        <v>0</v>
      </c>
      <c r="BH24" s="40">
        <v>0</v>
      </c>
      <c r="BI24" s="40">
        <v>0</v>
      </c>
      <c r="BK24" s="1">
        <v>0</v>
      </c>
      <c r="BL24" s="1">
        <v>0</v>
      </c>
      <c r="BM24" s="1">
        <v>0</v>
      </c>
      <c r="BN24" s="40">
        <v>0</v>
      </c>
      <c r="BO24" s="40">
        <v>0</v>
      </c>
      <c r="BQ24" s="1">
        <v>0</v>
      </c>
      <c r="BR24" s="1">
        <v>0</v>
      </c>
      <c r="BS24" s="1">
        <v>0</v>
      </c>
      <c r="BT24" s="40">
        <v>0</v>
      </c>
      <c r="BU24" s="40">
        <v>0</v>
      </c>
      <c r="BW24" s="1">
        <v>0</v>
      </c>
      <c r="BX24" s="1">
        <v>0</v>
      </c>
      <c r="BY24" s="1">
        <v>0</v>
      </c>
      <c r="BZ24" s="40">
        <v>0</v>
      </c>
      <c r="CA24" s="40">
        <v>0</v>
      </c>
    </row>
    <row r="25" spans="1:79" ht="12.75" x14ac:dyDescent="0.2">
      <c r="A25" s="2" t="s">
        <v>149</v>
      </c>
      <c r="B25" s="20" t="s">
        <v>423</v>
      </c>
      <c r="C25" s="1">
        <v>0</v>
      </c>
      <c r="D25" s="1">
        <v>0</v>
      </c>
      <c r="E25" s="1">
        <v>0</v>
      </c>
      <c r="F25" s="1">
        <v>40695.050000000003</v>
      </c>
      <c r="I25" s="94" t="s">
        <v>149</v>
      </c>
      <c r="J25" s="79" t="s">
        <v>423</v>
      </c>
      <c r="K25" s="76" t="s">
        <v>149</v>
      </c>
      <c r="L25" s="77" t="s">
        <v>423</v>
      </c>
      <c r="M25" s="34">
        <v>16849.649999999994</v>
      </c>
      <c r="N25" s="34">
        <v>0</v>
      </c>
      <c r="O25" s="78">
        <v>-16849.649999999994</v>
      </c>
      <c r="P25" s="34">
        <v>0</v>
      </c>
      <c r="Q25" s="34">
        <v>67853.540549999976</v>
      </c>
      <c r="R25" s="71"/>
      <c r="S25" s="39">
        <v>1</v>
      </c>
      <c r="T25" s="39">
        <v>0</v>
      </c>
      <c r="U25" s="39"/>
      <c r="V25" s="39"/>
      <c r="X25" s="1">
        <v>0</v>
      </c>
      <c r="Y25" s="1">
        <v>0</v>
      </c>
      <c r="Z25" s="1">
        <v>0</v>
      </c>
      <c r="AA25" s="40"/>
      <c r="AB25" s="40"/>
      <c r="AC25" s="1">
        <v>0</v>
      </c>
      <c r="AD25" s="1">
        <v>0</v>
      </c>
      <c r="AE25" s="1">
        <v>0</v>
      </c>
      <c r="AF25" s="40"/>
      <c r="AG25" s="40"/>
      <c r="AH25" s="1">
        <v>0</v>
      </c>
      <c r="AI25" s="1">
        <v>0</v>
      </c>
      <c r="AJ25" s="1">
        <v>0</v>
      </c>
      <c r="AK25" s="40"/>
      <c r="AL25" s="40"/>
      <c r="AM25" s="1">
        <v>40695.050000000003</v>
      </c>
      <c r="AN25" s="1">
        <v>40695.050000000003</v>
      </c>
      <c r="AO25" s="1">
        <v>0</v>
      </c>
      <c r="AP25" s="40"/>
      <c r="AQ25" s="40"/>
      <c r="AR25"/>
      <c r="AS25" s="1">
        <v>40695.050000000003</v>
      </c>
      <c r="AT25" s="1">
        <v>40695.050000000003</v>
      </c>
      <c r="AU25" s="1">
        <v>0</v>
      </c>
      <c r="AV25" s="153">
        <v>0</v>
      </c>
      <c r="AW25" s="153">
        <v>0</v>
      </c>
      <c r="AX25" s="4">
        <v>40695.050000000003</v>
      </c>
      <c r="AY25" s="1">
        <v>40907.387984061024</v>
      </c>
      <c r="AZ25" s="1">
        <v>40907.387984061024</v>
      </c>
      <c r="BA25" s="1">
        <v>0</v>
      </c>
      <c r="BB25" s="40">
        <v>0</v>
      </c>
      <c r="BC25" s="40">
        <v>0</v>
      </c>
      <c r="BE25" s="1">
        <v>41452.045174156039</v>
      </c>
      <c r="BF25" s="1">
        <v>41452.045174156039</v>
      </c>
      <c r="BG25" s="1">
        <v>0</v>
      </c>
      <c r="BH25" s="40">
        <v>0</v>
      </c>
      <c r="BI25" s="40">
        <v>0</v>
      </c>
      <c r="BK25" s="1">
        <v>42226.823859845477</v>
      </c>
      <c r="BL25" s="1">
        <v>42226.823859845477</v>
      </c>
      <c r="BM25" s="1">
        <v>0</v>
      </c>
      <c r="BN25" s="40">
        <v>0</v>
      </c>
      <c r="BO25" s="40">
        <v>0</v>
      </c>
      <c r="BQ25" s="1">
        <v>43027.549259103238</v>
      </c>
      <c r="BR25" s="1">
        <v>43027.549259103238</v>
      </c>
      <c r="BS25" s="1">
        <v>0</v>
      </c>
      <c r="BT25" s="40">
        <v>0</v>
      </c>
      <c r="BU25" s="40">
        <v>0</v>
      </c>
      <c r="BW25" s="1">
        <v>43850.532705466314</v>
      </c>
      <c r="BX25" s="1">
        <v>43850.532705466314</v>
      </c>
      <c r="BY25" s="1">
        <v>0</v>
      </c>
      <c r="BZ25" s="40">
        <v>0</v>
      </c>
      <c r="CA25" s="40">
        <v>0</v>
      </c>
    </row>
    <row r="26" spans="1:79" ht="12.75" x14ac:dyDescent="0.2">
      <c r="A26" s="2" t="s">
        <v>150</v>
      </c>
      <c r="B26" s="20" t="s">
        <v>424</v>
      </c>
      <c r="C26" s="1">
        <v>0</v>
      </c>
      <c r="D26" s="1">
        <v>0</v>
      </c>
      <c r="E26" s="1">
        <v>0</v>
      </c>
      <c r="F26" s="1">
        <v>42810.649999999987</v>
      </c>
      <c r="I26" s="94" t="s">
        <v>150</v>
      </c>
      <c r="J26" s="79" t="s">
        <v>424</v>
      </c>
      <c r="K26" s="76" t="s">
        <v>150</v>
      </c>
      <c r="L26" s="77" t="s">
        <v>424</v>
      </c>
      <c r="M26" s="34">
        <v>70817.47</v>
      </c>
      <c r="N26" s="34">
        <v>0</v>
      </c>
      <c r="O26" s="78">
        <v>-70817.47</v>
      </c>
      <c r="P26" s="34">
        <v>0</v>
      </c>
      <c r="Q26" s="34">
        <v>285181.95169000002</v>
      </c>
      <c r="R26" s="71"/>
      <c r="S26" s="39">
        <v>1</v>
      </c>
      <c r="T26" s="39">
        <v>0</v>
      </c>
      <c r="U26" s="39"/>
      <c r="V26" s="39"/>
      <c r="X26" s="1">
        <v>0</v>
      </c>
      <c r="Y26" s="1">
        <v>0</v>
      </c>
      <c r="Z26" s="1">
        <v>0</v>
      </c>
      <c r="AA26" s="40"/>
      <c r="AB26" s="40"/>
      <c r="AC26" s="1">
        <v>0</v>
      </c>
      <c r="AD26" s="1">
        <v>0</v>
      </c>
      <c r="AE26" s="1">
        <v>0</v>
      </c>
      <c r="AF26" s="40"/>
      <c r="AG26" s="40"/>
      <c r="AH26" s="1">
        <v>0</v>
      </c>
      <c r="AI26" s="1">
        <v>0</v>
      </c>
      <c r="AJ26" s="1">
        <v>0</v>
      </c>
      <c r="AK26" s="40"/>
      <c r="AL26" s="40"/>
      <c r="AM26" s="1">
        <v>42810.649999999987</v>
      </c>
      <c r="AN26" s="1">
        <v>42810.649999999987</v>
      </c>
      <c r="AO26" s="1">
        <v>0</v>
      </c>
      <c r="AP26" s="40"/>
      <c r="AQ26" s="40"/>
      <c r="AR26"/>
      <c r="AS26" s="1">
        <v>42810.649999999987</v>
      </c>
      <c r="AT26" s="1">
        <v>42810.649999999987</v>
      </c>
      <c r="AU26" s="1">
        <v>0</v>
      </c>
      <c r="AV26" s="153">
        <v>0</v>
      </c>
      <c r="AW26" s="153">
        <v>0</v>
      </c>
      <c r="AX26" s="4">
        <v>42810.649999999987</v>
      </c>
      <c r="AY26" s="1">
        <v>43034.026728062541</v>
      </c>
      <c r="AZ26" s="1">
        <v>43034.026728062541</v>
      </c>
      <c r="BA26" s="1">
        <v>0</v>
      </c>
      <c r="BB26" s="40">
        <v>0</v>
      </c>
      <c r="BC26" s="40">
        <v>0</v>
      </c>
      <c r="BE26" s="1">
        <v>43606.998829955555</v>
      </c>
      <c r="BF26" s="1">
        <v>43606.998829955555</v>
      </c>
      <c r="BG26" s="1">
        <v>0</v>
      </c>
      <c r="BH26" s="40">
        <v>0</v>
      </c>
      <c r="BI26" s="40">
        <v>0</v>
      </c>
      <c r="BK26" s="1">
        <v>44422.055676931057</v>
      </c>
      <c r="BL26" s="1">
        <v>44422.055676931057</v>
      </c>
      <c r="BM26" s="1">
        <v>0</v>
      </c>
      <c r="BN26" s="40">
        <v>0</v>
      </c>
      <c r="BO26" s="40">
        <v>0</v>
      </c>
      <c r="BQ26" s="1">
        <v>45264.408120624685</v>
      </c>
      <c r="BR26" s="1">
        <v>45264.408120624685</v>
      </c>
      <c r="BS26" s="1">
        <v>0</v>
      </c>
      <c r="BT26" s="40">
        <v>0</v>
      </c>
      <c r="BU26" s="40">
        <v>0</v>
      </c>
      <c r="BW26" s="1">
        <v>46130.175733099502</v>
      </c>
      <c r="BX26" s="1">
        <v>46130.175733099502</v>
      </c>
      <c r="BY26" s="1">
        <v>0</v>
      </c>
      <c r="BZ26" s="40">
        <v>0</v>
      </c>
      <c r="CA26" s="40">
        <v>0</v>
      </c>
    </row>
    <row r="27" spans="1:79" ht="12.75" x14ac:dyDescent="0.2">
      <c r="A27" s="2" t="s">
        <v>151</v>
      </c>
      <c r="B27" s="20" t="s">
        <v>425</v>
      </c>
      <c r="C27" s="1">
        <v>0</v>
      </c>
      <c r="D27" s="1">
        <v>0</v>
      </c>
      <c r="E27" s="1">
        <v>0</v>
      </c>
      <c r="F27" s="1">
        <v>60197.15</v>
      </c>
      <c r="I27" s="94" t="s">
        <v>151</v>
      </c>
      <c r="J27" s="79" t="s">
        <v>425</v>
      </c>
      <c r="K27" s="76" t="s">
        <v>151</v>
      </c>
      <c r="L27" s="77" t="s">
        <v>425</v>
      </c>
      <c r="M27" s="34">
        <v>61055.010000000009</v>
      </c>
      <c r="N27" s="34">
        <v>0</v>
      </c>
      <c r="O27" s="78">
        <v>-61055.010000000009</v>
      </c>
      <c r="P27" s="34">
        <v>0</v>
      </c>
      <c r="Q27" s="34">
        <v>245868.52527000004</v>
      </c>
      <c r="R27" s="71"/>
      <c r="S27" s="39">
        <v>1</v>
      </c>
      <c r="T27" s="39">
        <v>0</v>
      </c>
      <c r="U27" s="39"/>
      <c r="V27" s="39"/>
      <c r="X27" s="1">
        <v>0</v>
      </c>
      <c r="Y27" s="1">
        <v>0</v>
      </c>
      <c r="Z27" s="1">
        <v>0</v>
      </c>
      <c r="AA27" s="40"/>
      <c r="AB27" s="40"/>
      <c r="AC27" s="1">
        <v>0</v>
      </c>
      <c r="AD27" s="1">
        <v>0</v>
      </c>
      <c r="AE27" s="1">
        <v>0</v>
      </c>
      <c r="AF27" s="40"/>
      <c r="AG27" s="40"/>
      <c r="AH27" s="1">
        <v>0</v>
      </c>
      <c r="AI27" s="1">
        <v>0</v>
      </c>
      <c r="AJ27" s="1">
        <v>0</v>
      </c>
      <c r="AK27" s="40"/>
      <c r="AL27" s="40"/>
      <c r="AM27" s="1">
        <v>60197.15</v>
      </c>
      <c r="AN27" s="1">
        <v>60197.15</v>
      </c>
      <c r="AO27" s="1">
        <v>0</v>
      </c>
      <c r="AP27" s="40"/>
      <c r="AQ27" s="40"/>
      <c r="AR27"/>
      <c r="AS27" s="1">
        <v>60197.15</v>
      </c>
      <c r="AT27" s="1">
        <v>60197.15</v>
      </c>
      <c r="AU27" s="1">
        <v>0</v>
      </c>
      <c r="AV27" s="153">
        <v>0</v>
      </c>
      <c r="AW27" s="153">
        <v>0</v>
      </c>
      <c r="AX27" s="4">
        <v>60197.15</v>
      </c>
      <c r="AY27" s="1">
        <v>60511.245730984949</v>
      </c>
      <c r="AZ27" s="1">
        <v>60511.245730984949</v>
      </c>
      <c r="BA27" s="1">
        <v>0</v>
      </c>
      <c r="BB27" s="40">
        <v>0</v>
      </c>
      <c r="BC27" s="40">
        <v>0</v>
      </c>
      <c r="BE27" s="1">
        <v>61316.916459260945</v>
      </c>
      <c r="BF27" s="1">
        <v>61316.916459260945</v>
      </c>
      <c r="BG27" s="1">
        <v>0</v>
      </c>
      <c r="BH27" s="40">
        <v>0</v>
      </c>
      <c r="BI27" s="40">
        <v>0</v>
      </c>
      <c r="BK27" s="1">
        <v>62462.988739777858</v>
      </c>
      <c r="BL27" s="1">
        <v>62462.988739777858</v>
      </c>
      <c r="BM27" s="1">
        <v>0</v>
      </c>
      <c r="BN27" s="40">
        <v>0</v>
      </c>
      <c r="BO27" s="40">
        <v>0</v>
      </c>
      <c r="BQ27" s="1">
        <v>63647.442057022323</v>
      </c>
      <c r="BR27" s="1">
        <v>63647.442057022323</v>
      </c>
      <c r="BS27" s="1">
        <v>0</v>
      </c>
      <c r="BT27" s="40">
        <v>0</v>
      </c>
      <c r="BU27" s="40">
        <v>0</v>
      </c>
      <c r="BW27" s="1">
        <v>64864.820042016443</v>
      </c>
      <c r="BX27" s="1">
        <v>64864.820042016443</v>
      </c>
      <c r="BY27" s="1">
        <v>0</v>
      </c>
      <c r="BZ27" s="40">
        <v>0</v>
      </c>
      <c r="CA27" s="40">
        <v>0</v>
      </c>
    </row>
    <row r="28" spans="1:79" ht="12.75" x14ac:dyDescent="0.2">
      <c r="A28" s="2" t="s">
        <v>152</v>
      </c>
      <c r="B28" s="20" t="s">
        <v>426</v>
      </c>
      <c r="C28" s="1">
        <v>0</v>
      </c>
      <c r="D28" s="1">
        <v>0</v>
      </c>
      <c r="E28" s="1">
        <v>0</v>
      </c>
      <c r="F28" s="1">
        <v>86817.66</v>
      </c>
      <c r="I28" s="94" t="s">
        <v>152</v>
      </c>
      <c r="J28" s="79" t="s">
        <v>426</v>
      </c>
      <c r="K28" s="76" t="s">
        <v>152</v>
      </c>
      <c r="L28" s="77" t="s">
        <v>426</v>
      </c>
      <c r="M28" s="34">
        <v>87886.219999999972</v>
      </c>
      <c r="N28" s="34">
        <v>0</v>
      </c>
      <c r="O28" s="78">
        <v>-87886.219999999972</v>
      </c>
      <c r="P28" s="34">
        <v>0</v>
      </c>
      <c r="Q28" s="34">
        <v>353917.80793999991</v>
      </c>
      <c r="R28" s="71"/>
      <c r="S28" s="39">
        <v>1</v>
      </c>
      <c r="T28" s="39">
        <v>0</v>
      </c>
      <c r="U28" s="39"/>
      <c r="V28" s="39"/>
      <c r="X28" s="1">
        <v>0</v>
      </c>
      <c r="Y28" s="1">
        <v>0</v>
      </c>
      <c r="Z28" s="1">
        <v>0</v>
      </c>
      <c r="AA28" s="40"/>
      <c r="AB28" s="40"/>
      <c r="AC28" s="1">
        <v>0</v>
      </c>
      <c r="AD28" s="1">
        <v>0</v>
      </c>
      <c r="AE28" s="1">
        <v>0</v>
      </c>
      <c r="AF28" s="40"/>
      <c r="AG28" s="40"/>
      <c r="AH28" s="1">
        <v>0</v>
      </c>
      <c r="AI28" s="1">
        <v>0</v>
      </c>
      <c r="AJ28" s="1">
        <v>0</v>
      </c>
      <c r="AK28" s="40"/>
      <c r="AL28" s="40"/>
      <c r="AM28" s="1">
        <v>86817.66</v>
      </c>
      <c r="AN28" s="1">
        <v>86817.66</v>
      </c>
      <c r="AO28" s="1">
        <v>0</v>
      </c>
      <c r="AP28" s="40"/>
      <c r="AQ28" s="40"/>
      <c r="AR28"/>
      <c r="AS28" s="1">
        <v>86817.66</v>
      </c>
      <c r="AT28" s="1">
        <v>86817.66</v>
      </c>
      <c r="AU28" s="1">
        <v>0</v>
      </c>
      <c r="AV28" s="153">
        <v>0</v>
      </c>
      <c r="AW28" s="153">
        <v>0</v>
      </c>
      <c r="AX28" s="4">
        <v>86817.66</v>
      </c>
      <c r="AY28" s="1">
        <v>87270.655804288122</v>
      </c>
      <c r="AZ28" s="1">
        <v>87270.655804288122</v>
      </c>
      <c r="BA28" s="1">
        <v>0</v>
      </c>
      <c r="BB28" s="40">
        <v>0</v>
      </c>
      <c r="BC28" s="40">
        <v>0</v>
      </c>
      <c r="BE28" s="1">
        <v>88432.61193276626</v>
      </c>
      <c r="BF28" s="1">
        <v>88432.61193276626</v>
      </c>
      <c r="BG28" s="1">
        <v>0</v>
      </c>
      <c r="BH28" s="40">
        <v>0</v>
      </c>
      <c r="BI28" s="40">
        <v>0</v>
      </c>
      <c r="BK28" s="1">
        <v>90085.50270226851</v>
      </c>
      <c r="BL28" s="1">
        <v>90085.50270226851</v>
      </c>
      <c r="BM28" s="1">
        <v>0</v>
      </c>
      <c r="BN28" s="40">
        <v>0</v>
      </c>
      <c r="BO28" s="40">
        <v>0</v>
      </c>
      <c r="BQ28" s="1">
        <v>91793.74745110466</v>
      </c>
      <c r="BR28" s="1">
        <v>91793.74745110466</v>
      </c>
      <c r="BS28" s="1">
        <v>0</v>
      </c>
      <c r="BT28" s="40">
        <v>0</v>
      </c>
      <c r="BU28" s="40">
        <v>0</v>
      </c>
      <c r="BW28" s="1">
        <v>93549.476883356925</v>
      </c>
      <c r="BX28" s="1">
        <v>93549.476883356925</v>
      </c>
      <c r="BY28" s="1">
        <v>0</v>
      </c>
      <c r="BZ28" s="40">
        <v>0</v>
      </c>
      <c r="CA28" s="40">
        <v>0</v>
      </c>
    </row>
    <row r="29" spans="1:79" ht="12.75" x14ac:dyDescent="0.2">
      <c r="A29" s="2" t="s">
        <v>145</v>
      </c>
      <c r="B29" s="20" t="s">
        <v>419</v>
      </c>
      <c r="C29" s="1">
        <v>0</v>
      </c>
      <c r="D29" s="1">
        <v>0</v>
      </c>
      <c r="E29" s="1">
        <v>0</v>
      </c>
      <c r="F29" s="1">
        <v>18188.5</v>
      </c>
      <c r="I29" s="94" t="s">
        <v>145</v>
      </c>
      <c r="J29" s="79" t="s">
        <v>419</v>
      </c>
      <c r="K29" s="76" t="s">
        <v>145</v>
      </c>
      <c r="L29" s="77" t="s">
        <v>419</v>
      </c>
      <c r="M29" s="34">
        <v>15238.779999999999</v>
      </c>
      <c r="N29" s="34">
        <v>0</v>
      </c>
      <c r="O29" s="78">
        <v>-15238.779999999999</v>
      </c>
      <c r="P29" s="34">
        <v>0</v>
      </c>
      <c r="Q29" s="34">
        <v>61366.567060000001</v>
      </c>
      <c r="R29" s="71"/>
      <c r="S29" s="39">
        <v>0.27</v>
      </c>
      <c r="T29" s="39">
        <v>0.73</v>
      </c>
      <c r="U29" s="39"/>
      <c r="V29" s="39"/>
      <c r="X29" s="1">
        <v>0</v>
      </c>
      <c r="Y29" s="1">
        <v>0</v>
      </c>
      <c r="Z29" s="1">
        <v>0</v>
      </c>
      <c r="AA29" s="40"/>
      <c r="AB29" s="40"/>
      <c r="AC29" s="1">
        <v>0</v>
      </c>
      <c r="AD29" s="1">
        <v>0</v>
      </c>
      <c r="AE29" s="1">
        <v>0</v>
      </c>
      <c r="AF29" s="40"/>
      <c r="AG29" s="40"/>
      <c r="AH29" s="1">
        <v>0</v>
      </c>
      <c r="AI29" s="1">
        <v>0</v>
      </c>
      <c r="AJ29" s="1">
        <v>0</v>
      </c>
      <c r="AK29" s="40"/>
      <c r="AL29" s="40"/>
      <c r="AM29" s="1">
        <v>18188.5</v>
      </c>
      <c r="AN29" s="1">
        <v>4910.8950000000004</v>
      </c>
      <c r="AO29" s="1">
        <v>13277.605</v>
      </c>
      <c r="AP29" s="40"/>
      <c r="AQ29" s="40"/>
      <c r="AR29"/>
      <c r="AS29" s="1">
        <v>18188.5</v>
      </c>
      <c r="AT29" s="1">
        <v>4910.8950000000004</v>
      </c>
      <c r="AU29" s="1">
        <v>13277.605</v>
      </c>
      <c r="AV29" s="153">
        <v>0</v>
      </c>
      <c r="AW29" s="153">
        <v>0</v>
      </c>
      <c r="AX29" s="4">
        <v>18188.5</v>
      </c>
      <c r="AY29" s="1">
        <v>18283.403665755268</v>
      </c>
      <c r="AZ29" s="1">
        <v>4936.5189897539231</v>
      </c>
      <c r="BA29" s="1">
        <v>13346.884676001346</v>
      </c>
      <c r="BB29" s="40">
        <v>0</v>
      </c>
      <c r="BC29" s="40">
        <v>0</v>
      </c>
      <c r="BE29" s="1">
        <v>18526.836154523393</v>
      </c>
      <c r="BF29" s="1">
        <v>5002.2457617213158</v>
      </c>
      <c r="BG29" s="1">
        <v>13524.590392802076</v>
      </c>
      <c r="BH29" s="40">
        <v>0</v>
      </c>
      <c r="BI29" s="40">
        <v>0</v>
      </c>
      <c r="BK29" s="1">
        <v>18873.120582842374</v>
      </c>
      <c r="BL29" s="1">
        <v>5095.7425573674409</v>
      </c>
      <c r="BM29" s="1">
        <v>13777.378025474933</v>
      </c>
      <c r="BN29" s="40">
        <v>0</v>
      </c>
      <c r="BO29" s="40">
        <v>0</v>
      </c>
      <c r="BQ29" s="1">
        <v>19231.001797496239</v>
      </c>
      <c r="BR29" s="1">
        <v>5192.3704853239842</v>
      </c>
      <c r="BS29" s="1">
        <v>14038.631312172254</v>
      </c>
      <c r="BT29" s="40">
        <v>0</v>
      </c>
      <c r="BU29" s="40">
        <v>0</v>
      </c>
      <c r="BW29" s="1">
        <v>19598.831162841037</v>
      </c>
      <c r="BX29" s="1">
        <v>5291.6844139670793</v>
      </c>
      <c r="BY29" s="1">
        <v>14307.146748873956</v>
      </c>
      <c r="BZ29" s="40">
        <v>0</v>
      </c>
      <c r="CA29" s="40">
        <v>0</v>
      </c>
    </row>
    <row r="30" spans="1:79" ht="12.75" x14ac:dyDescent="0.2">
      <c r="A30" s="5" t="s">
        <v>146</v>
      </c>
      <c r="B30" s="20" t="s">
        <v>420</v>
      </c>
      <c r="C30" s="1">
        <v>0</v>
      </c>
      <c r="D30" s="1">
        <v>0</v>
      </c>
      <c r="E30" s="1">
        <v>0</v>
      </c>
      <c r="F30" s="1">
        <v>88756.82</v>
      </c>
      <c r="I30" s="94" t="s">
        <v>146</v>
      </c>
      <c r="J30" s="79" t="s">
        <v>420</v>
      </c>
      <c r="K30" s="76" t="s">
        <v>146</v>
      </c>
      <c r="L30" s="77" t="s">
        <v>420</v>
      </c>
      <c r="M30" s="34">
        <v>589.24</v>
      </c>
      <c r="N30" s="34">
        <v>0</v>
      </c>
      <c r="O30" s="78">
        <v>-589.24</v>
      </c>
      <c r="P30" s="34">
        <v>0</v>
      </c>
      <c r="Q30" s="34">
        <v>52372.869480000001</v>
      </c>
      <c r="R30" s="71"/>
      <c r="S30" s="39">
        <v>0.27</v>
      </c>
      <c r="T30" s="39">
        <v>0.73</v>
      </c>
      <c r="U30" s="39"/>
      <c r="V30" s="39"/>
      <c r="X30" s="1">
        <v>0</v>
      </c>
      <c r="Y30" s="1">
        <v>0</v>
      </c>
      <c r="Z30" s="1">
        <v>0</v>
      </c>
      <c r="AA30" s="40"/>
      <c r="AB30" s="40"/>
      <c r="AC30" s="1">
        <v>0</v>
      </c>
      <c r="AD30" s="1">
        <v>0</v>
      </c>
      <c r="AE30" s="1">
        <v>0</v>
      </c>
      <c r="AF30" s="40"/>
      <c r="AG30" s="40"/>
      <c r="AH30" s="1">
        <v>0</v>
      </c>
      <c r="AI30" s="1">
        <v>0</v>
      </c>
      <c r="AJ30" s="1">
        <v>0</v>
      </c>
      <c r="AK30" s="40"/>
      <c r="AL30" s="40"/>
      <c r="AM30" s="1">
        <v>88756.82</v>
      </c>
      <c r="AN30" s="1">
        <v>23964.341400000005</v>
      </c>
      <c r="AO30" s="1">
        <v>64792.478600000002</v>
      </c>
      <c r="AP30" s="40"/>
      <c r="AQ30" s="40"/>
      <c r="AR30"/>
      <c r="AS30" s="1">
        <v>88756.82</v>
      </c>
      <c r="AT30" s="1">
        <v>23964.341400000005</v>
      </c>
      <c r="AU30" s="1">
        <v>64792.478600000002</v>
      </c>
      <c r="AV30" s="153">
        <v>0</v>
      </c>
      <c r="AW30" s="153">
        <v>0</v>
      </c>
      <c r="AX30" s="4">
        <v>88756.82</v>
      </c>
      <c r="AY30" s="1">
        <v>89219.933922466429</v>
      </c>
      <c r="AZ30" s="1">
        <v>24089.382159065939</v>
      </c>
      <c r="BA30" s="1">
        <v>65130.551763400486</v>
      </c>
      <c r="BB30" s="40">
        <v>0</v>
      </c>
      <c r="BC30" s="40">
        <v>0</v>
      </c>
      <c r="BE30" s="1">
        <v>90407.84351301784</v>
      </c>
      <c r="BF30" s="1">
        <v>24410.117748514818</v>
      </c>
      <c r="BG30" s="1">
        <v>65997.725764503019</v>
      </c>
      <c r="BH30" s="40">
        <v>0</v>
      </c>
      <c r="BI30" s="40">
        <v>0</v>
      </c>
      <c r="BK30" s="1">
        <v>92097.653264955094</v>
      </c>
      <c r="BL30" s="1">
        <v>24866.366381537875</v>
      </c>
      <c r="BM30" s="1">
        <v>67231.286883417211</v>
      </c>
      <c r="BN30" s="40">
        <v>0</v>
      </c>
      <c r="BO30" s="40">
        <v>0</v>
      </c>
      <c r="BQ30" s="1">
        <v>93844.053383184437</v>
      </c>
      <c r="BR30" s="1">
        <v>25337.894413459799</v>
      </c>
      <c r="BS30" s="1">
        <v>68506.158969724638</v>
      </c>
      <c r="BT30" s="40">
        <v>0</v>
      </c>
      <c r="BU30" s="40">
        <v>0</v>
      </c>
      <c r="BW30" s="1">
        <v>95638.998803126844</v>
      </c>
      <c r="BX30" s="1">
        <v>25822.529676844246</v>
      </c>
      <c r="BY30" s="1">
        <v>69816.469126282595</v>
      </c>
      <c r="BZ30" s="40">
        <v>0</v>
      </c>
      <c r="CA30" s="40">
        <v>0</v>
      </c>
    </row>
    <row r="31" spans="1:79" ht="12.75" x14ac:dyDescent="0.2">
      <c r="A31" s="5" t="s">
        <v>147</v>
      </c>
      <c r="B31" s="20" t="s">
        <v>421</v>
      </c>
      <c r="C31" s="1">
        <v>0</v>
      </c>
      <c r="D31" s="1">
        <v>0</v>
      </c>
      <c r="E31" s="1">
        <v>0</v>
      </c>
      <c r="F31" s="1">
        <v>52644.970000000023</v>
      </c>
      <c r="I31" s="94" t="s">
        <v>147</v>
      </c>
      <c r="J31" s="79" t="s">
        <v>421</v>
      </c>
      <c r="K31" s="76" t="s">
        <v>147</v>
      </c>
      <c r="L31" s="77" t="s">
        <v>421</v>
      </c>
      <c r="M31" s="34">
        <v>20396.259999999998</v>
      </c>
      <c r="N31" s="34">
        <v>0</v>
      </c>
      <c r="O31" s="78">
        <v>-20396.259999999998</v>
      </c>
      <c r="P31" s="34">
        <v>0</v>
      </c>
      <c r="Q31" s="34">
        <v>82135.739019999994</v>
      </c>
      <c r="R31" s="71"/>
      <c r="S31" s="39">
        <v>0.27</v>
      </c>
      <c r="T31" s="39">
        <v>0.73</v>
      </c>
      <c r="U31" s="39"/>
      <c r="V31" s="39"/>
      <c r="X31" s="1">
        <v>0</v>
      </c>
      <c r="Y31" s="1">
        <v>0</v>
      </c>
      <c r="Z31" s="1">
        <v>0</v>
      </c>
      <c r="AA31" s="40"/>
      <c r="AB31" s="40"/>
      <c r="AC31" s="1">
        <v>0</v>
      </c>
      <c r="AD31" s="1">
        <v>0</v>
      </c>
      <c r="AE31" s="1">
        <v>0</v>
      </c>
      <c r="AF31" s="40"/>
      <c r="AG31" s="40"/>
      <c r="AH31" s="1">
        <v>0</v>
      </c>
      <c r="AI31" s="1">
        <v>0</v>
      </c>
      <c r="AJ31" s="1">
        <v>0</v>
      </c>
      <c r="AK31" s="40"/>
      <c r="AL31" s="40"/>
      <c r="AM31" s="1">
        <v>52644.970000000023</v>
      </c>
      <c r="AN31" s="1">
        <v>14214.141900000008</v>
      </c>
      <c r="AO31" s="1">
        <v>38430.828100000013</v>
      </c>
      <c r="AP31" s="40"/>
      <c r="AQ31" s="40"/>
      <c r="AR31"/>
      <c r="AS31" s="1">
        <v>52644.970000000023</v>
      </c>
      <c r="AT31" s="1">
        <v>14214.141900000008</v>
      </c>
      <c r="AU31" s="1">
        <v>38430.828100000013</v>
      </c>
      <c r="AV31" s="153">
        <v>0</v>
      </c>
      <c r="AW31" s="153">
        <v>0</v>
      </c>
      <c r="AX31" s="4">
        <v>52644.970000000023</v>
      </c>
      <c r="AY31" s="1">
        <v>52919.660086404954</v>
      </c>
      <c r="AZ31" s="1">
        <v>14288.308223329339</v>
      </c>
      <c r="BA31" s="1">
        <v>38631.351863075615</v>
      </c>
      <c r="BB31" s="40">
        <v>0</v>
      </c>
      <c r="BC31" s="40">
        <v>0</v>
      </c>
      <c r="BE31" s="1">
        <v>53624.253432102691</v>
      </c>
      <c r="BF31" s="1">
        <v>14478.548426667727</v>
      </c>
      <c r="BG31" s="1">
        <v>39145.70500543496</v>
      </c>
      <c r="BH31" s="40">
        <v>0</v>
      </c>
      <c r="BI31" s="40">
        <v>0</v>
      </c>
      <c r="BK31" s="1">
        <v>54626.542424615538</v>
      </c>
      <c r="BL31" s="1">
        <v>14749.166454646196</v>
      </c>
      <c r="BM31" s="1">
        <v>39877.37596996934</v>
      </c>
      <c r="BN31" s="40">
        <v>0</v>
      </c>
      <c r="BO31" s="40">
        <v>0</v>
      </c>
      <c r="BQ31" s="1">
        <v>55662.39726745669</v>
      </c>
      <c r="BR31" s="1">
        <v>15028.847262213307</v>
      </c>
      <c r="BS31" s="1">
        <v>40633.550005243385</v>
      </c>
      <c r="BT31" s="40">
        <v>0</v>
      </c>
      <c r="BU31" s="40">
        <v>0</v>
      </c>
      <c r="BW31" s="1">
        <v>56727.046133701624</v>
      </c>
      <c r="BX31" s="1">
        <v>15316.302456099438</v>
      </c>
      <c r="BY31" s="1">
        <v>41410.743677602186</v>
      </c>
      <c r="BZ31" s="40">
        <v>0</v>
      </c>
      <c r="CA31" s="40">
        <v>0</v>
      </c>
    </row>
    <row r="32" spans="1:79" ht="12.75" x14ac:dyDescent="0.2">
      <c r="A32" s="5" t="s">
        <v>148</v>
      </c>
      <c r="B32" s="20" t="s">
        <v>422</v>
      </c>
      <c r="C32" s="1">
        <v>0</v>
      </c>
      <c r="D32" s="1">
        <v>0</v>
      </c>
      <c r="E32" s="1">
        <v>0</v>
      </c>
      <c r="F32" s="1">
        <v>55594.950000000012</v>
      </c>
      <c r="I32" s="94" t="s">
        <v>148</v>
      </c>
      <c r="J32" s="79" t="s">
        <v>422</v>
      </c>
      <c r="K32" s="76" t="s">
        <v>148</v>
      </c>
      <c r="L32" s="77" t="s">
        <v>422</v>
      </c>
      <c r="M32" s="34">
        <v>59441.490000000013</v>
      </c>
      <c r="N32" s="34">
        <v>0</v>
      </c>
      <c r="O32" s="78">
        <v>-59441.490000000013</v>
      </c>
      <c r="P32" s="34">
        <v>0</v>
      </c>
      <c r="Q32" s="34">
        <v>239370.88023000007</v>
      </c>
      <c r="R32" s="71"/>
      <c r="S32" s="39">
        <v>0.27</v>
      </c>
      <c r="T32" s="39">
        <v>0.73</v>
      </c>
      <c r="U32" s="39"/>
      <c r="V32" s="39"/>
      <c r="X32" s="1">
        <v>0</v>
      </c>
      <c r="Y32" s="1">
        <v>0</v>
      </c>
      <c r="Z32" s="1">
        <v>0</v>
      </c>
      <c r="AA32" s="40"/>
      <c r="AB32" s="40"/>
      <c r="AC32" s="1">
        <v>0</v>
      </c>
      <c r="AD32" s="1">
        <v>0</v>
      </c>
      <c r="AE32" s="1">
        <v>0</v>
      </c>
      <c r="AF32" s="40"/>
      <c r="AG32" s="40"/>
      <c r="AH32" s="1">
        <v>0</v>
      </c>
      <c r="AI32" s="1">
        <v>0</v>
      </c>
      <c r="AJ32" s="1">
        <v>0</v>
      </c>
      <c r="AK32" s="40"/>
      <c r="AL32" s="40"/>
      <c r="AM32" s="1">
        <v>55594.950000000012</v>
      </c>
      <c r="AN32" s="1">
        <v>15010.636500000004</v>
      </c>
      <c r="AO32" s="1">
        <v>40584.313500000011</v>
      </c>
      <c r="AP32" s="40"/>
      <c r="AQ32" s="40"/>
      <c r="AR32"/>
      <c r="AS32" s="1">
        <v>55594.950000000012</v>
      </c>
      <c r="AT32" s="1">
        <v>15010.636500000004</v>
      </c>
      <c r="AU32" s="1">
        <v>40584.313500000011</v>
      </c>
      <c r="AV32" s="153">
        <v>0</v>
      </c>
      <c r="AW32" s="153">
        <v>0</v>
      </c>
      <c r="AX32" s="4">
        <v>55594.950000000012</v>
      </c>
      <c r="AY32" s="1">
        <v>55885.032445087891</v>
      </c>
      <c r="AZ32" s="1">
        <v>15088.958760173731</v>
      </c>
      <c r="BA32" s="1">
        <v>40796.073684914161</v>
      </c>
      <c r="BB32" s="40">
        <v>0</v>
      </c>
      <c r="BC32" s="40">
        <v>0</v>
      </c>
      <c r="BE32" s="1">
        <v>56629.107934624655</v>
      </c>
      <c r="BF32" s="1">
        <v>15289.859142348656</v>
      </c>
      <c r="BG32" s="1">
        <v>41339.248792275997</v>
      </c>
      <c r="BH32" s="40">
        <v>0</v>
      </c>
      <c r="BI32" s="40">
        <v>0</v>
      </c>
      <c r="BK32" s="1">
        <v>57687.560554586293</v>
      </c>
      <c r="BL32" s="1">
        <v>15575.6413497383</v>
      </c>
      <c r="BM32" s="1">
        <v>42111.919204847996</v>
      </c>
      <c r="BN32" s="40">
        <v>0</v>
      </c>
      <c r="BO32" s="40">
        <v>0</v>
      </c>
      <c r="BQ32" s="1">
        <v>58781.459899481197</v>
      </c>
      <c r="BR32" s="1">
        <v>15870.994172859924</v>
      </c>
      <c r="BS32" s="1">
        <v>42910.465726621274</v>
      </c>
      <c r="BT32" s="40">
        <v>0</v>
      </c>
      <c r="BU32" s="40">
        <v>0</v>
      </c>
      <c r="BW32" s="1">
        <v>59905.766751331306</v>
      </c>
      <c r="BX32" s="1">
        <v>16174.557022859453</v>
      </c>
      <c r="BY32" s="1">
        <v>43731.209728471855</v>
      </c>
      <c r="BZ32" s="40">
        <v>0</v>
      </c>
      <c r="CA32" s="40">
        <v>0</v>
      </c>
    </row>
    <row r="33" spans="1:79" ht="12.75" x14ac:dyDescent="0.2">
      <c r="A33" s="5" t="s">
        <v>283</v>
      </c>
      <c r="B33" s="20" t="s">
        <v>571</v>
      </c>
      <c r="C33" s="1">
        <v>44244.079999999994</v>
      </c>
      <c r="D33" s="1">
        <v>0</v>
      </c>
      <c r="E33" s="1">
        <v>0</v>
      </c>
      <c r="F33" s="1">
        <v>0</v>
      </c>
      <c r="I33" s="94"/>
      <c r="J33" s="79"/>
      <c r="K33" s="76"/>
      <c r="L33" s="77"/>
      <c r="M33" s="34"/>
      <c r="N33" s="34"/>
      <c r="O33" s="78"/>
      <c r="P33" s="34"/>
      <c r="Q33" s="34"/>
      <c r="R33" s="71"/>
      <c r="S33" s="39">
        <v>0.27</v>
      </c>
      <c r="T33" s="39">
        <v>0.73</v>
      </c>
      <c r="U33" s="39"/>
      <c r="V33" s="39"/>
      <c r="X33" s="1">
        <v>44244.079999999994</v>
      </c>
      <c r="Y33" s="1">
        <v>11945.901599999999</v>
      </c>
      <c r="Z33" s="1">
        <v>32298.178399999993</v>
      </c>
      <c r="AA33" s="40"/>
      <c r="AB33" s="40"/>
      <c r="AC33" s="1">
        <v>0</v>
      </c>
      <c r="AD33" s="1">
        <v>0</v>
      </c>
      <c r="AE33" s="1">
        <v>0</v>
      </c>
      <c r="AF33" s="40"/>
      <c r="AG33" s="40"/>
      <c r="AH33" s="1">
        <v>0</v>
      </c>
      <c r="AI33" s="1">
        <v>0</v>
      </c>
      <c r="AJ33" s="1">
        <v>0</v>
      </c>
      <c r="AK33" s="40"/>
      <c r="AL33" s="40"/>
      <c r="AM33" s="1">
        <v>0</v>
      </c>
      <c r="AN33" s="1">
        <v>0</v>
      </c>
      <c r="AO33" s="1">
        <v>0</v>
      </c>
      <c r="AP33" s="40"/>
      <c r="AQ33" s="40"/>
      <c r="AR33"/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4">
        <v>0</v>
      </c>
      <c r="AY33" s="1">
        <v>0</v>
      </c>
      <c r="AZ33" s="1">
        <v>0</v>
      </c>
      <c r="BA33" s="1">
        <v>0</v>
      </c>
      <c r="BB33" s="40">
        <v>0</v>
      </c>
      <c r="BC33" s="40">
        <v>0</v>
      </c>
      <c r="BE33" s="1">
        <v>0</v>
      </c>
      <c r="BF33" s="1">
        <v>0</v>
      </c>
      <c r="BG33" s="1">
        <v>0</v>
      </c>
      <c r="BH33" s="40">
        <v>0</v>
      </c>
      <c r="BI33" s="40">
        <v>0</v>
      </c>
      <c r="BK33" s="1">
        <v>0</v>
      </c>
      <c r="BL33" s="1">
        <v>0</v>
      </c>
      <c r="BM33" s="1">
        <v>0</v>
      </c>
      <c r="BN33" s="40">
        <v>0</v>
      </c>
      <c r="BO33" s="40">
        <v>0</v>
      </c>
      <c r="BQ33" s="1">
        <v>0</v>
      </c>
      <c r="BR33" s="1">
        <v>0</v>
      </c>
      <c r="BS33" s="1">
        <v>0</v>
      </c>
      <c r="BT33" s="40">
        <v>0</v>
      </c>
      <c r="BU33" s="40">
        <v>0</v>
      </c>
      <c r="BW33" s="1">
        <v>0</v>
      </c>
      <c r="BX33" s="1">
        <v>0</v>
      </c>
      <c r="BY33" s="1">
        <v>0</v>
      </c>
      <c r="BZ33" s="40">
        <v>0</v>
      </c>
      <c r="CA33" s="40">
        <v>0</v>
      </c>
    </row>
    <row r="34" spans="1:79" ht="12.75" x14ac:dyDescent="0.2">
      <c r="A34" s="5" t="s">
        <v>284</v>
      </c>
      <c r="B34" s="20" t="s">
        <v>572</v>
      </c>
      <c r="C34" s="1">
        <v>4846.53</v>
      </c>
      <c r="D34" s="1">
        <v>0</v>
      </c>
      <c r="E34" s="1">
        <v>0</v>
      </c>
      <c r="F34" s="1">
        <v>0</v>
      </c>
      <c r="I34" s="94"/>
      <c r="J34" s="79"/>
      <c r="K34" s="76"/>
      <c r="L34" s="77"/>
      <c r="M34" s="34"/>
      <c r="N34" s="34"/>
      <c r="O34" s="78"/>
      <c r="P34" s="34"/>
      <c r="Q34" s="34"/>
      <c r="R34" s="71"/>
      <c r="S34" s="39">
        <v>0.27</v>
      </c>
      <c r="T34" s="39">
        <v>0.73</v>
      </c>
      <c r="U34" s="39"/>
      <c r="V34" s="39"/>
      <c r="X34" s="1">
        <v>4846.53</v>
      </c>
      <c r="Y34" s="1">
        <v>1308.5631000000001</v>
      </c>
      <c r="Z34" s="1">
        <v>3537.9668999999999</v>
      </c>
      <c r="AA34" s="40"/>
      <c r="AB34" s="40"/>
      <c r="AC34" s="1">
        <v>0</v>
      </c>
      <c r="AD34" s="1">
        <v>0</v>
      </c>
      <c r="AE34" s="1">
        <v>0</v>
      </c>
      <c r="AF34" s="40"/>
      <c r="AG34" s="40"/>
      <c r="AH34" s="1">
        <v>0</v>
      </c>
      <c r="AI34" s="1">
        <v>0</v>
      </c>
      <c r="AJ34" s="1">
        <v>0</v>
      </c>
      <c r="AK34" s="40"/>
      <c r="AL34" s="40"/>
      <c r="AM34" s="1">
        <v>0</v>
      </c>
      <c r="AN34" s="1">
        <v>0</v>
      </c>
      <c r="AO34" s="1">
        <v>0</v>
      </c>
      <c r="AP34" s="40"/>
      <c r="AQ34" s="40"/>
      <c r="AR34"/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4">
        <v>0</v>
      </c>
      <c r="AY34" s="1">
        <v>0</v>
      </c>
      <c r="AZ34" s="1">
        <v>0</v>
      </c>
      <c r="BA34" s="1">
        <v>0</v>
      </c>
      <c r="BB34" s="40">
        <v>0</v>
      </c>
      <c r="BC34" s="40">
        <v>0</v>
      </c>
      <c r="BE34" s="1">
        <v>0</v>
      </c>
      <c r="BF34" s="1">
        <v>0</v>
      </c>
      <c r="BG34" s="1">
        <v>0</v>
      </c>
      <c r="BH34" s="40">
        <v>0</v>
      </c>
      <c r="BI34" s="40">
        <v>0</v>
      </c>
      <c r="BK34" s="1">
        <v>0</v>
      </c>
      <c r="BL34" s="1">
        <v>0</v>
      </c>
      <c r="BM34" s="1">
        <v>0</v>
      </c>
      <c r="BN34" s="40">
        <v>0</v>
      </c>
      <c r="BO34" s="40">
        <v>0</v>
      </c>
      <c r="BQ34" s="1">
        <v>0</v>
      </c>
      <c r="BR34" s="1">
        <v>0</v>
      </c>
      <c r="BS34" s="1">
        <v>0</v>
      </c>
      <c r="BT34" s="40">
        <v>0</v>
      </c>
      <c r="BU34" s="40">
        <v>0</v>
      </c>
      <c r="BW34" s="1">
        <v>0</v>
      </c>
      <c r="BX34" s="1">
        <v>0</v>
      </c>
      <c r="BY34" s="1">
        <v>0</v>
      </c>
      <c r="BZ34" s="40">
        <v>0</v>
      </c>
      <c r="CA34" s="40">
        <v>0</v>
      </c>
    </row>
    <row r="35" spans="1:79" ht="12.75" x14ac:dyDescent="0.2">
      <c r="A35" s="5" t="s">
        <v>137</v>
      </c>
      <c r="B35" s="20" t="s">
        <v>410</v>
      </c>
      <c r="C35" s="1">
        <v>0</v>
      </c>
      <c r="D35" s="1">
        <v>318589.09000000014</v>
      </c>
      <c r="E35" s="1">
        <v>248271.0100000001</v>
      </c>
      <c r="F35" s="1">
        <v>194171.74000000002</v>
      </c>
      <c r="I35" s="94" t="s">
        <v>137</v>
      </c>
      <c r="J35" s="79" t="s">
        <v>410</v>
      </c>
      <c r="K35" s="76" t="s">
        <v>137</v>
      </c>
      <c r="L35" s="77" t="s">
        <v>410</v>
      </c>
      <c r="M35" s="34">
        <v>29836.350000000002</v>
      </c>
      <c r="N35" s="34" t="s">
        <v>411</v>
      </c>
      <c r="O35" s="78">
        <v>477952.25</v>
      </c>
      <c r="P35" s="34">
        <v>1953493.04</v>
      </c>
      <c r="Q35" s="34">
        <v>220150.98145000002</v>
      </c>
      <c r="R35" s="71"/>
      <c r="S35" s="39">
        <v>0.27</v>
      </c>
      <c r="T35" s="39">
        <v>0.73</v>
      </c>
      <c r="U35" s="39"/>
      <c r="V35" s="39"/>
      <c r="X35" s="1">
        <v>0</v>
      </c>
      <c r="Y35" s="1">
        <v>0</v>
      </c>
      <c r="Z35" s="1">
        <v>0</v>
      </c>
      <c r="AA35" s="40"/>
      <c r="AB35" s="40"/>
      <c r="AC35" s="1">
        <v>318589.09000000014</v>
      </c>
      <c r="AD35" s="1">
        <v>86019.054300000047</v>
      </c>
      <c r="AE35" s="1">
        <v>232570.03570000009</v>
      </c>
      <c r="AF35" s="40"/>
      <c r="AG35" s="40"/>
      <c r="AH35" s="1">
        <v>248271.0100000001</v>
      </c>
      <c r="AI35" s="1">
        <v>67033.172700000025</v>
      </c>
      <c r="AJ35" s="1">
        <v>181237.83730000007</v>
      </c>
      <c r="AK35" s="40"/>
      <c r="AL35" s="40"/>
      <c r="AM35" s="1">
        <v>194171.74000000002</v>
      </c>
      <c r="AN35" s="1">
        <v>52426.369800000008</v>
      </c>
      <c r="AO35" s="1">
        <v>141745.3702</v>
      </c>
      <c r="AP35" s="40"/>
      <c r="AQ35" s="40"/>
      <c r="AR35"/>
      <c r="AS35" s="1">
        <v>194171.74000000002</v>
      </c>
      <c r="AT35" s="1">
        <v>52426.369800000008</v>
      </c>
      <c r="AU35" s="1">
        <v>141745.3702</v>
      </c>
      <c r="AV35" s="1">
        <v>0</v>
      </c>
      <c r="AW35" s="1">
        <v>0</v>
      </c>
      <c r="AX35" s="4">
        <v>194171.74000000002</v>
      </c>
      <c r="AY35" s="1">
        <v>195184.88621393073</v>
      </c>
      <c r="AZ35" s="1">
        <v>52699.919277761299</v>
      </c>
      <c r="BA35" s="1">
        <v>142484.96693616943</v>
      </c>
      <c r="BB35" s="40">
        <v>0</v>
      </c>
      <c r="BC35" s="40">
        <v>0</v>
      </c>
      <c r="BE35" s="1">
        <v>197783.65521173907</v>
      </c>
      <c r="BF35" s="1">
        <v>53401.586907169549</v>
      </c>
      <c r="BG35" s="1">
        <v>144382.06830456952</v>
      </c>
      <c r="BH35" s="40">
        <v>0</v>
      </c>
      <c r="BI35" s="40">
        <v>0</v>
      </c>
      <c r="BK35" s="1">
        <v>201480.42239878591</v>
      </c>
      <c r="BL35" s="1">
        <v>54399.714047672198</v>
      </c>
      <c r="BM35" s="1">
        <v>147080.70835111372</v>
      </c>
      <c r="BN35" s="40">
        <v>0</v>
      </c>
      <c r="BO35" s="40">
        <v>0</v>
      </c>
      <c r="BQ35" s="1">
        <v>205300.99133864653</v>
      </c>
      <c r="BR35" s="1">
        <v>55431.267661434562</v>
      </c>
      <c r="BS35" s="1">
        <v>149869.72367721196</v>
      </c>
      <c r="BT35" s="40">
        <v>0</v>
      </c>
      <c r="BU35" s="40">
        <v>0</v>
      </c>
      <c r="BW35" s="1">
        <v>209227.7619844994</v>
      </c>
      <c r="BX35" s="1">
        <v>56491.495735814839</v>
      </c>
      <c r="BY35" s="1">
        <v>152736.26624868455</v>
      </c>
      <c r="BZ35" s="40">
        <v>0</v>
      </c>
      <c r="CA35" s="40">
        <v>0</v>
      </c>
    </row>
    <row r="36" spans="1:79" ht="12.75" x14ac:dyDescent="0.2">
      <c r="A36" s="5" t="s">
        <v>141</v>
      </c>
      <c r="B36" s="20" t="s">
        <v>415</v>
      </c>
      <c r="C36" s="1">
        <v>0</v>
      </c>
      <c r="D36" s="1">
        <v>58628.51999999999</v>
      </c>
      <c r="E36" s="1">
        <v>68056.259999999995</v>
      </c>
      <c r="F36" s="1">
        <v>92626.01999999996</v>
      </c>
      <c r="I36" s="82" t="s">
        <v>141</v>
      </c>
      <c r="J36" s="79" t="s">
        <v>415</v>
      </c>
      <c r="K36" s="76" t="s">
        <v>141</v>
      </c>
      <c r="L36" s="77" t="s">
        <v>415</v>
      </c>
      <c r="M36" s="34">
        <v>21253.980000000003</v>
      </c>
      <c r="N36" s="34">
        <v>126947.14999999998</v>
      </c>
      <c r="O36" s="78">
        <v>105693.16999999998</v>
      </c>
      <c r="P36" s="34">
        <v>488373.25999999995</v>
      </c>
      <c r="Q36" s="34">
        <v>85589.777460000012</v>
      </c>
      <c r="R36" s="71"/>
      <c r="S36" s="189"/>
      <c r="T36" s="189"/>
      <c r="U36" s="189"/>
      <c r="V36" s="190">
        <v>1</v>
      </c>
      <c r="X36" s="1">
        <v>0</v>
      </c>
      <c r="Y36" s="1"/>
      <c r="Z36" s="1">
        <v>0</v>
      </c>
      <c r="AA36" s="40">
        <v>0</v>
      </c>
      <c r="AB36" s="40"/>
      <c r="AC36" s="1">
        <v>58628.51999999999</v>
      </c>
      <c r="AD36" s="1"/>
      <c r="AE36" s="1">
        <v>0</v>
      </c>
      <c r="AF36" s="40">
        <v>58628.51999999999</v>
      </c>
      <c r="AG36" s="40"/>
      <c r="AH36" s="1">
        <v>68056.259999999995</v>
      </c>
      <c r="AI36" s="1"/>
      <c r="AJ36" s="1">
        <v>0</v>
      </c>
      <c r="AK36" s="40">
        <v>68056.259999999995</v>
      </c>
      <c r="AL36" s="40"/>
      <c r="AM36" s="1">
        <v>92626.01999999996</v>
      </c>
      <c r="AN36" s="1"/>
      <c r="AO36" s="1">
        <v>0</v>
      </c>
      <c r="AP36" s="40">
        <v>92626.01999999996</v>
      </c>
      <c r="AQ36" s="40"/>
      <c r="AR36"/>
      <c r="AS36" s="1">
        <v>94941.670499999949</v>
      </c>
      <c r="AT36" s="1">
        <v>0</v>
      </c>
      <c r="AU36" s="1">
        <v>0</v>
      </c>
      <c r="AV36" s="1">
        <v>94941.670499999949</v>
      </c>
      <c r="AW36" s="1">
        <v>0</v>
      </c>
      <c r="AX36" s="4">
        <v>94941.670499999949</v>
      </c>
      <c r="AY36" s="1">
        <v>95256.915210625113</v>
      </c>
      <c r="AZ36" s="1">
        <v>0</v>
      </c>
      <c r="BA36" s="1">
        <v>0</v>
      </c>
      <c r="BB36" s="40">
        <v>95256.915210625113</v>
      </c>
      <c r="BC36" s="40">
        <v>0</v>
      </c>
      <c r="BE36" s="1">
        <v>96385.063902196096</v>
      </c>
      <c r="BF36" s="1">
        <v>0</v>
      </c>
      <c r="BG36" s="1">
        <v>0</v>
      </c>
      <c r="BH36" s="40">
        <v>96385.063902196096</v>
      </c>
      <c r="BI36" s="40">
        <v>0</v>
      </c>
      <c r="BK36" s="1">
        <v>98029.809821482762</v>
      </c>
      <c r="BL36" s="1">
        <v>0</v>
      </c>
      <c r="BM36" s="1">
        <v>0</v>
      </c>
      <c r="BN36" s="40">
        <v>98029.809821482762</v>
      </c>
      <c r="BO36" s="40">
        <v>0</v>
      </c>
      <c r="BQ36" s="1">
        <v>99742.388532313911</v>
      </c>
      <c r="BR36" s="1">
        <v>0</v>
      </c>
      <c r="BS36" s="1">
        <v>0</v>
      </c>
      <c r="BT36" s="40">
        <v>99742.388532313911</v>
      </c>
      <c r="BU36" s="40">
        <v>0</v>
      </c>
      <c r="BW36" s="1">
        <v>101513.24755925624</v>
      </c>
      <c r="BX36" s="1">
        <v>0</v>
      </c>
      <c r="BY36" s="1">
        <v>0</v>
      </c>
      <c r="BZ36" s="40">
        <v>101513.24755925624</v>
      </c>
      <c r="CA36" s="40">
        <v>0</v>
      </c>
    </row>
    <row r="37" spans="1:79" ht="12.75" x14ac:dyDescent="0.2">
      <c r="A37" s="5" t="s">
        <v>153</v>
      </c>
      <c r="B37" s="20" t="s">
        <v>427</v>
      </c>
      <c r="C37" s="1">
        <v>0</v>
      </c>
      <c r="D37" s="1">
        <v>54643.31</v>
      </c>
      <c r="E37" s="1">
        <v>30989.840000000004</v>
      </c>
      <c r="F37" s="1">
        <v>30826.239999999994</v>
      </c>
      <c r="I37" s="82" t="s">
        <v>153</v>
      </c>
      <c r="J37" s="79" t="s">
        <v>427</v>
      </c>
      <c r="K37" s="76" t="s">
        <v>153</v>
      </c>
      <c r="L37" s="77" t="s">
        <v>427</v>
      </c>
      <c r="M37" s="34">
        <v>12549.66</v>
      </c>
      <c r="N37" s="34">
        <v>50778.87</v>
      </c>
      <c r="O37" s="78">
        <v>38229.210000000006</v>
      </c>
      <c r="P37" s="34">
        <v>195349.30000000002</v>
      </c>
      <c r="Q37" s="34">
        <v>50537.480819999997</v>
      </c>
      <c r="R37" s="71"/>
      <c r="S37" s="189"/>
      <c r="T37" s="189"/>
      <c r="U37" s="189"/>
      <c r="V37" s="190">
        <v>1</v>
      </c>
      <c r="X37" s="1">
        <v>0</v>
      </c>
      <c r="Y37" s="1"/>
      <c r="Z37" s="1">
        <v>0</v>
      </c>
      <c r="AA37" s="40">
        <v>0</v>
      </c>
      <c r="AB37" s="40"/>
      <c r="AC37" s="1">
        <v>54643.31</v>
      </c>
      <c r="AD37" s="1"/>
      <c r="AE37" s="1">
        <v>0</v>
      </c>
      <c r="AF37" s="40">
        <v>54643.31</v>
      </c>
      <c r="AG37" s="40"/>
      <c r="AH37" s="1">
        <v>30989.840000000004</v>
      </c>
      <c r="AI37" s="1"/>
      <c r="AJ37" s="1">
        <v>0</v>
      </c>
      <c r="AK37" s="40">
        <v>30989.840000000004</v>
      </c>
      <c r="AL37" s="40"/>
      <c r="AM37" s="1">
        <v>30826.239999999994</v>
      </c>
      <c r="AN37" s="1"/>
      <c r="AO37" s="1">
        <v>0</v>
      </c>
      <c r="AP37" s="40">
        <v>30826.239999999994</v>
      </c>
      <c r="AQ37" s="40"/>
      <c r="AR37"/>
      <c r="AS37" s="1">
        <v>31596.89599999999</v>
      </c>
      <c r="AT37" s="1">
        <v>0</v>
      </c>
      <c r="AU37" s="1">
        <v>0</v>
      </c>
      <c r="AV37" s="1">
        <v>31596.89599999999</v>
      </c>
      <c r="AW37" s="1">
        <v>0</v>
      </c>
      <c r="AX37" s="4">
        <v>31596.89599999999</v>
      </c>
      <c r="AY37" s="1">
        <v>31701.810462571757</v>
      </c>
      <c r="AZ37" s="1">
        <v>0</v>
      </c>
      <c r="BA37" s="1">
        <v>0</v>
      </c>
      <c r="BB37" s="40">
        <v>31701.810462571757</v>
      </c>
      <c r="BC37" s="40">
        <v>0</v>
      </c>
      <c r="BE37" s="1">
        <v>32077.262007634938</v>
      </c>
      <c r="BF37" s="1">
        <v>0</v>
      </c>
      <c r="BG37" s="1">
        <v>0</v>
      </c>
      <c r="BH37" s="40">
        <v>32077.262007634938</v>
      </c>
      <c r="BI37" s="40">
        <v>0</v>
      </c>
      <c r="BK37" s="1">
        <v>32624.638786286891</v>
      </c>
      <c r="BL37" s="1">
        <v>0</v>
      </c>
      <c r="BM37" s="1">
        <v>0</v>
      </c>
      <c r="BN37" s="40">
        <v>32624.638786286891</v>
      </c>
      <c r="BO37" s="40">
        <v>0</v>
      </c>
      <c r="BQ37" s="1">
        <v>33194.590538062163</v>
      </c>
      <c r="BR37" s="1">
        <v>0</v>
      </c>
      <c r="BS37" s="1">
        <v>0</v>
      </c>
      <c r="BT37" s="40">
        <v>33194.590538062163</v>
      </c>
      <c r="BU37" s="40">
        <v>0</v>
      </c>
      <c r="BW37" s="1">
        <v>33783.938168141598</v>
      </c>
      <c r="BX37" s="1">
        <v>0</v>
      </c>
      <c r="BY37" s="1">
        <v>0</v>
      </c>
      <c r="BZ37" s="40">
        <v>33783.938168141598</v>
      </c>
      <c r="CA37" s="40">
        <v>0</v>
      </c>
    </row>
    <row r="38" spans="1:79" ht="12.75" x14ac:dyDescent="0.2">
      <c r="A38" s="5" t="s">
        <v>138</v>
      </c>
      <c r="B38" s="20" t="s">
        <v>412</v>
      </c>
      <c r="C38" s="1">
        <v>523568.20000000013</v>
      </c>
      <c r="D38" s="1">
        <v>407073.11</v>
      </c>
      <c r="E38" s="1">
        <v>402426.83000000007</v>
      </c>
      <c r="F38" s="1">
        <v>362811.65999999986</v>
      </c>
      <c r="I38" s="82" t="s">
        <v>138</v>
      </c>
      <c r="J38" s="79" t="s">
        <v>412</v>
      </c>
      <c r="K38" s="76" t="s">
        <v>138</v>
      </c>
      <c r="L38" s="77" t="s">
        <v>412</v>
      </c>
      <c r="M38" s="34">
        <v>62724.28</v>
      </c>
      <c r="N38" s="34">
        <v>0</v>
      </c>
      <c r="O38" s="78">
        <v>-62724.28</v>
      </c>
      <c r="P38" s="34">
        <v>0</v>
      </c>
      <c r="Q38" s="34">
        <v>252590.67556</v>
      </c>
      <c r="R38" s="71"/>
      <c r="S38" s="39">
        <v>0.27</v>
      </c>
      <c r="T38" s="39">
        <v>0.73</v>
      </c>
      <c r="U38" s="39"/>
      <c r="V38" s="39"/>
      <c r="X38" s="1">
        <v>523568.20000000013</v>
      </c>
      <c r="Y38" s="1">
        <v>141363.41400000005</v>
      </c>
      <c r="Z38" s="1">
        <v>382204.78600000008</v>
      </c>
      <c r="AA38" s="40"/>
      <c r="AB38" s="40"/>
      <c r="AC38" s="1">
        <v>407073.11</v>
      </c>
      <c r="AD38" s="1">
        <v>109909.73970000001</v>
      </c>
      <c r="AE38" s="1">
        <v>297163.37030000001</v>
      </c>
      <c r="AF38" s="40"/>
      <c r="AG38" s="40"/>
      <c r="AH38" s="1">
        <v>402426.83000000007</v>
      </c>
      <c r="AI38" s="1">
        <v>108655.24410000003</v>
      </c>
      <c r="AJ38" s="1">
        <v>293771.58590000006</v>
      </c>
      <c r="AK38" s="40"/>
      <c r="AL38" s="40"/>
      <c r="AM38" s="1">
        <v>362811.65999999986</v>
      </c>
      <c r="AN38" s="1">
        <v>97959.148199999967</v>
      </c>
      <c r="AO38" s="1">
        <v>264852.51179999986</v>
      </c>
      <c r="AP38" s="40"/>
      <c r="AQ38" s="40"/>
      <c r="AR38"/>
      <c r="AS38" s="1">
        <v>362811.65999999986</v>
      </c>
      <c r="AT38" s="1">
        <v>97959.148199999967</v>
      </c>
      <c r="AU38" s="1">
        <v>264852.51179999986</v>
      </c>
      <c r="AV38" s="1">
        <v>0</v>
      </c>
      <c r="AW38" s="1">
        <v>0</v>
      </c>
      <c r="AX38" s="4">
        <v>362811.6599999998</v>
      </c>
      <c r="AY38" s="1">
        <v>364704.73290390911</v>
      </c>
      <c r="AZ38" s="1">
        <v>98470.277884055467</v>
      </c>
      <c r="BA38" s="1">
        <v>266234.45501985366</v>
      </c>
      <c r="BB38" s="40">
        <v>0</v>
      </c>
      <c r="BC38" s="40">
        <v>0</v>
      </c>
      <c r="BE38" s="1">
        <v>369560.55638291477</v>
      </c>
      <c r="BF38" s="1">
        <v>99781.350223386995</v>
      </c>
      <c r="BG38" s="1">
        <v>269779.20615952776</v>
      </c>
      <c r="BH38" s="40">
        <v>0</v>
      </c>
      <c r="BI38" s="40">
        <v>0</v>
      </c>
      <c r="BK38" s="1">
        <v>376467.99945246754</v>
      </c>
      <c r="BL38" s="1">
        <v>101646.35985216624</v>
      </c>
      <c r="BM38" s="1">
        <v>274821.63960030128</v>
      </c>
      <c r="BN38" s="40">
        <v>0</v>
      </c>
      <c r="BO38" s="40">
        <v>0</v>
      </c>
      <c r="BQ38" s="1">
        <v>383606.76722173853</v>
      </c>
      <c r="BR38" s="1">
        <v>103573.82714986939</v>
      </c>
      <c r="BS38" s="1">
        <v>280032.94007186912</v>
      </c>
      <c r="BT38" s="40">
        <v>0</v>
      </c>
      <c r="BU38" s="40">
        <v>0</v>
      </c>
      <c r="BW38" s="1">
        <v>390943.97384336719</v>
      </c>
      <c r="BX38" s="1">
        <v>105554.87293770912</v>
      </c>
      <c r="BY38" s="1">
        <v>285389.10090565804</v>
      </c>
      <c r="BZ38" s="40">
        <v>0</v>
      </c>
      <c r="CA38" s="40">
        <v>0</v>
      </c>
    </row>
    <row r="39" spans="1:79" ht="12.75" x14ac:dyDescent="0.2">
      <c r="A39" s="5" t="s">
        <v>154</v>
      </c>
      <c r="B39" s="20" t="s">
        <v>428</v>
      </c>
      <c r="C39" s="1">
        <v>339117.27000000008</v>
      </c>
      <c r="D39" s="1">
        <v>220496.61999999997</v>
      </c>
      <c r="E39" s="1">
        <v>155127.62000000002</v>
      </c>
      <c r="F39" s="1">
        <v>155750.79</v>
      </c>
      <c r="I39" s="82" t="s">
        <v>154</v>
      </c>
      <c r="J39" s="79" t="s">
        <v>428</v>
      </c>
      <c r="K39" s="76" t="s">
        <v>154</v>
      </c>
      <c r="L39" s="77" t="s">
        <v>428</v>
      </c>
      <c r="M39" s="34">
        <v>44149.330000000009</v>
      </c>
      <c r="N39" s="34">
        <v>0</v>
      </c>
      <c r="O39" s="78">
        <v>-44149.330000000009</v>
      </c>
      <c r="P39" s="34">
        <v>0</v>
      </c>
      <c r="Q39" s="34">
        <v>177789.35191000003</v>
      </c>
      <c r="R39" s="71"/>
      <c r="S39" s="189"/>
      <c r="T39" s="189"/>
      <c r="U39" s="189"/>
      <c r="V39" s="190">
        <v>1</v>
      </c>
      <c r="X39" s="1">
        <v>339117.27000000008</v>
      </c>
      <c r="Y39" s="1"/>
      <c r="Z39" s="1">
        <v>0</v>
      </c>
      <c r="AA39" s="40">
        <v>339117.27000000008</v>
      </c>
      <c r="AB39" s="40"/>
      <c r="AC39" s="1">
        <v>220496.61999999997</v>
      </c>
      <c r="AD39" s="1"/>
      <c r="AE39" s="1">
        <v>0</v>
      </c>
      <c r="AF39" s="40">
        <v>220496.61999999997</v>
      </c>
      <c r="AG39" s="40"/>
      <c r="AH39" s="1">
        <v>155127.62000000002</v>
      </c>
      <c r="AI39" s="1"/>
      <c r="AJ39" s="1">
        <v>0</v>
      </c>
      <c r="AK39" s="40">
        <v>155127.62000000002</v>
      </c>
      <c r="AL39" s="40"/>
      <c r="AM39" s="1">
        <v>155750.79</v>
      </c>
      <c r="AN39" s="1"/>
      <c r="AO39" s="1">
        <v>0</v>
      </c>
      <c r="AP39" s="40">
        <v>155750.79</v>
      </c>
      <c r="AQ39" s="40"/>
      <c r="AR39"/>
      <c r="AS39" s="1">
        <v>159644.55974999999</v>
      </c>
      <c r="AT39" s="1">
        <v>0</v>
      </c>
      <c r="AU39" s="1">
        <v>0</v>
      </c>
      <c r="AV39" s="1">
        <v>159644.55974999999</v>
      </c>
      <c r="AW39" s="1">
        <v>0</v>
      </c>
      <c r="AX39" s="4">
        <v>159644.55974999999</v>
      </c>
      <c r="AY39" s="1">
        <v>160174.64419844322</v>
      </c>
      <c r="AZ39" s="1">
        <v>0</v>
      </c>
      <c r="BA39" s="1">
        <v>0</v>
      </c>
      <c r="BB39" s="40">
        <v>160174.64419844322</v>
      </c>
      <c r="BC39" s="40">
        <v>0</v>
      </c>
      <c r="BE39" s="1">
        <v>162071.62789643271</v>
      </c>
      <c r="BF39" s="1">
        <v>0</v>
      </c>
      <c r="BG39" s="1">
        <v>0</v>
      </c>
      <c r="BH39" s="40">
        <v>162071.62789643271</v>
      </c>
      <c r="BI39" s="40">
        <v>0</v>
      </c>
      <c r="BK39" s="1">
        <v>164837.27059897111</v>
      </c>
      <c r="BL39" s="1">
        <v>0</v>
      </c>
      <c r="BM39" s="1">
        <v>0</v>
      </c>
      <c r="BN39" s="40">
        <v>164837.27059897111</v>
      </c>
      <c r="BO39" s="40">
        <v>0</v>
      </c>
      <c r="BQ39" s="1">
        <v>167716.9742410917</v>
      </c>
      <c r="BR39" s="1">
        <v>0</v>
      </c>
      <c r="BS39" s="1">
        <v>0</v>
      </c>
      <c r="BT39" s="40">
        <v>167716.9742410917</v>
      </c>
      <c r="BU39" s="40">
        <v>0</v>
      </c>
      <c r="BW39" s="1">
        <v>170694.67632118645</v>
      </c>
      <c r="BX39" s="1">
        <v>0</v>
      </c>
      <c r="BY39" s="1">
        <v>0</v>
      </c>
      <c r="BZ39" s="40">
        <v>170694.67632118645</v>
      </c>
      <c r="CA39" s="40">
        <v>0</v>
      </c>
    </row>
    <row r="40" spans="1:79" ht="12.75" x14ac:dyDescent="0.2">
      <c r="A40" s="5" t="s">
        <v>142</v>
      </c>
      <c r="B40" s="20" t="s">
        <v>416</v>
      </c>
      <c r="C40" s="1">
        <v>102872.94000000002</v>
      </c>
      <c r="D40" s="1">
        <v>75111.170000000042</v>
      </c>
      <c r="E40" s="1">
        <v>68063.070000000007</v>
      </c>
      <c r="F40" s="1">
        <v>71885.13</v>
      </c>
      <c r="I40" s="82" t="s">
        <v>142</v>
      </c>
      <c r="J40" s="79" t="s">
        <v>416</v>
      </c>
      <c r="K40" s="76" t="s">
        <v>142</v>
      </c>
      <c r="L40" s="77" t="s">
        <v>416</v>
      </c>
      <c r="M40" s="34">
        <v>11017.349999999999</v>
      </c>
      <c r="N40" s="34">
        <v>0</v>
      </c>
      <c r="O40" s="78">
        <v>-11017.349999999999</v>
      </c>
      <c r="P40" s="34">
        <v>0</v>
      </c>
      <c r="Q40" s="34">
        <v>44366.868449999994</v>
      </c>
      <c r="R40" s="71"/>
      <c r="S40" s="189"/>
      <c r="T40" s="189"/>
      <c r="U40" s="189"/>
      <c r="V40" s="190">
        <v>1</v>
      </c>
      <c r="X40" s="1">
        <v>102872.94000000002</v>
      </c>
      <c r="Y40" s="1"/>
      <c r="Z40" s="1">
        <v>0</v>
      </c>
      <c r="AA40" s="40">
        <v>102872.94000000002</v>
      </c>
      <c r="AB40" s="40"/>
      <c r="AC40" s="1">
        <v>75111.170000000042</v>
      </c>
      <c r="AD40" s="1"/>
      <c r="AE40" s="1">
        <v>0</v>
      </c>
      <c r="AF40" s="40">
        <v>75111.170000000042</v>
      </c>
      <c r="AG40" s="40"/>
      <c r="AH40" s="1">
        <v>68063.070000000007</v>
      </c>
      <c r="AI40" s="1"/>
      <c r="AJ40" s="1">
        <v>0</v>
      </c>
      <c r="AK40" s="40">
        <v>68063.070000000007</v>
      </c>
      <c r="AL40" s="40"/>
      <c r="AM40" s="1">
        <v>71885.13</v>
      </c>
      <c r="AN40" s="1"/>
      <c r="AO40" s="1">
        <v>0</v>
      </c>
      <c r="AP40" s="40">
        <v>71885.13</v>
      </c>
      <c r="AQ40" s="40"/>
      <c r="AR40"/>
      <c r="AS40" s="1">
        <v>73682.258249999999</v>
      </c>
      <c r="AT40" s="1">
        <v>0</v>
      </c>
      <c r="AU40" s="1">
        <v>0</v>
      </c>
      <c r="AV40" s="1">
        <v>73682.258249999999</v>
      </c>
      <c r="AW40" s="1">
        <v>0</v>
      </c>
      <c r="AX40" s="4">
        <v>73682.258249999999</v>
      </c>
      <c r="AY40" s="1">
        <v>73926.91312133208</v>
      </c>
      <c r="AZ40" s="1">
        <v>0</v>
      </c>
      <c r="BA40" s="1">
        <v>0</v>
      </c>
      <c r="BB40" s="40">
        <v>73926.91312133208</v>
      </c>
      <c r="BC40" s="40">
        <v>0</v>
      </c>
      <c r="BE40" s="1">
        <v>74802.445885807014</v>
      </c>
      <c r="BF40" s="1">
        <v>0</v>
      </c>
      <c r="BG40" s="1">
        <v>0</v>
      </c>
      <c r="BH40" s="40">
        <v>74802.445885807014</v>
      </c>
      <c r="BI40" s="40">
        <v>0</v>
      </c>
      <c r="BK40" s="1">
        <v>76078.899027428473</v>
      </c>
      <c r="BL40" s="1">
        <v>0</v>
      </c>
      <c r="BM40" s="1">
        <v>0</v>
      </c>
      <c r="BN40" s="40">
        <v>76078.899027428473</v>
      </c>
      <c r="BO40" s="40">
        <v>0</v>
      </c>
      <c r="BQ40" s="1">
        <v>77407.995789475783</v>
      </c>
      <c r="BR40" s="1">
        <v>0</v>
      </c>
      <c r="BS40" s="1">
        <v>0</v>
      </c>
      <c r="BT40" s="40">
        <v>77407.995789475783</v>
      </c>
      <c r="BU40" s="40">
        <v>0</v>
      </c>
      <c r="BW40" s="1">
        <v>78782.322694198912</v>
      </c>
      <c r="BX40" s="1">
        <v>0</v>
      </c>
      <c r="BY40" s="1">
        <v>0</v>
      </c>
      <c r="BZ40" s="40">
        <v>78782.322694198912</v>
      </c>
      <c r="CA40" s="40">
        <v>0</v>
      </c>
    </row>
    <row r="41" spans="1:79" ht="12.75" x14ac:dyDescent="0.2">
      <c r="A41" s="5" t="s">
        <v>139</v>
      </c>
      <c r="B41" s="20" t="s">
        <v>413</v>
      </c>
      <c r="C41" s="1">
        <v>263781.56</v>
      </c>
      <c r="D41" s="1">
        <v>229125.98999999996</v>
      </c>
      <c r="E41" s="1">
        <v>266395.10000000009</v>
      </c>
      <c r="F41" s="1">
        <v>207283.14999999997</v>
      </c>
      <c r="I41" s="82" t="s">
        <v>139</v>
      </c>
      <c r="J41" s="79" t="s">
        <v>413</v>
      </c>
      <c r="K41" s="76" t="s">
        <v>139</v>
      </c>
      <c r="L41" s="77" t="s">
        <v>413</v>
      </c>
      <c r="M41" s="34">
        <v>43921.98</v>
      </c>
      <c r="N41" s="34">
        <v>0</v>
      </c>
      <c r="O41" s="78">
        <v>-43921.98</v>
      </c>
      <c r="P41" s="34">
        <v>0</v>
      </c>
      <c r="Q41" s="34">
        <v>276873.81346000003</v>
      </c>
      <c r="R41" s="71"/>
      <c r="S41" s="39">
        <v>0.27</v>
      </c>
      <c r="T41" s="39">
        <v>0.73</v>
      </c>
      <c r="U41" s="39"/>
      <c r="V41" s="39"/>
      <c r="X41" s="1">
        <v>263781.56</v>
      </c>
      <c r="Y41" s="1">
        <v>71221.021200000003</v>
      </c>
      <c r="Z41" s="1">
        <v>192560.53879999998</v>
      </c>
      <c r="AA41" s="40"/>
      <c r="AB41" s="40"/>
      <c r="AC41" s="1">
        <v>229125.98999999996</v>
      </c>
      <c r="AD41" s="1">
        <v>61864.017299999992</v>
      </c>
      <c r="AE41" s="1">
        <v>167261.97269999995</v>
      </c>
      <c r="AF41" s="40"/>
      <c r="AG41" s="40"/>
      <c r="AH41" s="1">
        <v>266395.10000000009</v>
      </c>
      <c r="AI41" s="1">
        <v>71926.677000000025</v>
      </c>
      <c r="AJ41" s="1">
        <v>194468.42300000007</v>
      </c>
      <c r="AK41" s="40"/>
      <c r="AL41" s="40"/>
      <c r="AM41" s="1">
        <v>207283.14999999997</v>
      </c>
      <c r="AN41" s="1">
        <v>55966.450499999992</v>
      </c>
      <c r="AO41" s="1">
        <v>151316.69949999996</v>
      </c>
      <c r="AP41" s="40"/>
      <c r="AQ41" s="40"/>
      <c r="AR41"/>
      <c r="AS41" s="1">
        <v>207283.14999999997</v>
      </c>
      <c r="AT41" s="1">
        <v>55966.450499999992</v>
      </c>
      <c r="AU41" s="1">
        <v>151316.69949999996</v>
      </c>
      <c r="AV41" s="1">
        <v>0</v>
      </c>
      <c r="AW41" s="1">
        <v>0</v>
      </c>
      <c r="AX41" s="4">
        <v>207283.14999999997</v>
      </c>
      <c r="AY41" s="1">
        <v>208364.70872030669</v>
      </c>
      <c r="AZ41" s="1">
        <v>56258.471354482812</v>
      </c>
      <c r="BA41" s="1">
        <v>152106.23736582388</v>
      </c>
      <c r="BB41" s="40">
        <v>0</v>
      </c>
      <c r="BC41" s="40">
        <v>0</v>
      </c>
      <c r="BE41" s="1">
        <v>211138.95910292186</v>
      </c>
      <c r="BF41" s="1">
        <v>57007.51895778891</v>
      </c>
      <c r="BG41" s="1">
        <v>154131.44014513295</v>
      </c>
      <c r="BH41" s="40">
        <v>0</v>
      </c>
      <c r="BI41" s="40">
        <v>0</v>
      </c>
      <c r="BK41" s="1">
        <v>215085.34979472752</v>
      </c>
      <c r="BL41" s="1">
        <v>58073.044444576444</v>
      </c>
      <c r="BM41" s="1">
        <v>157012.30535015109</v>
      </c>
      <c r="BN41" s="40">
        <v>0</v>
      </c>
      <c r="BO41" s="40">
        <v>0</v>
      </c>
      <c r="BQ41" s="1">
        <v>219163.90192927845</v>
      </c>
      <c r="BR41" s="1">
        <v>59174.253520905193</v>
      </c>
      <c r="BS41" s="1">
        <v>159989.64840837326</v>
      </c>
      <c r="BT41" s="40">
        <v>0</v>
      </c>
      <c r="BU41" s="40">
        <v>0</v>
      </c>
      <c r="BW41" s="1">
        <v>223355.82701992203</v>
      </c>
      <c r="BX41" s="1">
        <v>60306.073295378956</v>
      </c>
      <c r="BY41" s="1">
        <v>163049.75372454306</v>
      </c>
      <c r="BZ41" s="40">
        <v>0</v>
      </c>
      <c r="CA41" s="40">
        <v>0</v>
      </c>
    </row>
    <row r="42" spans="1:79" ht="12.75" x14ac:dyDescent="0.2">
      <c r="A42" s="5" t="s">
        <v>143</v>
      </c>
      <c r="B42" s="20" t="s">
        <v>417</v>
      </c>
      <c r="C42" s="1">
        <v>66477.490000000005</v>
      </c>
      <c r="D42" s="1">
        <v>84749.569999999992</v>
      </c>
      <c r="E42" s="1">
        <v>111334.13999999998</v>
      </c>
      <c r="F42" s="1">
        <v>110588.32000000002</v>
      </c>
      <c r="I42" s="82" t="s">
        <v>143</v>
      </c>
      <c r="J42" s="79" t="s">
        <v>417</v>
      </c>
      <c r="K42" s="76" t="s">
        <v>143</v>
      </c>
      <c r="L42" s="77" t="s">
        <v>417</v>
      </c>
      <c r="M42" s="34">
        <v>24305.359999999997</v>
      </c>
      <c r="N42" s="34">
        <v>0</v>
      </c>
      <c r="O42" s="78">
        <v>-24305.359999999997</v>
      </c>
      <c r="P42" s="34">
        <v>0</v>
      </c>
      <c r="Q42" s="34">
        <v>97877.68471999999</v>
      </c>
      <c r="R42" s="71"/>
      <c r="S42" s="189"/>
      <c r="T42" s="189"/>
      <c r="U42" s="189"/>
      <c r="V42" s="190">
        <v>1</v>
      </c>
      <c r="X42" s="1">
        <v>66477.490000000005</v>
      </c>
      <c r="Y42" s="1"/>
      <c r="Z42" s="1">
        <v>0</v>
      </c>
      <c r="AA42" s="40">
        <v>66477.490000000005</v>
      </c>
      <c r="AB42" s="40"/>
      <c r="AC42" s="1">
        <v>84749.569999999992</v>
      </c>
      <c r="AD42" s="1"/>
      <c r="AE42" s="1">
        <v>0</v>
      </c>
      <c r="AF42" s="40">
        <v>84749.569999999992</v>
      </c>
      <c r="AG42" s="40"/>
      <c r="AH42" s="1">
        <v>111334.13999999998</v>
      </c>
      <c r="AI42" s="1"/>
      <c r="AJ42" s="1">
        <v>0</v>
      </c>
      <c r="AK42" s="40">
        <v>111334.13999999998</v>
      </c>
      <c r="AL42" s="40"/>
      <c r="AM42" s="1">
        <v>110588.32000000002</v>
      </c>
      <c r="AN42" s="1"/>
      <c r="AO42" s="1">
        <v>0</v>
      </c>
      <c r="AP42" s="40">
        <v>110588.32000000002</v>
      </c>
      <c r="AQ42" s="40"/>
      <c r="AR42"/>
      <c r="AS42" s="1">
        <v>113353.02800000001</v>
      </c>
      <c r="AT42" s="1">
        <v>0</v>
      </c>
      <c r="AU42" s="1">
        <v>0</v>
      </c>
      <c r="AV42" s="1">
        <v>113353.02800000001</v>
      </c>
      <c r="AW42" s="1">
        <v>0</v>
      </c>
      <c r="AX42" s="4">
        <v>113353.02800000001</v>
      </c>
      <c r="AY42" s="1">
        <v>113729.40585729024</v>
      </c>
      <c r="AZ42" s="1">
        <v>0</v>
      </c>
      <c r="BA42" s="1">
        <v>0</v>
      </c>
      <c r="BB42" s="40">
        <v>113729.40585729024</v>
      </c>
      <c r="BC42" s="40">
        <v>0</v>
      </c>
      <c r="BE42" s="1">
        <v>115076.32833664361</v>
      </c>
      <c r="BF42" s="1">
        <v>0</v>
      </c>
      <c r="BG42" s="1">
        <v>0</v>
      </c>
      <c r="BH42" s="40">
        <v>115076.32833664361</v>
      </c>
      <c r="BI42" s="40">
        <v>0</v>
      </c>
      <c r="BK42" s="1">
        <v>117040.02804047163</v>
      </c>
      <c r="BL42" s="1">
        <v>0</v>
      </c>
      <c r="BM42" s="1">
        <v>0</v>
      </c>
      <c r="BN42" s="40">
        <v>117040.02804047163</v>
      </c>
      <c r="BO42" s="40">
        <v>0</v>
      </c>
      <c r="BQ42" s="1">
        <v>119084.71486279849</v>
      </c>
      <c r="BR42" s="1">
        <v>0</v>
      </c>
      <c r="BS42" s="1">
        <v>0</v>
      </c>
      <c r="BT42" s="40">
        <v>119084.71486279849</v>
      </c>
      <c r="BU42" s="40">
        <v>0</v>
      </c>
      <c r="BW42" s="1">
        <v>121198.9838851141</v>
      </c>
      <c r="BX42" s="1">
        <v>0</v>
      </c>
      <c r="BY42" s="1">
        <v>0</v>
      </c>
      <c r="BZ42" s="40">
        <v>121198.9838851141</v>
      </c>
      <c r="CA42" s="40">
        <v>0</v>
      </c>
    </row>
    <row r="43" spans="1:79" ht="12.75" x14ac:dyDescent="0.2">
      <c r="A43" s="5" t="s">
        <v>140</v>
      </c>
      <c r="B43" s="20" t="s">
        <v>414</v>
      </c>
      <c r="C43" s="1">
        <v>530484.79</v>
      </c>
      <c r="D43" s="1">
        <v>661945.33000000019</v>
      </c>
      <c r="E43" s="1">
        <v>716137.46999999986</v>
      </c>
      <c r="F43" s="1">
        <v>665280.27999999991</v>
      </c>
      <c r="I43" s="82" t="s">
        <v>140</v>
      </c>
      <c r="J43" s="79" t="s">
        <v>414</v>
      </c>
      <c r="K43" s="76" t="s">
        <v>140</v>
      </c>
      <c r="L43" s="77" t="s">
        <v>414</v>
      </c>
      <c r="M43" s="34">
        <v>143612.09999999998</v>
      </c>
      <c r="N43" s="34">
        <v>0</v>
      </c>
      <c r="O43" s="78">
        <v>-143612.09999999998</v>
      </c>
      <c r="P43" s="34">
        <v>0</v>
      </c>
      <c r="Q43" s="34">
        <v>578325.92669999995</v>
      </c>
      <c r="R43" s="71"/>
      <c r="S43" s="39">
        <v>0.27</v>
      </c>
      <c r="T43" s="39">
        <v>0.73</v>
      </c>
      <c r="U43" s="39"/>
      <c r="V43" s="39"/>
      <c r="X43" s="1">
        <v>530484.79</v>
      </c>
      <c r="Y43" s="1">
        <v>143230.89330000003</v>
      </c>
      <c r="Z43" s="1">
        <v>387253.89670000004</v>
      </c>
      <c r="AA43" s="40"/>
      <c r="AB43" s="40"/>
      <c r="AC43" s="1">
        <v>661945.33000000019</v>
      </c>
      <c r="AD43" s="1">
        <v>178725.23910000006</v>
      </c>
      <c r="AE43" s="1">
        <v>483220.09090000013</v>
      </c>
      <c r="AF43" s="40"/>
      <c r="AG43" s="40"/>
      <c r="AH43" s="1">
        <v>716137.46999999986</v>
      </c>
      <c r="AI43" s="1">
        <v>193357.11689999996</v>
      </c>
      <c r="AJ43" s="1">
        <v>522780.35309999989</v>
      </c>
      <c r="AK43" s="40"/>
      <c r="AL43" s="40"/>
      <c r="AM43" s="1">
        <v>665280.27999999991</v>
      </c>
      <c r="AN43" s="1">
        <v>179625.67559999999</v>
      </c>
      <c r="AO43" s="1">
        <v>485654.60439999989</v>
      </c>
      <c r="AP43" s="40"/>
      <c r="AQ43" s="40"/>
      <c r="AR43"/>
      <c r="AS43" s="1">
        <v>665280.27999999991</v>
      </c>
      <c r="AT43" s="1">
        <v>179625.67559999999</v>
      </c>
      <c r="AU43" s="1">
        <v>485654.60439999989</v>
      </c>
      <c r="AV43" s="1">
        <v>0</v>
      </c>
      <c r="AW43" s="1">
        <v>0</v>
      </c>
      <c r="AX43" s="4">
        <v>665280.27999999991</v>
      </c>
      <c r="AY43" s="1">
        <v>668751.56885431393</v>
      </c>
      <c r="AZ43" s="1">
        <v>180562.92359066478</v>
      </c>
      <c r="BA43" s="1">
        <v>488188.64526364917</v>
      </c>
      <c r="BB43" s="40">
        <v>0</v>
      </c>
      <c r="BC43" s="40">
        <v>0</v>
      </c>
      <c r="BE43" s="1">
        <v>677655.5925115014</v>
      </c>
      <c r="BF43" s="1">
        <v>182967.0099781054</v>
      </c>
      <c r="BG43" s="1">
        <v>494688.58253339602</v>
      </c>
      <c r="BH43" s="40">
        <v>0</v>
      </c>
      <c r="BI43" s="40">
        <v>0</v>
      </c>
      <c r="BK43" s="1">
        <v>690321.62882190035</v>
      </c>
      <c r="BL43" s="1">
        <v>186386.83978191312</v>
      </c>
      <c r="BM43" s="1">
        <v>503934.78903998726</v>
      </c>
      <c r="BN43" s="40">
        <v>0</v>
      </c>
      <c r="BO43" s="40">
        <v>0</v>
      </c>
      <c r="BQ43" s="1">
        <v>703411.84047715855</v>
      </c>
      <c r="BR43" s="1">
        <v>189921.19692883283</v>
      </c>
      <c r="BS43" s="1">
        <v>513490.64354832575</v>
      </c>
      <c r="BT43" s="40">
        <v>0</v>
      </c>
      <c r="BU43" s="40">
        <v>0</v>
      </c>
      <c r="BW43" s="1">
        <v>716865.92537524295</v>
      </c>
      <c r="BX43" s="1">
        <v>193553.79985131562</v>
      </c>
      <c r="BY43" s="1">
        <v>523312.12552392739</v>
      </c>
      <c r="BZ43" s="40">
        <v>0</v>
      </c>
      <c r="CA43" s="40">
        <v>0</v>
      </c>
    </row>
    <row r="44" spans="1:79" ht="12.75" x14ac:dyDescent="0.2">
      <c r="A44" s="5" t="s">
        <v>144</v>
      </c>
      <c r="B44" s="20" t="s">
        <v>418</v>
      </c>
      <c r="C44" s="1">
        <v>181500.46</v>
      </c>
      <c r="D44" s="1">
        <v>242651.02999999997</v>
      </c>
      <c r="E44" s="1">
        <v>195037.42</v>
      </c>
      <c r="F44" s="1">
        <v>268466.02999999997</v>
      </c>
      <c r="I44" s="82" t="s">
        <v>144</v>
      </c>
      <c r="J44" s="79" t="s">
        <v>418</v>
      </c>
      <c r="K44" s="76" t="s">
        <v>144</v>
      </c>
      <c r="L44" s="77" t="s">
        <v>418</v>
      </c>
      <c r="M44" s="34">
        <v>56233.700000000004</v>
      </c>
      <c r="N44" s="34">
        <v>0</v>
      </c>
      <c r="O44" s="78">
        <v>-56233.700000000004</v>
      </c>
      <c r="P44" s="34">
        <v>0</v>
      </c>
      <c r="Q44" s="34">
        <v>226453.10990000004</v>
      </c>
      <c r="R44" s="71"/>
      <c r="S44" s="189"/>
      <c r="T44" s="189"/>
      <c r="U44" s="189"/>
      <c r="V44" s="190">
        <v>1</v>
      </c>
      <c r="X44" s="1">
        <v>181500.46</v>
      </c>
      <c r="Y44" s="1"/>
      <c r="Z44" s="1">
        <v>0</v>
      </c>
      <c r="AA44" s="40">
        <v>181500.46</v>
      </c>
      <c r="AB44" s="40"/>
      <c r="AC44" s="1">
        <v>242651.02999999997</v>
      </c>
      <c r="AD44" s="1"/>
      <c r="AE44" s="1">
        <v>0</v>
      </c>
      <c r="AF44" s="40">
        <v>242651.02999999997</v>
      </c>
      <c r="AG44" s="40"/>
      <c r="AH44" s="1">
        <v>195037.42</v>
      </c>
      <c r="AI44" s="1"/>
      <c r="AJ44" s="1">
        <v>0</v>
      </c>
      <c r="AK44" s="40">
        <v>195037.42</v>
      </c>
      <c r="AL44" s="40"/>
      <c r="AM44" s="1">
        <v>268466.02999999997</v>
      </c>
      <c r="AN44" s="1"/>
      <c r="AO44" s="1">
        <v>0</v>
      </c>
      <c r="AP44" s="40">
        <v>268466.02999999997</v>
      </c>
      <c r="AQ44" s="40"/>
      <c r="AR44"/>
      <c r="AS44" s="1">
        <v>275177.68074999994</v>
      </c>
      <c r="AT44" s="1">
        <v>0</v>
      </c>
      <c r="AU44" s="1">
        <v>0</v>
      </c>
      <c r="AV44" s="1">
        <v>275177.68074999994</v>
      </c>
      <c r="AW44" s="1">
        <v>0</v>
      </c>
      <c r="AX44" s="4">
        <v>275177.68074999994</v>
      </c>
      <c r="AY44" s="1">
        <v>276091.38184543769</v>
      </c>
      <c r="AZ44" s="1">
        <v>0</v>
      </c>
      <c r="BA44" s="1">
        <v>0</v>
      </c>
      <c r="BB44" s="40">
        <v>276091.38184543769</v>
      </c>
      <c r="BC44" s="40">
        <v>0</v>
      </c>
      <c r="BE44" s="1">
        <v>279361.19307640451</v>
      </c>
      <c r="BF44" s="1">
        <v>0</v>
      </c>
      <c r="BG44" s="1">
        <v>0</v>
      </c>
      <c r="BH44" s="40">
        <v>279361.19307640451</v>
      </c>
      <c r="BI44" s="40">
        <v>0</v>
      </c>
      <c r="BK44" s="1">
        <v>284128.30287243798</v>
      </c>
      <c r="BL44" s="1">
        <v>0</v>
      </c>
      <c r="BM44" s="1">
        <v>0</v>
      </c>
      <c r="BN44" s="40">
        <v>284128.30287243798</v>
      </c>
      <c r="BO44" s="40">
        <v>0</v>
      </c>
      <c r="BQ44" s="1">
        <v>289092.01833337819</v>
      </c>
      <c r="BR44" s="1">
        <v>0</v>
      </c>
      <c r="BS44" s="1">
        <v>0</v>
      </c>
      <c r="BT44" s="40">
        <v>289092.01833337819</v>
      </c>
      <c r="BU44" s="40">
        <v>0</v>
      </c>
      <c r="BW44" s="1">
        <v>294224.65269090398</v>
      </c>
      <c r="BX44" s="1">
        <v>0</v>
      </c>
      <c r="BY44" s="1">
        <v>0</v>
      </c>
      <c r="BZ44" s="40">
        <v>294224.65269090398</v>
      </c>
      <c r="CA44" s="40">
        <v>0</v>
      </c>
    </row>
    <row r="45" spans="1:79" ht="12.75" x14ac:dyDescent="0.2">
      <c r="A45" s="5" t="s">
        <v>285</v>
      </c>
      <c r="B45" s="20" t="s">
        <v>573</v>
      </c>
      <c r="C45" s="1">
        <v>5237.67</v>
      </c>
      <c r="D45" s="1">
        <v>0</v>
      </c>
      <c r="E45" s="1">
        <v>0</v>
      </c>
      <c r="F45" s="1">
        <v>0</v>
      </c>
      <c r="I45" s="82"/>
      <c r="J45" s="79"/>
      <c r="K45" s="76"/>
      <c r="L45" s="77"/>
      <c r="M45" s="34"/>
      <c r="N45" s="34"/>
      <c r="O45" s="78"/>
      <c r="P45" s="34"/>
      <c r="Q45" s="34"/>
      <c r="R45" s="71"/>
      <c r="S45" s="39">
        <v>0.27</v>
      </c>
      <c r="T45" s="39">
        <v>0.73</v>
      </c>
      <c r="U45" s="39"/>
      <c r="V45" s="39"/>
      <c r="X45" s="1">
        <v>5237.67</v>
      </c>
      <c r="Y45" s="1">
        <v>1414.1709000000001</v>
      </c>
      <c r="Z45" s="1">
        <v>3823.4991</v>
      </c>
      <c r="AA45" s="40"/>
      <c r="AB45" s="40"/>
      <c r="AC45" s="1">
        <v>0</v>
      </c>
      <c r="AD45" s="1">
        <v>0</v>
      </c>
      <c r="AE45" s="1">
        <v>0</v>
      </c>
      <c r="AF45" s="40"/>
      <c r="AG45" s="40"/>
      <c r="AH45" s="1">
        <v>0</v>
      </c>
      <c r="AI45" s="1">
        <v>0</v>
      </c>
      <c r="AJ45" s="1">
        <v>0</v>
      </c>
      <c r="AK45" s="40"/>
      <c r="AL45" s="40"/>
      <c r="AM45" s="1">
        <v>0</v>
      </c>
      <c r="AN45" s="1">
        <v>0</v>
      </c>
      <c r="AO45" s="1">
        <v>0</v>
      </c>
      <c r="AP45" s="40"/>
      <c r="AQ45" s="40"/>
      <c r="AR45"/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4">
        <v>0</v>
      </c>
      <c r="AY45" s="1">
        <v>0</v>
      </c>
      <c r="AZ45" s="1">
        <v>0</v>
      </c>
      <c r="BA45" s="1">
        <v>0</v>
      </c>
      <c r="BB45" s="40">
        <v>0</v>
      </c>
      <c r="BC45" s="40">
        <v>0</v>
      </c>
      <c r="BE45" s="1">
        <v>0</v>
      </c>
      <c r="BF45" s="1">
        <v>0</v>
      </c>
      <c r="BG45" s="1">
        <v>0</v>
      </c>
      <c r="BH45" s="40">
        <v>0</v>
      </c>
      <c r="BI45" s="40">
        <v>0</v>
      </c>
      <c r="BK45" s="1">
        <v>0</v>
      </c>
      <c r="BL45" s="1">
        <v>0</v>
      </c>
      <c r="BM45" s="1">
        <v>0</v>
      </c>
      <c r="BN45" s="40">
        <v>0</v>
      </c>
      <c r="BO45" s="40">
        <v>0</v>
      </c>
      <c r="BQ45" s="1">
        <v>0</v>
      </c>
      <c r="BR45" s="1">
        <v>0</v>
      </c>
      <c r="BS45" s="1">
        <v>0</v>
      </c>
      <c r="BT45" s="40">
        <v>0</v>
      </c>
      <c r="BU45" s="40">
        <v>0</v>
      </c>
      <c r="BW45" s="1">
        <v>0</v>
      </c>
      <c r="BX45" s="1">
        <v>0</v>
      </c>
      <c r="BY45" s="1">
        <v>0</v>
      </c>
      <c r="BZ45" s="40">
        <v>0</v>
      </c>
      <c r="CA45" s="40">
        <v>0</v>
      </c>
    </row>
    <row r="46" spans="1:79" ht="12.75" x14ac:dyDescent="0.2">
      <c r="A46" s="5" t="s">
        <v>135</v>
      </c>
      <c r="B46" s="20" t="s">
        <v>408</v>
      </c>
      <c r="C46" s="1">
        <v>0</v>
      </c>
      <c r="D46" s="1">
        <v>14284.04</v>
      </c>
      <c r="E46" s="1">
        <v>50606.270000000004</v>
      </c>
      <c r="F46" s="1">
        <v>46365.12000000001</v>
      </c>
      <c r="I46" s="94" t="s">
        <v>135</v>
      </c>
      <c r="J46" s="79" t="s">
        <v>408</v>
      </c>
      <c r="K46" s="76" t="s">
        <v>135</v>
      </c>
      <c r="L46" s="77" t="s">
        <v>408</v>
      </c>
      <c r="M46" s="34">
        <v>0</v>
      </c>
      <c r="N46" s="34">
        <v>0</v>
      </c>
      <c r="O46" s="78">
        <v>0</v>
      </c>
      <c r="P46" s="34">
        <v>0</v>
      </c>
      <c r="Q46" s="34">
        <v>0</v>
      </c>
      <c r="R46" s="71"/>
      <c r="S46" s="39">
        <v>0.27</v>
      </c>
      <c r="T46" s="39">
        <v>0.73</v>
      </c>
      <c r="U46" s="39"/>
      <c r="V46" s="39"/>
      <c r="X46" s="1">
        <v>0</v>
      </c>
      <c r="Y46" s="1">
        <v>0</v>
      </c>
      <c r="Z46" s="1">
        <v>0</v>
      </c>
      <c r="AA46" s="40"/>
      <c r="AB46" s="40"/>
      <c r="AC46" s="1">
        <v>14284.04</v>
      </c>
      <c r="AD46" s="1">
        <v>3856.6908000000003</v>
      </c>
      <c r="AE46" s="1">
        <v>10427.349200000001</v>
      </c>
      <c r="AF46" s="40"/>
      <c r="AG46" s="40"/>
      <c r="AH46" s="1">
        <v>50606.270000000004</v>
      </c>
      <c r="AI46" s="1">
        <v>13663.692900000002</v>
      </c>
      <c r="AJ46" s="1">
        <v>36942.577100000002</v>
      </c>
      <c r="AK46" s="40"/>
      <c r="AL46" s="40"/>
      <c r="AM46" s="1">
        <v>46365.12000000001</v>
      </c>
      <c r="AN46" s="1">
        <v>12518.582400000003</v>
      </c>
      <c r="AO46" s="1">
        <v>33846.537600000003</v>
      </c>
      <c r="AP46" s="40"/>
      <c r="AQ46" s="40"/>
      <c r="AR46"/>
      <c r="AS46" s="1">
        <v>46365.12000000001</v>
      </c>
      <c r="AT46" s="1">
        <v>12518.582400000003</v>
      </c>
      <c r="AU46" s="1">
        <v>33846.537600000003</v>
      </c>
      <c r="AV46" s="1">
        <v>0</v>
      </c>
      <c r="AW46" s="1">
        <v>0</v>
      </c>
      <c r="AX46" s="4">
        <v>46365.12000000001</v>
      </c>
      <c r="AY46" s="1">
        <v>46607.04318504456</v>
      </c>
      <c r="AZ46" s="1">
        <v>12583.901659962034</v>
      </c>
      <c r="BA46" s="1">
        <v>34023.14152508253</v>
      </c>
      <c r="BB46" s="40">
        <v>0</v>
      </c>
      <c r="BC46" s="40">
        <v>0</v>
      </c>
      <c r="BE46" s="1">
        <v>47227.587845331705</v>
      </c>
      <c r="BF46" s="1">
        <v>12751.448718239562</v>
      </c>
      <c r="BG46" s="1">
        <v>34476.139127092145</v>
      </c>
      <c r="BH46" s="40">
        <v>0</v>
      </c>
      <c r="BI46" s="40">
        <v>0</v>
      </c>
      <c r="BK46" s="1">
        <v>48110.316991393287</v>
      </c>
      <c r="BL46" s="1">
        <v>12989.785587676188</v>
      </c>
      <c r="BM46" s="1">
        <v>35120.531403717097</v>
      </c>
      <c r="BN46" s="40">
        <v>0</v>
      </c>
      <c r="BO46" s="40">
        <v>0</v>
      </c>
      <c r="BQ46" s="1">
        <v>49022.608024912937</v>
      </c>
      <c r="BR46" s="1">
        <v>13236.104166726494</v>
      </c>
      <c r="BS46" s="1">
        <v>35786.503858186443</v>
      </c>
      <c r="BT46" s="40">
        <v>0</v>
      </c>
      <c r="BU46" s="40">
        <v>0</v>
      </c>
      <c r="BW46" s="1">
        <v>49960.258334929451</v>
      </c>
      <c r="BX46" s="1">
        <v>13489.269750430953</v>
      </c>
      <c r="BY46" s="1">
        <v>36470.988584498496</v>
      </c>
      <c r="BZ46" s="40">
        <v>0</v>
      </c>
      <c r="CA46" s="40">
        <v>0</v>
      </c>
    </row>
    <row r="47" spans="1:79" ht="12.75" x14ac:dyDescent="0.2">
      <c r="A47" s="5" t="s">
        <v>129</v>
      </c>
      <c r="B47" s="20" t="s">
        <v>402</v>
      </c>
      <c r="C47" s="1">
        <v>0</v>
      </c>
      <c r="D47" s="1">
        <v>322.77999999999997</v>
      </c>
      <c r="E47" s="1">
        <v>0</v>
      </c>
      <c r="F47" s="1">
        <v>0</v>
      </c>
      <c r="I47" s="94" t="s">
        <v>129</v>
      </c>
      <c r="J47" s="79" t="s">
        <v>402</v>
      </c>
      <c r="K47" s="76" t="s">
        <v>129</v>
      </c>
      <c r="L47" s="77" t="s">
        <v>402</v>
      </c>
      <c r="M47" s="34">
        <v>0</v>
      </c>
      <c r="N47" s="34">
        <v>0</v>
      </c>
      <c r="O47" s="78">
        <v>0</v>
      </c>
      <c r="P47" s="34">
        <v>0</v>
      </c>
      <c r="Q47" s="34">
        <v>0</v>
      </c>
      <c r="R47" s="71"/>
      <c r="S47" s="39">
        <v>1</v>
      </c>
      <c r="T47" s="39">
        <v>0</v>
      </c>
      <c r="U47" s="39"/>
      <c r="V47" s="39"/>
      <c r="X47" s="1">
        <v>0</v>
      </c>
      <c r="Y47" s="1">
        <v>0</v>
      </c>
      <c r="Z47" s="1">
        <v>0</v>
      </c>
      <c r="AA47" s="40"/>
      <c r="AB47" s="40"/>
      <c r="AC47" s="1">
        <v>322.77999999999997</v>
      </c>
      <c r="AD47" s="1">
        <v>322.77999999999997</v>
      </c>
      <c r="AE47" s="1">
        <v>0</v>
      </c>
      <c r="AF47" s="40"/>
      <c r="AG47" s="40"/>
      <c r="AH47" s="1">
        <v>0</v>
      </c>
      <c r="AI47" s="1">
        <v>0</v>
      </c>
      <c r="AJ47" s="1">
        <v>0</v>
      </c>
      <c r="AK47" s="40"/>
      <c r="AL47" s="40"/>
      <c r="AM47" s="1">
        <v>0</v>
      </c>
      <c r="AN47" s="1">
        <v>0</v>
      </c>
      <c r="AO47" s="1">
        <v>0</v>
      </c>
      <c r="AP47" s="40"/>
      <c r="AQ47" s="40"/>
      <c r="AR47"/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4">
        <v>0</v>
      </c>
      <c r="AY47" s="1">
        <v>0</v>
      </c>
      <c r="AZ47" s="1">
        <v>0</v>
      </c>
      <c r="BA47" s="1">
        <v>0</v>
      </c>
      <c r="BB47" s="40">
        <v>0</v>
      </c>
      <c r="BC47" s="40">
        <v>0</v>
      </c>
      <c r="BE47" s="1">
        <v>0</v>
      </c>
      <c r="BF47" s="1">
        <v>0</v>
      </c>
      <c r="BG47" s="1">
        <v>0</v>
      </c>
      <c r="BH47" s="40">
        <v>0</v>
      </c>
      <c r="BI47" s="40">
        <v>0</v>
      </c>
      <c r="BK47" s="1">
        <v>0</v>
      </c>
      <c r="BL47" s="1">
        <v>0</v>
      </c>
      <c r="BM47" s="1">
        <v>0</v>
      </c>
      <c r="BN47" s="40">
        <v>0</v>
      </c>
      <c r="BO47" s="40">
        <v>0</v>
      </c>
      <c r="BQ47" s="1">
        <v>0</v>
      </c>
      <c r="BR47" s="1">
        <v>0</v>
      </c>
      <c r="BS47" s="1">
        <v>0</v>
      </c>
      <c r="BT47" s="40">
        <v>0</v>
      </c>
      <c r="BU47" s="40">
        <v>0</v>
      </c>
      <c r="BW47" s="1">
        <v>0</v>
      </c>
      <c r="BX47" s="1">
        <v>0</v>
      </c>
      <c r="BY47" s="1">
        <v>0</v>
      </c>
      <c r="BZ47" s="40">
        <v>0</v>
      </c>
      <c r="CA47" s="40">
        <v>0</v>
      </c>
    </row>
    <row r="48" spans="1:79" ht="12.75" x14ac:dyDescent="0.2">
      <c r="A48" s="5" t="s">
        <v>130</v>
      </c>
      <c r="B48" s="20" t="s">
        <v>403</v>
      </c>
      <c r="C48" s="1">
        <v>0</v>
      </c>
      <c r="D48" s="1">
        <v>15698.49</v>
      </c>
      <c r="E48" s="1">
        <v>5760.68</v>
      </c>
      <c r="F48" s="1">
        <v>6406.0199999999995</v>
      </c>
      <c r="I48" s="94" t="s">
        <v>130</v>
      </c>
      <c r="J48" s="79" t="s">
        <v>403</v>
      </c>
      <c r="K48" s="76" t="s">
        <v>130</v>
      </c>
      <c r="L48" s="77" t="s">
        <v>403</v>
      </c>
      <c r="M48" s="34">
        <v>384.97000000000008</v>
      </c>
      <c r="N48" s="34">
        <v>25389.43</v>
      </c>
      <c r="O48" s="78">
        <v>25004.46</v>
      </c>
      <c r="P48" s="34">
        <v>97674.66</v>
      </c>
      <c r="Q48" s="34">
        <v>1550.2741900000005</v>
      </c>
      <c r="R48" s="71"/>
      <c r="S48" s="39">
        <v>1</v>
      </c>
      <c r="T48" s="39">
        <v>0</v>
      </c>
      <c r="U48" s="39"/>
      <c r="V48" s="39"/>
      <c r="X48" s="1">
        <v>0</v>
      </c>
      <c r="Y48" s="1">
        <v>0</v>
      </c>
      <c r="Z48" s="1">
        <v>0</v>
      </c>
      <c r="AA48" s="40"/>
      <c r="AB48" s="40"/>
      <c r="AC48" s="1">
        <v>15698.49</v>
      </c>
      <c r="AD48" s="1">
        <v>15698.49</v>
      </c>
      <c r="AE48" s="1">
        <v>0</v>
      </c>
      <c r="AF48" s="40"/>
      <c r="AG48" s="40"/>
      <c r="AH48" s="1">
        <v>5760.68</v>
      </c>
      <c r="AI48" s="1">
        <v>5760.68</v>
      </c>
      <c r="AJ48" s="1">
        <v>0</v>
      </c>
      <c r="AK48" s="40"/>
      <c r="AL48" s="40"/>
      <c r="AM48" s="1">
        <v>6406.0199999999995</v>
      </c>
      <c r="AN48" s="1">
        <v>6406.0199999999995</v>
      </c>
      <c r="AO48" s="1">
        <v>0</v>
      </c>
      <c r="AP48" s="40"/>
      <c r="AQ48" s="40"/>
      <c r="AR48"/>
      <c r="AS48" s="1">
        <v>6406.0199999999995</v>
      </c>
      <c r="AT48" s="1">
        <v>6406.0199999999995</v>
      </c>
      <c r="AU48" s="1">
        <v>0</v>
      </c>
      <c r="AV48" s="1">
        <v>0</v>
      </c>
      <c r="AW48" s="1">
        <v>0</v>
      </c>
      <c r="AX48" s="4">
        <v>6406.0199999999995</v>
      </c>
      <c r="AY48" s="1">
        <v>6439.4452291778625</v>
      </c>
      <c r="AZ48" s="1">
        <v>6439.4452291778625</v>
      </c>
      <c r="BA48" s="1">
        <v>0</v>
      </c>
      <c r="BB48" s="40">
        <v>0</v>
      </c>
      <c r="BC48" s="40">
        <v>0</v>
      </c>
      <c r="BE48" s="1">
        <v>6525.1825572532052</v>
      </c>
      <c r="BF48" s="1">
        <v>6525.1825572532052</v>
      </c>
      <c r="BG48" s="1">
        <v>0</v>
      </c>
      <c r="BH48" s="40">
        <v>0</v>
      </c>
      <c r="BI48" s="40">
        <v>0</v>
      </c>
      <c r="BK48" s="1">
        <v>6647.1445097781498</v>
      </c>
      <c r="BL48" s="1">
        <v>6647.1445097781498</v>
      </c>
      <c r="BM48" s="1">
        <v>0</v>
      </c>
      <c r="BN48" s="40">
        <v>0</v>
      </c>
      <c r="BO48" s="40">
        <v>0</v>
      </c>
      <c r="BQ48" s="1">
        <v>6773.1908697691852</v>
      </c>
      <c r="BR48" s="1">
        <v>6773.1908697691852</v>
      </c>
      <c r="BS48" s="1">
        <v>0</v>
      </c>
      <c r="BT48" s="40">
        <v>0</v>
      </c>
      <c r="BU48" s="40">
        <v>0</v>
      </c>
      <c r="BW48" s="1">
        <v>6902.7409850060694</v>
      </c>
      <c r="BX48" s="1">
        <v>6902.7409850060694</v>
      </c>
      <c r="BY48" s="1">
        <v>0</v>
      </c>
      <c r="BZ48" s="40">
        <v>0</v>
      </c>
      <c r="CA48" s="40">
        <v>0</v>
      </c>
    </row>
    <row r="49" spans="1:79" ht="12.75" x14ac:dyDescent="0.2">
      <c r="A49" s="5" t="s">
        <v>131</v>
      </c>
      <c r="B49" s="20" t="s">
        <v>404</v>
      </c>
      <c r="C49" s="1">
        <v>0</v>
      </c>
      <c r="D49" s="1">
        <v>29955.670000000002</v>
      </c>
      <c r="E49" s="1">
        <v>25379.32</v>
      </c>
      <c r="F49" s="1">
        <v>39279.550000000003</v>
      </c>
      <c r="I49" s="94" t="s">
        <v>131</v>
      </c>
      <c r="J49" s="79" t="s">
        <v>404</v>
      </c>
      <c r="K49" s="76" t="s">
        <v>131</v>
      </c>
      <c r="L49" s="77" t="s">
        <v>404</v>
      </c>
      <c r="M49" s="34">
        <v>3150.57</v>
      </c>
      <c r="N49" s="34">
        <v>0</v>
      </c>
      <c r="O49" s="78">
        <v>-3150.57</v>
      </c>
      <c r="P49" s="34">
        <v>0</v>
      </c>
      <c r="Q49" s="34">
        <v>12687.345390000002</v>
      </c>
      <c r="R49" s="71"/>
      <c r="S49" s="39">
        <v>1</v>
      </c>
      <c r="T49" s="39">
        <v>0</v>
      </c>
      <c r="U49" s="39"/>
      <c r="V49" s="39"/>
      <c r="X49" s="1">
        <v>0</v>
      </c>
      <c r="Y49" s="1">
        <v>0</v>
      </c>
      <c r="Z49" s="1">
        <v>0</v>
      </c>
      <c r="AA49" s="40"/>
      <c r="AB49" s="40"/>
      <c r="AC49" s="1">
        <v>29955.670000000002</v>
      </c>
      <c r="AD49" s="1">
        <v>29955.670000000002</v>
      </c>
      <c r="AE49" s="1">
        <v>0</v>
      </c>
      <c r="AF49" s="40"/>
      <c r="AG49" s="40"/>
      <c r="AH49" s="1">
        <v>25379.32</v>
      </c>
      <c r="AI49" s="1">
        <v>25379.32</v>
      </c>
      <c r="AJ49" s="1">
        <v>0</v>
      </c>
      <c r="AK49" s="40"/>
      <c r="AL49" s="40"/>
      <c r="AM49" s="1">
        <v>39279.550000000003</v>
      </c>
      <c r="AN49" s="1">
        <v>39279.550000000003</v>
      </c>
      <c r="AO49" s="1">
        <v>0</v>
      </c>
      <c r="AP49" s="40"/>
      <c r="AQ49" s="40"/>
      <c r="AR49"/>
      <c r="AS49" s="1">
        <v>39279.550000000003</v>
      </c>
      <c r="AT49" s="1">
        <v>39279.550000000003</v>
      </c>
      <c r="AU49" s="1">
        <v>0</v>
      </c>
      <c r="AV49" s="1">
        <v>0</v>
      </c>
      <c r="AW49" s="1">
        <v>0</v>
      </c>
      <c r="AX49" s="4">
        <v>39279.550000000003</v>
      </c>
      <c r="AY49" s="1">
        <v>39484.502210694525</v>
      </c>
      <c r="AZ49" s="1">
        <v>39484.502210694525</v>
      </c>
      <c r="BA49" s="1">
        <v>0</v>
      </c>
      <c r="BB49" s="40">
        <v>0</v>
      </c>
      <c r="BC49" s="40">
        <v>0</v>
      </c>
      <c r="BE49" s="1">
        <v>40010.214535195824</v>
      </c>
      <c r="BF49" s="1">
        <v>40010.214535195824</v>
      </c>
      <c r="BG49" s="1">
        <v>0</v>
      </c>
      <c r="BH49" s="40">
        <v>0</v>
      </c>
      <c r="BI49" s="40">
        <v>0</v>
      </c>
      <c r="BK49" s="1">
        <v>40758.044016262254</v>
      </c>
      <c r="BL49" s="1">
        <v>40758.044016262254</v>
      </c>
      <c r="BM49" s="1">
        <v>0</v>
      </c>
      <c r="BN49" s="40">
        <v>0</v>
      </c>
      <c r="BO49" s="40">
        <v>0</v>
      </c>
      <c r="BQ49" s="1">
        <v>41530.917703760249</v>
      </c>
      <c r="BR49" s="1">
        <v>41530.917703760249</v>
      </c>
      <c r="BS49" s="1">
        <v>0</v>
      </c>
      <c r="BT49" s="40">
        <v>0</v>
      </c>
      <c r="BU49" s="40">
        <v>0</v>
      </c>
      <c r="BW49" s="1">
        <v>42325.275234481815</v>
      </c>
      <c r="BX49" s="1">
        <v>42325.275234481815</v>
      </c>
      <c r="BY49" s="1">
        <v>0</v>
      </c>
      <c r="BZ49" s="40">
        <v>0</v>
      </c>
      <c r="CA49" s="40">
        <v>0</v>
      </c>
    </row>
    <row r="50" spans="1:79" ht="12.75" x14ac:dyDescent="0.2">
      <c r="A50" s="5" t="s">
        <v>132</v>
      </c>
      <c r="B50" s="20" t="s">
        <v>405</v>
      </c>
      <c r="C50" s="1">
        <v>0</v>
      </c>
      <c r="D50" s="1">
        <v>0</v>
      </c>
      <c r="E50" s="1">
        <v>58854.739999999991</v>
      </c>
      <c r="F50" s="1">
        <v>31382.339999999989</v>
      </c>
      <c r="I50" s="94" t="s">
        <v>132</v>
      </c>
      <c r="J50" s="79" t="s">
        <v>405</v>
      </c>
      <c r="K50" s="76" t="s">
        <v>132</v>
      </c>
      <c r="L50" s="77" t="s">
        <v>405</v>
      </c>
      <c r="M50" s="34">
        <v>7529.68</v>
      </c>
      <c r="N50" s="34">
        <v>0</v>
      </c>
      <c r="O50" s="78">
        <v>-7529.68</v>
      </c>
      <c r="P50" s="34">
        <v>0</v>
      </c>
      <c r="Q50" s="34">
        <v>30322.021360000002</v>
      </c>
      <c r="R50" s="71"/>
      <c r="S50" s="39">
        <v>1</v>
      </c>
      <c r="T50" s="39">
        <v>0</v>
      </c>
      <c r="U50" s="39"/>
      <c r="V50" s="39"/>
      <c r="X50" s="1">
        <v>0</v>
      </c>
      <c r="Y50" s="1">
        <v>0</v>
      </c>
      <c r="Z50" s="1">
        <v>0</v>
      </c>
      <c r="AA50" s="40"/>
      <c r="AB50" s="40"/>
      <c r="AC50" s="1">
        <v>0</v>
      </c>
      <c r="AD50" s="1">
        <v>0</v>
      </c>
      <c r="AE50" s="1">
        <v>0</v>
      </c>
      <c r="AF50" s="40"/>
      <c r="AG50" s="40"/>
      <c r="AH50" s="1">
        <v>58854.739999999991</v>
      </c>
      <c r="AI50" s="1">
        <v>58854.739999999991</v>
      </c>
      <c r="AJ50" s="1">
        <v>0</v>
      </c>
      <c r="AK50" s="40"/>
      <c r="AL50" s="40"/>
      <c r="AM50" s="1">
        <v>31382.339999999989</v>
      </c>
      <c r="AN50" s="1">
        <v>31382.339999999989</v>
      </c>
      <c r="AO50" s="1">
        <v>0</v>
      </c>
      <c r="AP50" s="40"/>
      <c r="AQ50" s="40"/>
      <c r="AR50"/>
      <c r="AS50" s="1">
        <v>31382.339999999989</v>
      </c>
      <c r="AT50" s="1">
        <v>31382.339999999989</v>
      </c>
      <c r="AU50" s="1">
        <v>0</v>
      </c>
      <c r="AV50" s="1">
        <v>0</v>
      </c>
      <c r="AW50" s="1">
        <v>0</v>
      </c>
      <c r="AX50" s="4">
        <v>31382.339999999989</v>
      </c>
      <c r="AY50" s="1">
        <v>31546.086274073066</v>
      </c>
      <c r="AZ50" s="1">
        <v>31546.086274073066</v>
      </c>
      <c r="BA50" s="1">
        <v>0</v>
      </c>
      <c r="BB50" s="40">
        <v>0</v>
      </c>
      <c r="BC50" s="40">
        <v>0</v>
      </c>
      <c r="BE50" s="1">
        <v>31966.103379912878</v>
      </c>
      <c r="BF50" s="1">
        <v>31966.103379912878</v>
      </c>
      <c r="BG50" s="1">
        <v>0</v>
      </c>
      <c r="BH50" s="40">
        <v>0</v>
      </c>
      <c r="BI50" s="40">
        <v>0</v>
      </c>
      <c r="BK50" s="1">
        <v>32563.58066865092</v>
      </c>
      <c r="BL50" s="1">
        <v>32563.58066865092</v>
      </c>
      <c r="BM50" s="1">
        <v>0</v>
      </c>
      <c r="BN50" s="40">
        <v>0</v>
      </c>
      <c r="BO50" s="40">
        <v>0</v>
      </c>
      <c r="BQ50" s="1">
        <v>33181.06699011122</v>
      </c>
      <c r="BR50" s="1">
        <v>33181.06699011122</v>
      </c>
      <c r="BS50" s="1">
        <v>0</v>
      </c>
      <c r="BT50" s="40">
        <v>0</v>
      </c>
      <c r="BU50" s="40">
        <v>0</v>
      </c>
      <c r="BW50" s="1">
        <v>33815.717797227509</v>
      </c>
      <c r="BX50" s="1">
        <v>33815.717797227509</v>
      </c>
      <c r="BY50" s="1">
        <v>0</v>
      </c>
      <c r="BZ50" s="40">
        <v>0</v>
      </c>
      <c r="CA50" s="40">
        <v>0</v>
      </c>
    </row>
    <row r="51" spans="1:79" ht="12.75" x14ac:dyDescent="0.2">
      <c r="A51" s="5" t="s">
        <v>133</v>
      </c>
      <c r="B51" s="20" t="s">
        <v>406</v>
      </c>
      <c r="C51" s="1">
        <v>0</v>
      </c>
      <c r="D51" s="1">
        <v>36501.590000000011</v>
      </c>
      <c r="E51" s="1">
        <v>82589.080000000016</v>
      </c>
      <c r="F51" s="1">
        <v>23480.63</v>
      </c>
      <c r="I51" s="94" t="s">
        <v>133</v>
      </c>
      <c r="J51" s="79" t="s">
        <v>406</v>
      </c>
      <c r="K51" s="76" t="s">
        <v>133</v>
      </c>
      <c r="L51" s="77" t="s">
        <v>406</v>
      </c>
      <c r="M51" s="34">
        <v>0</v>
      </c>
      <c r="N51" s="34">
        <v>457009.75</v>
      </c>
      <c r="O51" s="78">
        <v>457009.75</v>
      </c>
      <c r="P51" s="34">
        <v>1758143.72</v>
      </c>
      <c r="Q51" s="34">
        <v>0</v>
      </c>
      <c r="R51" s="71"/>
      <c r="S51" s="39">
        <v>0.27</v>
      </c>
      <c r="T51" s="39">
        <v>0.73</v>
      </c>
      <c r="U51" s="39"/>
      <c r="V51" s="39"/>
      <c r="X51" s="1">
        <v>0</v>
      </c>
      <c r="Y51" s="1">
        <v>0</v>
      </c>
      <c r="Z51" s="1">
        <v>0</v>
      </c>
      <c r="AA51" s="40"/>
      <c r="AB51" s="40"/>
      <c r="AC51" s="1">
        <v>36501.590000000011</v>
      </c>
      <c r="AD51" s="1">
        <v>9855.4293000000034</v>
      </c>
      <c r="AE51" s="1">
        <v>26646.160700000008</v>
      </c>
      <c r="AF51" s="40"/>
      <c r="AG51" s="40"/>
      <c r="AH51" s="1">
        <v>82589.080000000016</v>
      </c>
      <c r="AI51" s="1">
        <v>22299.051600000006</v>
      </c>
      <c r="AJ51" s="1">
        <v>60290.02840000001</v>
      </c>
      <c r="AK51" s="40"/>
      <c r="AL51" s="40"/>
      <c r="AM51" s="1">
        <v>23480.63</v>
      </c>
      <c r="AN51" s="1">
        <v>6339.7701000000006</v>
      </c>
      <c r="AO51" s="1">
        <v>17140.859899999999</v>
      </c>
      <c r="AP51" s="40"/>
      <c r="AQ51" s="40"/>
      <c r="AR51"/>
      <c r="AS51" s="1">
        <v>23480.63</v>
      </c>
      <c r="AT51" s="1">
        <v>6339.7701000000006</v>
      </c>
      <c r="AU51" s="1">
        <v>17140.859899999999</v>
      </c>
      <c r="AV51" s="1">
        <v>0</v>
      </c>
      <c r="AW51" s="1">
        <v>0</v>
      </c>
      <c r="AX51" s="4">
        <v>23480.63</v>
      </c>
      <c r="AY51" s="1">
        <v>23603.146857423268</v>
      </c>
      <c r="AZ51" s="1">
        <v>6372.8496515042834</v>
      </c>
      <c r="BA51" s="1">
        <v>17230.297205918985</v>
      </c>
      <c r="BB51" s="40">
        <v>0</v>
      </c>
      <c r="BC51" s="40">
        <v>0</v>
      </c>
      <c r="BE51" s="1">
        <v>23917.408517194192</v>
      </c>
      <c r="BF51" s="1">
        <v>6457.7002996424326</v>
      </c>
      <c r="BG51" s="1">
        <v>17459.708217551761</v>
      </c>
      <c r="BH51" s="40">
        <v>0</v>
      </c>
      <c r="BI51" s="40">
        <v>0</v>
      </c>
      <c r="BK51" s="1">
        <v>24364.447939692996</v>
      </c>
      <c r="BL51" s="1">
        <v>6578.4009437171098</v>
      </c>
      <c r="BM51" s="1">
        <v>17786.046995975888</v>
      </c>
      <c r="BN51" s="40">
        <v>0</v>
      </c>
      <c r="BO51" s="40">
        <v>0</v>
      </c>
      <c r="BQ51" s="1">
        <v>24826.458352054546</v>
      </c>
      <c r="BR51" s="1">
        <v>6703.1437550547271</v>
      </c>
      <c r="BS51" s="1">
        <v>18123.314596999819</v>
      </c>
      <c r="BT51" s="40">
        <v>0</v>
      </c>
      <c r="BU51" s="40">
        <v>0</v>
      </c>
      <c r="BW51" s="1">
        <v>25301.311431241724</v>
      </c>
      <c r="BX51" s="1">
        <v>6831.3540864352653</v>
      </c>
      <c r="BY51" s="1">
        <v>18469.957344806458</v>
      </c>
      <c r="BZ51" s="40">
        <v>0</v>
      </c>
      <c r="CA51" s="40">
        <v>0</v>
      </c>
    </row>
    <row r="52" spans="1:79" ht="12.75" x14ac:dyDescent="0.2">
      <c r="A52" s="5" t="s">
        <v>134</v>
      </c>
      <c r="B52" s="20" t="s">
        <v>407</v>
      </c>
      <c r="C52" s="1">
        <v>0</v>
      </c>
      <c r="D52" s="1">
        <v>26359.360000000001</v>
      </c>
      <c r="E52" s="1">
        <v>130540.53000000001</v>
      </c>
      <c r="F52" s="1">
        <v>52528.84</v>
      </c>
      <c r="I52" s="94" t="s">
        <v>134</v>
      </c>
      <c r="J52" s="79" t="s">
        <v>407</v>
      </c>
      <c r="K52" s="76" t="s">
        <v>134</v>
      </c>
      <c r="L52" s="77" t="s">
        <v>407</v>
      </c>
      <c r="M52" s="34">
        <v>2569.1099999999997</v>
      </c>
      <c r="N52" s="34">
        <v>0</v>
      </c>
      <c r="O52" s="78">
        <v>-2569.1099999999997</v>
      </c>
      <c r="P52" s="34">
        <v>0</v>
      </c>
      <c r="Q52" s="34">
        <v>10345.805969999999</v>
      </c>
      <c r="R52" s="71"/>
      <c r="S52" s="39">
        <v>0.27</v>
      </c>
      <c r="T52" s="39">
        <v>0.73</v>
      </c>
      <c r="U52" s="39"/>
      <c r="V52" s="39"/>
      <c r="X52" s="1">
        <v>0</v>
      </c>
      <c r="Y52" s="1">
        <v>0</v>
      </c>
      <c r="Z52" s="1">
        <v>0</v>
      </c>
      <c r="AA52" s="40"/>
      <c r="AB52" s="40"/>
      <c r="AC52" s="1">
        <v>26359.360000000001</v>
      </c>
      <c r="AD52" s="1">
        <v>7117.0272000000004</v>
      </c>
      <c r="AE52" s="1">
        <v>19242.3328</v>
      </c>
      <c r="AF52" s="40"/>
      <c r="AG52" s="40"/>
      <c r="AH52" s="1">
        <v>130540.53000000001</v>
      </c>
      <c r="AI52" s="1">
        <v>35245.943100000004</v>
      </c>
      <c r="AJ52" s="1">
        <v>95294.586900000009</v>
      </c>
      <c r="AK52" s="40"/>
      <c r="AL52" s="40"/>
      <c r="AM52" s="1">
        <v>52528.84</v>
      </c>
      <c r="AN52" s="1">
        <v>14182.7868</v>
      </c>
      <c r="AO52" s="1">
        <v>38346.053199999995</v>
      </c>
      <c r="AP52" s="40"/>
      <c r="AQ52" s="40"/>
      <c r="AR52"/>
      <c r="AS52" s="1">
        <v>52528.84</v>
      </c>
      <c r="AT52" s="1">
        <v>14182.7868</v>
      </c>
      <c r="AU52" s="1">
        <v>38346.053199999995</v>
      </c>
      <c r="AV52" s="1">
        <v>0</v>
      </c>
      <c r="AW52" s="1">
        <v>0</v>
      </c>
      <c r="AX52" s="4">
        <v>52528.84</v>
      </c>
      <c r="AY52" s="1">
        <v>52802.924145139616</v>
      </c>
      <c r="AZ52" s="1">
        <v>14256.789519187698</v>
      </c>
      <c r="BA52" s="1">
        <v>38546.13462595192</v>
      </c>
      <c r="BB52" s="40">
        <v>0</v>
      </c>
      <c r="BC52" s="40">
        <v>0</v>
      </c>
      <c r="BE52" s="1">
        <v>53505.963222210434</v>
      </c>
      <c r="BF52" s="1">
        <v>14446.610069996817</v>
      </c>
      <c r="BG52" s="1">
        <v>39059.353152213618</v>
      </c>
      <c r="BH52" s="40">
        <v>0</v>
      </c>
      <c r="BI52" s="40">
        <v>0</v>
      </c>
      <c r="BK52" s="1">
        <v>54506.04125666403</v>
      </c>
      <c r="BL52" s="1">
        <v>14716.631139299288</v>
      </c>
      <c r="BM52" s="1">
        <v>39789.410117364743</v>
      </c>
      <c r="BN52" s="40">
        <v>0</v>
      </c>
      <c r="BO52" s="40">
        <v>0</v>
      </c>
      <c r="BQ52" s="1">
        <v>55539.611098242967</v>
      </c>
      <c r="BR52" s="1">
        <v>14995.694996525603</v>
      </c>
      <c r="BS52" s="1">
        <v>40543.916101717368</v>
      </c>
      <c r="BT52" s="40">
        <v>0</v>
      </c>
      <c r="BU52" s="40">
        <v>0</v>
      </c>
      <c r="BW52" s="1">
        <v>56601.911446237493</v>
      </c>
      <c r="BX52" s="1">
        <v>15282.516090484123</v>
      </c>
      <c r="BY52" s="1">
        <v>41319.395355753368</v>
      </c>
      <c r="BZ52" s="40">
        <v>0</v>
      </c>
      <c r="CA52" s="40">
        <v>0</v>
      </c>
    </row>
    <row r="53" spans="1:79" ht="12.75" x14ac:dyDescent="0.2">
      <c r="A53" s="5" t="s">
        <v>136</v>
      </c>
      <c r="B53" s="20" t="s">
        <v>409</v>
      </c>
      <c r="C53" s="1">
        <v>0</v>
      </c>
      <c r="D53" s="1">
        <v>0</v>
      </c>
      <c r="E53" s="1">
        <v>124521.33</v>
      </c>
      <c r="F53" s="1">
        <v>28953.949999999997</v>
      </c>
      <c r="I53" s="94" t="s">
        <v>136</v>
      </c>
      <c r="J53" s="79" t="s">
        <v>409</v>
      </c>
      <c r="K53" s="76" t="s">
        <v>136</v>
      </c>
      <c r="L53" s="77" t="s">
        <v>409</v>
      </c>
      <c r="M53" s="34">
        <v>1155.5</v>
      </c>
      <c r="N53" s="34">
        <v>0</v>
      </c>
      <c r="O53" s="78">
        <v>-1155.5</v>
      </c>
      <c r="P53" s="34">
        <v>0</v>
      </c>
      <c r="Q53" s="34">
        <v>4653.1985000000004</v>
      </c>
      <c r="R53" s="71"/>
      <c r="S53" s="39">
        <v>0.27</v>
      </c>
      <c r="T53" s="39">
        <v>0.73</v>
      </c>
      <c r="U53" s="39"/>
      <c r="V53" s="39"/>
      <c r="X53" s="1">
        <v>0</v>
      </c>
      <c r="Y53" s="1">
        <v>0</v>
      </c>
      <c r="Z53" s="1">
        <v>0</v>
      </c>
      <c r="AA53" s="40"/>
      <c r="AB53" s="40"/>
      <c r="AC53" s="1">
        <v>0</v>
      </c>
      <c r="AD53" s="1">
        <v>0</v>
      </c>
      <c r="AE53" s="1">
        <v>0</v>
      </c>
      <c r="AF53" s="40"/>
      <c r="AG53" s="40"/>
      <c r="AH53" s="1">
        <v>124521.33</v>
      </c>
      <c r="AI53" s="1">
        <v>33620.759100000003</v>
      </c>
      <c r="AJ53" s="1">
        <v>90900.570900000006</v>
      </c>
      <c r="AK53" s="40"/>
      <c r="AL53" s="40"/>
      <c r="AM53" s="1">
        <v>28953.949999999997</v>
      </c>
      <c r="AN53" s="1">
        <v>7817.5664999999999</v>
      </c>
      <c r="AO53" s="1">
        <v>21136.383499999996</v>
      </c>
      <c r="AP53" s="40"/>
      <c r="AQ53" s="40"/>
      <c r="AR53"/>
      <c r="AS53" s="1">
        <v>28953.949999999997</v>
      </c>
      <c r="AT53" s="1">
        <v>7817.5664999999999</v>
      </c>
      <c r="AU53" s="1">
        <v>21136.383499999996</v>
      </c>
      <c r="AV53" s="1">
        <v>0</v>
      </c>
      <c r="AW53" s="1">
        <v>0</v>
      </c>
      <c r="AX53" s="4">
        <v>28953.949999999997</v>
      </c>
      <c r="AY53" s="1">
        <v>29105.025459388882</v>
      </c>
      <c r="AZ53" s="1">
        <v>7858.3568740349992</v>
      </c>
      <c r="BA53" s="1">
        <v>21246.668585353884</v>
      </c>
      <c r="BB53" s="40">
        <v>0</v>
      </c>
      <c r="BC53" s="40">
        <v>0</v>
      </c>
      <c r="BE53" s="1">
        <v>29492.541313261812</v>
      </c>
      <c r="BF53" s="1">
        <v>7962.9861545806907</v>
      </c>
      <c r="BG53" s="1">
        <v>21529.555158681123</v>
      </c>
      <c r="BH53" s="40">
        <v>0</v>
      </c>
      <c r="BI53" s="40">
        <v>0</v>
      </c>
      <c r="BK53" s="1">
        <v>30043.78534236407</v>
      </c>
      <c r="BL53" s="1">
        <v>8111.8220424382998</v>
      </c>
      <c r="BM53" s="1">
        <v>21931.96329992577</v>
      </c>
      <c r="BN53" s="40">
        <v>0</v>
      </c>
      <c r="BO53" s="40">
        <v>0</v>
      </c>
      <c r="BQ53" s="1">
        <v>30613.490089595962</v>
      </c>
      <c r="BR53" s="1">
        <v>8265.6423241909106</v>
      </c>
      <c r="BS53" s="1">
        <v>22347.847765405051</v>
      </c>
      <c r="BT53" s="40">
        <v>0</v>
      </c>
      <c r="BU53" s="40">
        <v>0</v>
      </c>
      <c r="BW53" s="1">
        <v>31199.031121166732</v>
      </c>
      <c r="BX53" s="1">
        <v>8423.7384027150183</v>
      </c>
      <c r="BY53" s="1">
        <v>22775.292718451714</v>
      </c>
      <c r="BZ53" s="40">
        <v>0</v>
      </c>
      <c r="CA53" s="40">
        <v>0</v>
      </c>
    </row>
    <row r="54" spans="1:79" ht="12.75" x14ac:dyDescent="0.2">
      <c r="A54" s="5" t="s">
        <v>125</v>
      </c>
      <c r="B54" s="20" t="s">
        <v>394</v>
      </c>
      <c r="C54" s="1">
        <v>0</v>
      </c>
      <c r="D54" s="1">
        <v>94552.760000000024</v>
      </c>
      <c r="E54" s="1">
        <v>94412.169999999969</v>
      </c>
      <c r="F54" s="1">
        <v>109631.82</v>
      </c>
      <c r="I54" s="94" t="s">
        <v>125</v>
      </c>
      <c r="J54" s="75" t="s">
        <v>394</v>
      </c>
      <c r="K54" s="76" t="s">
        <v>125</v>
      </c>
      <c r="L54" s="77" t="s">
        <v>395</v>
      </c>
      <c r="M54" s="34">
        <v>28268.589999999997</v>
      </c>
      <c r="N54" s="34">
        <v>0</v>
      </c>
      <c r="O54" s="78">
        <v>-28268.589999999997</v>
      </c>
      <c r="P54" s="34">
        <v>0</v>
      </c>
      <c r="Q54" s="34">
        <v>113837.61192999998</v>
      </c>
      <c r="R54" s="71"/>
      <c r="S54" s="39">
        <v>0.9</v>
      </c>
      <c r="T54" s="39">
        <v>0.1</v>
      </c>
      <c r="U54" s="39"/>
      <c r="V54" s="39"/>
      <c r="X54" s="1">
        <v>0</v>
      </c>
      <c r="Y54" s="1">
        <v>0</v>
      </c>
      <c r="Z54" s="1">
        <v>0</v>
      </c>
      <c r="AA54" s="40"/>
      <c r="AB54" s="40"/>
      <c r="AC54" s="1">
        <v>94552.760000000024</v>
      </c>
      <c r="AD54" s="1">
        <v>85097.484000000026</v>
      </c>
      <c r="AE54" s="1">
        <v>9455.2760000000035</v>
      </c>
      <c r="AF54" s="40"/>
      <c r="AG54" s="40"/>
      <c r="AH54" s="1">
        <v>94412.169999999969</v>
      </c>
      <c r="AI54" s="1">
        <v>84970.95299999998</v>
      </c>
      <c r="AJ54" s="1">
        <v>9441.2169999999969</v>
      </c>
      <c r="AK54" s="40"/>
      <c r="AL54" s="40"/>
      <c r="AM54" s="1">
        <v>109631.82</v>
      </c>
      <c r="AN54" s="1">
        <v>98668.638000000006</v>
      </c>
      <c r="AO54" s="1">
        <v>10963.182000000001</v>
      </c>
      <c r="AP54" s="40"/>
      <c r="AQ54" s="40"/>
      <c r="AR54"/>
      <c r="AS54" s="1">
        <v>109631.82</v>
      </c>
      <c r="AT54" s="1">
        <v>98668.638000000006</v>
      </c>
      <c r="AU54" s="1">
        <v>10963.182000000001</v>
      </c>
      <c r="AV54" s="1">
        <v>0</v>
      </c>
      <c r="AW54" s="1">
        <v>0</v>
      </c>
      <c r="AX54" s="4">
        <v>109631.82</v>
      </c>
      <c r="AY54" s="1">
        <v>110203.85516515501</v>
      </c>
      <c r="AZ54" s="1">
        <v>99183.469648639511</v>
      </c>
      <c r="BA54" s="1">
        <v>11020.3855165155</v>
      </c>
      <c r="BB54" s="40">
        <v>0</v>
      </c>
      <c r="BC54" s="40">
        <v>0</v>
      </c>
      <c r="BE54" s="1">
        <v>111671.15300669108</v>
      </c>
      <c r="BF54" s="1">
        <v>100504.03770602198</v>
      </c>
      <c r="BG54" s="1">
        <v>11167.115300669107</v>
      </c>
      <c r="BH54" s="40">
        <v>0</v>
      </c>
      <c r="BI54" s="40">
        <v>0</v>
      </c>
      <c r="BK54" s="1">
        <v>113758.39451172281</v>
      </c>
      <c r="BL54" s="1">
        <v>102382.55506055053</v>
      </c>
      <c r="BM54" s="1">
        <v>11375.83945117228</v>
      </c>
      <c r="BN54" s="40">
        <v>0</v>
      </c>
      <c r="BO54" s="40">
        <v>0</v>
      </c>
      <c r="BQ54" s="1">
        <v>115915.536052054</v>
      </c>
      <c r="BR54" s="1">
        <v>104323.9824468486</v>
      </c>
      <c r="BS54" s="1">
        <v>11591.553605205399</v>
      </c>
      <c r="BT54" s="40">
        <v>0</v>
      </c>
      <c r="BU54" s="40">
        <v>0</v>
      </c>
      <c r="BW54" s="1">
        <v>118132.64041867001</v>
      </c>
      <c r="BX54" s="1">
        <v>106319.376376803</v>
      </c>
      <c r="BY54" s="1">
        <v>11813.264041867</v>
      </c>
      <c r="BZ54" s="40">
        <v>0</v>
      </c>
      <c r="CA54" s="40">
        <v>0</v>
      </c>
    </row>
    <row r="55" spans="1:79" ht="12.75" x14ac:dyDescent="0.2">
      <c r="A55" s="5" t="s">
        <v>126</v>
      </c>
      <c r="B55" s="20" t="s">
        <v>396</v>
      </c>
      <c r="C55" s="1">
        <v>0</v>
      </c>
      <c r="D55" s="1">
        <v>143603.40000000002</v>
      </c>
      <c r="E55" s="1">
        <v>140662.08999999997</v>
      </c>
      <c r="F55" s="1">
        <v>221065.58000000002</v>
      </c>
      <c r="I55" s="94" t="s">
        <v>126</v>
      </c>
      <c r="J55" s="75" t="s">
        <v>396</v>
      </c>
      <c r="K55" s="76" t="s">
        <v>126</v>
      </c>
      <c r="L55" s="77" t="s">
        <v>397</v>
      </c>
      <c r="M55" s="34">
        <v>48851.88</v>
      </c>
      <c r="N55" s="34">
        <v>0</v>
      </c>
      <c r="O55" s="78">
        <v>-48851.88</v>
      </c>
      <c r="P55" s="34">
        <v>0</v>
      </c>
      <c r="Q55" s="34">
        <v>196726.52075999998</v>
      </c>
      <c r="R55" s="71"/>
      <c r="S55" s="39">
        <v>0.9</v>
      </c>
      <c r="T55" s="39">
        <v>0.1</v>
      </c>
      <c r="U55" s="39"/>
      <c r="V55" s="39"/>
      <c r="X55" s="1">
        <v>0</v>
      </c>
      <c r="Y55" s="1">
        <v>0</v>
      </c>
      <c r="Z55" s="1">
        <v>0</v>
      </c>
      <c r="AA55" s="40"/>
      <c r="AB55" s="40"/>
      <c r="AC55" s="1">
        <v>143603.40000000002</v>
      </c>
      <c r="AD55" s="1">
        <v>129243.06000000003</v>
      </c>
      <c r="AE55" s="1">
        <v>14360.340000000004</v>
      </c>
      <c r="AF55" s="40"/>
      <c r="AG55" s="40"/>
      <c r="AH55" s="1">
        <v>140662.08999999997</v>
      </c>
      <c r="AI55" s="1">
        <v>126595.88099999998</v>
      </c>
      <c r="AJ55" s="1">
        <v>14066.208999999997</v>
      </c>
      <c r="AK55" s="40"/>
      <c r="AL55" s="40"/>
      <c r="AM55" s="1">
        <v>221065.58000000002</v>
      </c>
      <c r="AN55" s="1">
        <v>198959.02200000003</v>
      </c>
      <c r="AO55" s="1">
        <v>22106.558000000005</v>
      </c>
      <c r="AP55" s="40"/>
      <c r="AQ55" s="40"/>
      <c r="AR55"/>
      <c r="AS55" s="1">
        <v>221065.58000000002</v>
      </c>
      <c r="AT55" s="1">
        <v>198959.02200000003</v>
      </c>
      <c r="AU55" s="1">
        <v>22106.558000000005</v>
      </c>
      <c r="AV55" s="1">
        <v>0</v>
      </c>
      <c r="AW55" s="1">
        <v>0</v>
      </c>
      <c r="AX55" s="4">
        <v>221065.58000000002</v>
      </c>
      <c r="AY55" s="1">
        <v>222219.05246415673</v>
      </c>
      <c r="AZ55" s="1">
        <v>199997.14721774106</v>
      </c>
      <c r="BA55" s="1">
        <v>22221.905246415678</v>
      </c>
      <c r="BB55" s="40">
        <v>0</v>
      </c>
      <c r="BC55" s="40">
        <v>0</v>
      </c>
      <c r="BE55" s="1">
        <v>225177.76507489258</v>
      </c>
      <c r="BF55" s="1">
        <v>202659.98856740331</v>
      </c>
      <c r="BG55" s="1">
        <v>22517.77650748926</v>
      </c>
      <c r="BH55" s="40">
        <v>0</v>
      </c>
      <c r="BI55" s="40">
        <v>0</v>
      </c>
      <c r="BK55" s="1">
        <v>229386.55458426959</v>
      </c>
      <c r="BL55" s="1">
        <v>206447.89912584264</v>
      </c>
      <c r="BM55" s="1">
        <v>22938.655458426962</v>
      </c>
      <c r="BN55" s="40">
        <v>0</v>
      </c>
      <c r="BO55" s="40">
        <v>0</v>
      </c>
      <c r="BQ55" s="1">
        <v>233736.29306125018</v>
      </c>
      <c r="BR55" s="1">
        <v>210362.66375512516</v>
      </c>
      <c r="BS55" s="1">
        <v>23373.629306125018</v>
      </c>
      <c r="BT55" s="40">
        <v>0</v>
      </c>
      <c r="BU55" s="40">
        <v>0</v>
      </c>
      <c r="BW55" s="1">
        <v>238206.94275699087</v>
      </c>
      <c r="BX55" s="1">
        <v>214386.24848129178</v>
      </c>
      <c r="BY55" s="1">
        <v>23820.694275699087</v>
      </c>
      <c r="BZ55" s="40">
        <v>0</v>
      </c>
      <c r="CA55" s="40">
        <v>0</v>
      </c>
    </row>
    <row r="56" spans="1:79" ht="12.75" x14ac:dyDescent="0.2">
      <c r="A56" s="5" t="s">
        <v>127</v>
      </c>
      <c r="B56" s="20" t="s">
        <v>398</v>
      </c>
      <c r="C56" s="1">
        <v>0</v>
      </c>
      <c r="D56" s="1">
        <v>114347.31999999995</v>
      </c>
      <c r="E56" s="1">
        <v>92471.969999999987</v>
      </c>
      <c r="F56" s="1">
        <v>72527.53</v>
      </c>
      <c r="I56" s="94" t="s">
        <v>127</v>
      </c>
      <c r="J56" s="75" t="s">
        <v>398</v>
      </c>
      <c r="K56" s="76" t="s">
        <v>127</v>
      </c>
      <c r="L56" s="77" t="s">
        <v>399</v>
      </c>
      <c r="M56" s="34">
        <v>14725.1</v>
      </c>
      <c r="N56" s="34">
        <v>0</v>
      </c>
      <c r="O56" s="78">
        <v>-14725.1</v>
      </c>
      <c r="P56" s="34">
        <v>0</v>
      </c>
      <c r="Q56" s="34">
        <v>109297.9777</v>
      </c>
      <c r="R56" s="71"/>
      <c r="S56" s="39">
        <v>0.9</v>
      </c>
      <c r="T56" s="39">
        <v>0.1</v>
      </c>
      <c r="U56" s="39"/>
      <c r="V56" s="39"/>
      <c r="X56" s="1">
        <v>0</v>
      </c>
      <c r="Y56" s="1">
        <v>0</v>
      </c>
      <c r="Z56" s="1">
        <v>0</v>
      </c>
      <c r="AA56" s="40"/>
      <c r="AB56" s="40"/>
      <c r="AC56" s="1">
        <v>114347.31999999995</v>
      </c>
      <c r="AD56" s="1">
        <v>102912.58799999996</v>
      </c>
      <c r="AE56" s="1">
        <v>11434.731999999996</v>
      </c>
      <c r="AF56" s="40"/>
      <c r="AG56" s="40"/>
      <c r="AH56" s="1">
        <v>92471.969999999987</v>
      </c>
      <c r="AI56" s="1">
        <v>83224.772999999986</v>
      </c>
      <c r="AJ56" s="1">
        <v>9247.1969999999983</v>
      </c>
      <c r="AK56" s="40"/>
      <c r="AL56" s="40"/>
      <c r="AM56" s="1">
        <v>72527.53</v>
      </c>
      <c r="AN56" s="1">
        <v>65274.777000000002</v>
      </c>
      <c r="AO56" s="1">
        <v>7252.7530000000006</v>
      </c>
      <c r="AP56" s="40"/>
      <c r="AQ56" s="40"/>
      <c r="AR56"/>
      <c r="AS56" s="1">
        <v>72527.53</v>
      </c>
      <c r="AT56" s="1">
        <v>65274.777000000002</v>
      </c>
      <c r="AU56" s="1">
        <v>7252.7530000000006</v>
      </c>
      <c r="AV56" s="1">
        <v>0</v>
      </c>
      <c r="AW56" s="1">
        <v>0</v>
      </c>
      <c r="AX56" s="4">
        <v>72527.53</v>
      </c>
      <c r="AY56" s="1">
        <v>72905.96299146027</v>
      </c>
      <c r="AZ56" s="1">
        <v>65615.366692314245</v>
      </c>
      <c r="BA56" s="1">
        <v>7290.5962991460283</v>
      </c>
      <c r="BB56" s="40">
        <v>0</v>
      </c>
      <c r="BC56" s="40">
        <v>0</v>
      </c>
      <c r="BE56" s="1">
        <v>73876.661901876461</v>
      </c>
      <c r="BF56" s="1">
        <v>66488.995711688811</v>
      </c>
      <c r="BG56" s="1">
        <v>7387.666190187646</v>
      </c>
      <c r="BH56" s="40">
        <v>0</v>
      </c>
      <c r="BI56" s="40">
        <v>0</v>
      </c>
      <c r="BK56" s="1">
        <v>75257.487932799166</v>
      </c>
      <c r="BL56" s="1">
        <v>67731.739139519254</v>
      </c>
      <c r="BM56" s="1">
        <v>7525.7487932799168</v>
      </c>
      <c r="BN56" s="40">
        <v>0</v>
      </c>
      <c r="BO56" s="40">
        <v>0</v>
      </c>
      <c r="BQ56" s="1">
        <v>76684.556714295439</v>
      </c>
      <c r="BR56" s="1">
        <v>69016.101042865892</v>
      </c>
      <c r="BS56" s="1">
        <v>7668.4556714295422</v>
      </c>
      <c r="BT56" s="40">
        <v>0</v>
      </c>
      <c r="BU56" s="40">
        <v>0</v>
      </c>
      <c r="BW56" s="1">
        <v>78151.294231403808</v>
      </c>
      <c r="BX56" s="1">
        <v>70336.164808263435</v>
      </c>
      <c r="BY56" s="1">
        <v>7815.1294231403799</v>
      </c>
      <c r="BZ56" s="40">
        <v>0</v>
      </c>
      <c r="CA56" s="40">
        <v>0</v>
      </c>
    </row>
    <row r="57" spans="1:79" ht="12.75" x14ac:dyDescent="0.2">
      <c r="A57" s="5" t="s">
        <v>128</v>
      </c>
      <c r="B57" s="20" t="s">
        <v>400</v>
      </c>
      <c r="C57" s="1">
        <v>0</v>
      </c>
      <c r="D57" s="1">
        <v>34957.039999999994</v>
      </c>
      <c r="E57" s="1">
        <v>36698.469999999994</v>
      </c>
      <c r="F57" s="1">
        <v>20893.060000000009</v>
      </c>
      <c r="I57" s="94" t="s">
        <v>128</v>
      </c>
      <c r="J57" s="75" t="s">
        <v>400</v>
      </c>
      <c r="K57" s="76" t="s">
        <v>128</v>
      </c>
      <c r="L57" s="77" t="s">
        <v>401</v>
      </c>
      <c r="M57" s="34">
        <v>6988.84</v>
      </c>
      <c r="N57" s="34">
        <v>76168.289999999994</v>
      </c>
      <c r="O57" s="78">
        <v>69179.45</v>
      </c>
      <c r="P57" s="34">
        <v>293023.97000000003</v>
      </c>
      <c r="Q57" s="34">
        <v>103144.05868</v>
      </c>
      <c r="R57" s="71"/>
      <c r="S57" s="39">
        <v>0.9</v>
      </c>
      <c r="T57" s="39">
        <v>0.1</v>
      </c>
      <c r="U57" s="39"/>
      <c r="V57" s="39"/>
      <c r="X57" s="1">
        <v>0</v>
      </c>
      <c r="Y57" s="1">
        <v>0</v>
      </c>
      <c r="Z57" s="1">
        <v>0</v>
      </c>
      <c r="AA57" s="40"/>
      <c r="AB57" s="40"/>
      <c r="AC57" s="1">
        <v>34957.039999999994</v>
      </c>
      <c r="AD57" s="1">
        <v>31461.335999999996</v>
      </c>
      <c r="AE57" s="1">
        <v>3495.7039999999997</v>
      </c>
      <c r="AF57" s="40"/>
      <c r="AG57" s="40"/>
      <c r="AH57" s="1">
        <v>36698.469999999994</v>
      </c>
      <c r="AI57" s="1">
        <v>33028.622999999992</v>
      </c>
      <c r="AJ57" s="1">
        <v>3669.8469999999998</v>
      </c>
      <c r="AK57" s="40"/>
      <c r="AL57" s="40"/>
      <c r="AM57" s="1">
        <v>20893.060000000009</v>
      </c>
      <c r="AN57" s="1">
        <v>18803.754000000008</v>
      </c>
      <c r="AO57" s="1">
        <v>2089.3060000000009</v>
      </c>
      <c r="AP57" s="40"/>
      <c r="AQ57" s="40"/>
      <c r="AR57"/>
      <c r="AS57" s="1">
        <v>20893.060000000009</v>
      </c>
      <c r="AT57" s="1">
        <v>18803.754000000008</v>
      </c>
      <c r="AU57" s="1">
        <v>2089.3060000000009</v>
      </c>
      <c r="AV57" s="1">
        <v>0</v>
      </c>
      <c r="AW57" s="1">
        <v>0</v>
      </c>
      <c r="AX57" s="4">
        <v>20893.060000000009</v>
      </c>
      <c r="AY57" s="1">
        <v>21002.075475869089</v>
      </c>
      <c r="AZ57" s="1">
        <v>18901.867928282179</v>
      </c>
      <c r="BA57" s="1">
        <v>2100.2075475869087</v>
      </c>
      <c r="BB57" s="40">
        <v>0</v>
      </c>
      <c r="BC57" s="40">
        <v>0</v>
      </c>
      <c r="BE57" s="1">
        <v>21281.705439515441</v>
      </c>
      <c r="BF57" s="1">
        <v>19153.534895563898</v>
      </c>
      <c r="BG57" s="1">
        <v>2128.170543951544</v>
      </c>
      <c r="BH57" s="40">
        <v>0</v>
      </c>
      <c r="BI57" s="40">
        <v>0</v>
      </c>
      <c r="BK57" s="1">
        <v>21679.481030572108</v>
      </c>
      <c r="BL57" s="1">
        <v>19511.532927514898</v>
      </c>
      <c r="BM57" s="1">
        <v>2167.9481030572106</v>
      </c>
      <c r="BN57" s="40">
        <v>0</v>
      </c>
      <c r="BO57" s="40">
        <v>0</v>
      </c>
      <c r="BQ57" s="1">
        <v>22090.57780549231</v>
      </c>
      <c r="BR57" s="1">
        <v>19881.520024943078</v>
      </c>
      <c r="BS57" s="1">
        <v>2209.0577805492308</v>
      </c>
      <c r="BT57" s="40">
        <v>0</v>
      </c>
      <c r="BU57" s="40">
        <v>0</v>
      </c>
      <c r="BW57" s="1">
        <v>22513.101982852218</v>
      </c>
      <c r="BX57" s="1">
        <v>20261.791784566998</v>
      </c>
      <c r="BY57" s="1">
        <v>2251.3101982852222</v>
      </c>
      <c r="BZ57" s="40">
        <v>0</v>
      </c>
      <c r="CA57" s="40">
        <v>0</v>
      </c>
    </row>
    <row r="58" spans="1:79" ht="12.75" x14ac:dyDescent="0.2">
      <c r="A58" s="5" t="s">
        <v>159</v>
      </c>
      <c r="B58" s="20" t="s">
        <v>433</v>
      </c>
      <c r="C58" s="1">
        <v>0</v>
      </c>
      <c r="D58" s="1">
        <v>0</v>
      </c>
      <c r="E58" s="1">
        <v>87.6799999999986</v>
      </c>
      <c r="F58" s="1">
        <v>7787.05</v>
      </c>
      <c r="I58" t="s">
        <v>159</v>
      </c>
      <c r="J58" s="79" t="s">
        <v>433</v>
      </c>
      <c r="K58" s="76" t="s">
        <v>159</v>
      </c>
      <c r="L58" s="77" t="s">
        <v>433</v>
      </c>
      <c r="M58" s="34">
        <v>572.09999999999991</v>
      </c>
      <c r="N58" s="34">
        <v>0</v>
      </c>
      <c r="O58" s="78">
        <v>-572.09999999999991</v>
      </c>
      <c r="P58" s="34">
        <v>0</v>
      </c>
      <c r="Q58" s="34">
        <v>2303.8466999999996</v>
      </c>
      <c r="R58" s="71"/>
      <c r="S58" s="39">
        <v>0.27</v>
      </c>
      <c r="T58" s="39">
        <v>0.73</v>
      </c>
      <c r="U58" s="39"/>
      <c r="V58" s="39"/>
      <c r="X58" s="1">
        <v>0</v>
      </c>
      <c r="Y58" s="1">
        <v>0</v>
      </c>
      <c r="Z58" s="1">
        <v>0</v>
      </c>
      <c r="AA58" s="40"/>
      <c r="AB58" s="40"/>
      <c r="AC58" s="1">
        <v>0</v>
      </c>
      <c r="AD58" s="1">
        <v>0</v>
      </c>
      <c r="AE58" s="1">
        <v>0</v>
      </c>
      <c r="AF58" s="40"/>
      <c r="AG58" s="40"/>
      <c r="AH58" s="1">
        <v>87.6799999999986</v>
      </c>
      <c r="AI58" s="1">
        <v>23.673599999999624</v>
      </c>
      <c r="AJ58" s="1">
        <v>64.006399999998976</v>
      </c>
      <c r="AK58" s="40"/>
      <c r="AL58" s="40"/>
      <c r="AM58" s="1">
        <v>7787.05</v>
      </c>
      <c r="AN58" s="1">
        <v>2102.5035000000003</v>
      </c>
      <c r="AO58" s="1">
        <v>5684.5465000000004</v>
      </c>
      <c r="AP58" s="40"/>
      <c r="AQ58" s="40"/>
      <c r="AR58"/>
      <c r="AS58" s="1">
        <v>75500</v>
      </c>
      <c r="AT58" s="1"/>
      <c r="AU58" s="1"/>
      <c r="AV58" s="1">
        <v>0</v>
      </c>
      <c r="AW58" s="1">
        <v>75500</v>
      </c>
      <c r="AX58" s="4">
        <v>75500</v>
      </c>
      <c r="AY58" s="1">
        <v>76169.709570573774</v>
      </c>
      <c r="AZ58" s="1">
        <v>0</v>
      </c>
      <c r="BA58" s="1">
        <v>0</v>
      </c>
      <c r="BB58" s="40">
        <v>0</v>
      </c>
      <c r="BC58" s="40">
        <v>76169.709570573774</v>
      </c>
      <c r="BE58" s="1">
        <v>77395.434522853029</v>
      </c>
      <c r="BF58" s="1">
        <v>0</v>
      </c>
      <c r="BG58" s="1">
        <v>0</v>
      </c>
      <c r="BH58" s="40">
        <v>0</v>
      </c>
      <c r="BI58" s="40">
        <v>77395.434522853029</v>
      </c>
      <c r="BK58" s="1">
        <v>79087.024469511161</v>
      </c>
      <c r="BL58" s="1">
        <v>0</v>
      </c>
      <c r="BM58" s="1">
        <v>0</v>
      </c>
      <c r="BN58" s="40">
        <v>0</v>
      </c>
      <c r="BO58" s="40">
        <v>79087.024469511161</v>
      </c>
      <c r="BQ58" s="1">
        <v>80818.661168955427</v>
      </c>
      <c r="BR58" s="1">
        <v>0</v>
      </c>
      <c r="BS58" s="1">
        <v>0</v>
      </c>
      <c r="BT58" s="40">
        <v>0</v>
      </c>
      <c r="BU58" s="40">
        <v>80818.661168955427</v>
      </c>
      <c r="BW58" s="1">
        <v>82584.533160231062</v>
      </c>
      <c r="BX58" s="1">
        <v>0</v>
      </c>
      <c r="BY58" s="1">
        <v>0</v>
      </c>
      <c r="BZ58" s="40">
        <v>0</v>
      </c>
      <c r="CA58" s="40">
        <v>82584.533160231062</v>
      </c>
    </row>
    <row r="59" spans="1:79" ht="12.75" x14ac:dyDescent="0.2">
      <c r="A59" s="5" t="s">
        <v>160</v>
      </c>
      <c r="B59" s="20" t="s">
        <v>434</v>
      </c>
      <c r="C59" s="1">
        <v>0</v>
      </c>
      <c r="D59" s="1">
        <v>0</v>
      </c>
      <c r="E59" s="1">
        <v>131.52000000000785</v>
      </c>
      <c r="F59" s="1">
        <v>11694.070000000003</v>
      </c>
      <c r="I59" t="s">
        <v>160</v>
      </c>
      <c r="J59" s="79" t="s">
        <v>434</v>
      </c>
      <c r="K59" s="76" t="s">
        <v>160</v>
      </c>
      <c r="L59" s="77" t="s">
        <v>434</v>
      </c>
      <c r="M59" s="34">
        <v>2615.9899999999998</v>
      </c>
      <c r="N59" s="34">
        <v>0</v>
      </c>
      <c r="O59" s="78">
        <v>-2615.9899999999998</v>
      </c>
      <c r="P59" s="34">
        <v>0</v>
      </c>
      <c r="Q59" s="34">
        <v>10534.59173</v>
      </c>
      <c r="R59" s="71"/>
      <c r="S59" s="39">
        <v>0.27</v>
      </c>
      <c r="T59" s="39">
        <v>0.73</v>
      </c>
      <c r="U59" s="39"/>
      <c r="V59" s="39"/>
      <c r="X59" s="1">
        <v>0</v>
      </c>
      <c r="Y59" s="1">
        <v>0</v>
      </c>
      <c r="Z59" s="1">
        <v>0</v>
      </c>
      <c r="AA59" s="40"/>
      <c r="AB59" s="40"/>
      <c r="AC59" s="1">
        <v>0</v>
      </c>
      <c r="AD59" s="1">
        <v>0</v>
      </c>
      <c r="AE59" s="1">
        <v>0</v>
      </c>
      <c r="AF59" s="40"/>
      <c r="AG59" s="40"/>
      <c r="AH59" s="1">
        <v>131.52000000000785</v>
      </c>
      <c r="AI59" s="1">
        <v>35.510400000002122</v>
      </c>
      <c r="AJ59" s="1">
        <v>96.009600000005733</v>
      </c>
      <c r="AK59" s="40"/>
      <c r="AL59" s="40"/>
      <c r="AM59" s="1">
        <v>11694.070000000003</v>
      </c>
      <c r="AN59" s="1">
        <v>3157.398900000001</v>
      </c>
      <c r="AO59" s="1">
        <v>8536.6711000000014</v>
      </c>
      <c r="AP59" s="40"/>
      <c r="AQ59" s="40"/>
      <c r="AR59"/>
      <c r="AS59" s="1">
        <v>100000</v>
      </c>
      <c r="AT59" s="1"/>
      <c r="AU59" s="1"/>
      <c r="AV59" s="1">
        <v>0</v>
      </c>
      <c r="AW59" s="1">
        <v>100000</v>
      </c>
      <c r="AX59" s="4">
        <v>100000</v>
      </c>
      <c r="AY59" s="1">
        <v>100887.03254380633</v>
      </c>
      <c r="AZ59" s="1">
        <v>0</v>
      </c>
      <c r="BA59" s="1">
        <v>0</v>
      </c>
      <c r="BB59" s="40">
        <v>0</v>
      </c>
      <c r="BC59" s="40">
        <v>100887.03254380633</v>
      </c>
      <c r="BE59" s="1">
        <v>102510.5093017921</v>
      </c>
      <c r="BF59" s="1">
        <v>0</v>
      </c>
      <c r="BG59" s="1">
        <v>0</v>
      </c>
      <c r="BH59" s="40">
        <v>0</v>
      </c>
      <c r="BI59" s="40">
        <v>102510.5093017921</v>
      </c>
      <c r="BK59" s="1">
        <v>104751.02578743201</v>
      </c>
      <c r="BL59" s="1">
        <v>0</v>
      </c>
      <c r="BM59" s="1">
        <v>0</v>
      </c>
      <c r="BN59" s="40">
        <v>0</v>
      </c>
      <c r="BO59" s="40">
        <v>104751.02578743201</v>
      </c>
      <c r="BQ59" s="1">
        <v>107044.5843297423</v>
      </c>
      <c r="BR59" s="1">
        <v>0</v>
      </c>
      <c r="BS59" s="1">
        <v>0</v>
      </c>
      <c r="BT59" s="40">
        <v>0</v>
      </c>
      <c r="BU59" s="40">
        <v>107044.5843297423</v>
      </c>
      <c r="BW59" s="1">
        <v>109383.48762944512</v>
      </c>
      <c r="BX59" s="1">
        <v>0</v>
      </c>
      <c r="BY59" s="1">
        <v>0</v>
      </c>
      <c r="BZ59" s="40">
        <v>0</v>
      </c>
      <c r="CA59" s="40">
        <v>109383.48762944512</v>
      </c>
    </row>
    <row r="60" spans="1:79" ht="12.75" x14ac:dyDescent="0.2">
      <c r="A60" s="5" t="s">
        <v>161</v>
      </c>
      <c r="B60" s="20" t="s">
        <v>435</v>
      </c>
      <c r="C60" s="1">
        <v>0</v>
      </c>
      <c r="D60" s="1">
        <v>0</v>
      </c>
      <c r="E60" s="1">
        <v>153.43999999999818</v>
      </c>
      <c r="F60" s="1">
        <v>15831.620000000003</v>
      </c>
      <c r="I60" t="s">
        <v>161</v>
      </c>
      <c r="J60" s="79" t="s">
        <v>435</v>
      </c>
      <c r="K60" s="76" t="s">
        <v>161</v>
      </c>
      <c r="L60" s="77" t="s">
        <v>435</v>
      </c>
      <c r="M60" s="34">
        <v>1339.54</v>
      </c>
      <c r="N60" s="34">
        <v>0</v>
      </c>
      <c r="O60" s="78">
        <v>-1339.54</v>
      </c>
      <c r="P60" s="34">
        <v>0</v>
      </c>
      <c r="Q60" s="34">
        <v>5394.3275800000001</v>
      </c>
      <c r="R60" s="71"/>
      <c r="S60" s="39">
        <v>0.27</v>
      </c>
      <c r="T60" s="39">
        <v>0.73</v>
      </c>
      <c r="U60" s="39"/>
      <c r="V60" s="39"/>
      <c r="X60" s="1">
        <v>0</v>
      </c>
      <c r="Y60" s="1">
        <v>0</v>
      </c>
      <c r="Z60" s="1">
        <v>0</v>
      </c>
      <c r="AA60" s="40"/>
      <c r="AB60" s="40"/>
      <c r="AC60" s="1">
        <v>0</v>
      </c>
      <c r="AD60" s="1">
        <v>0</v>
      </c>
      <c r="AE60" s="1">
        <v>0</v>
      </c>
      <c r="AF60" s="40"/>
      <c r="AG60" s="40"/>
      <c r="AH60" s="1">
        <v>153.43999999999818</v>
      </c>
      <c r="AI60" s="1">
        <v>41.428799999999512</v>
      </c>
      <c r="AJ60" s="1">
        <v>112.01119999999867</v>
      </c>
      <c r="AK60" s="40"/>
      <c r="AL60" s="40"/>
      <c r="AM60" s="1">
        <v>15831.620000000003</v>
      </c>
      <c r="AN60" s="1">
        <v>4274.5374000000011</v>
      </c>
      <c r="AO60" s="1">
        <v>11557.082600000002</v>
      </c>
      <c r="AP60" s="40"/>
      <c r="AQ60" s="40"/>
      <c r="AR60"/>
      <c r="AS60" s="1">
        <v>75500</v>
      </c>
      <c r="AT60" s="1"/>
      <c r="AU60" s="1"/>
      <c r="AV60" s="1">
        <v>0</v>
      </c>
      <c r="AW60" s="1">
        <v>75500</v>
      </c>
      <c r="AX60" s="4">
        <v>75500</v>
      </c>
      <c r="AY60" s="1">
        <v>76169.709570573774</v>
      </c>
      <c r="AZ60" s="1">
        <v>0</v>
      </c>
      <c r="BA60" s="1">
        <v>0</v>
      </c>
      <c r="BB60" s="40">
        <v>0</v>
      </c>
      <c r="BC60" s="40">
        <v>76169.709570573774</v>
      </c>
      <c r="BE60" s="1">
        <v>77395.434522853029</v>
      </c>
      <c r="BF60" s="1">
        <v>0</v>
      </c>
      <c r="BG60" s="1">
        <v>0</v>
      </c>
      <c r="BH60" s="40">
        <v>0</v>
      </c>
      <c r="BI60" s="40">
        <v>77395.434522853029</v>
      </c>
      <c r="BK60" s="1">
        <v>79087.024469511161</v>
      </c>
      <c r="BL60" s="1">
        <v>0</v>
      </c>
      <c r="BM60" s="1">
        <v>0</v>
      </c>
      <c r="BN60" s="40">
        <v>0</v>
      </c>
      <c r="BO60" s="40">
        <v>79087.024469511161</v>
      </c>
      <c r="BQ60" s="1">
        <v>80818.661168955427</v>
      </c>
      <c r="BR60" s="1">
        <v>0</v>
      </c>
      <c r="BS60" s="1">
        <v>0</v>
      </c>
      <c r="BT60" s="40">
        <v>0</v>
      </c>
      <c r="BU60" s="40">
        <v>80818.661168955427</v>
      </c>
      <c r="BW60" s="1">
        <v>82584.533160231062</v>
      </c>
      <c r="BX60" s="1">
        <v>0</v>
      </c>
      <c r="BY60" s="1">
        <v>0</v>
      </c>
      <c r="BZ60" s="40">
        <v>0</v>
      </c>
      <c r="CA60" s="40">
        <v>82584.533160231062</v>
      </c>
    </row>
    <row r="61" spans="1:79" ht="12.75" x14ac:dyDescent="0.2">
      <c r="A61" s="5" t="s">
        <v>162</v>
      </c>
      <c r="B61" s="20" t="s">
        <v>436</v>
      </c>
      <c r="C61" s="1">
        <v>0</v>
      </c>
      <c r="D61" s="1">
        <v>0</v>
      </c>
      <c r="E61" s="1">
        <v>54.799999999999557</v>
      </c>
      <c r="F61" s="1">
        <v>37591.740000000005</v>
      </c>
      <c r="I61" t="s">
        <v>162</v>
      </c>
      <c r="J61" s="79" t="s">
        <v>436</v>
      </c>
      <c r="K61" s="76" t="s">
        <v>162</v>
      </c>
      <c r="L61" s="77" t="s">
        <v>436</v>
      </c>
      <c r="M61" s="34">
        <v>1536.4</v>
      </c>
      <c r="N61" s="34">
        <v>0</v>
      </c>
      <c r="O61" s="78">
        <v>-1536.4</v>
      </c>
      <c r="P61" s="34">
        <v>0</v>
      </c>
      <c r="Q61" s="34">
        <v>6187.0828000000001</v>
      </c>
      <c r="R61" s="71"/>
      <c r="S61" s="39">
        <v>0.27</v>
      </c>
      <c r="T61" s="39">
        <v>0.73</v>
      </c>
      <c r="U61" s="39"/>
      <c r="V61" s="39"/>
      <c r="X61" s="1">
        <v>0</v>
      </c>
      <c r="Y61" s="1">
        <v>0</v>
      </c>
      <c r="Z61" s="1">
        <v>0</v>
      </c>
      <c r="AA61" s="40"/>
      <c r="AB61" s="40"/>
      <c r="AC61" s="1">
        <v>0</v>
      </c>
      <c r="AD61" s="1">
        <v>0</v>
      </c>
      <c r="AE61" s="1">
        <v>0</v>
      </c>
      <c r="AF61" s="40"/>
      <c r="AG61" s="40"/>
      <c r="AH61" s="1">
        <v>54.799999999999557</v>
      </c>
      <c r="AI61" s="1">
        <v>14.795999999999882</v>
      </c>
      <c r="AJ61" s="1">
        <v>40.003999999999678</v>
      </c>
      <c r="AK61" s="40"/>
      <c r="AL61" s="40"/>
      <c r="AM61" s="1">
        <v>37591.740000000005</v>
      </c>
      <c r="AN61" s="1">
        <v>10149.769800000002</v>
      </c>
      <c r="AO61" s="1">
        <v>27441.970200000003</v>
      </c>
      <c r="AP61" s="40"/>
      <c r="AQ61" s="40"/>
      <c r="AR61"/>
      <c r="AS61" s="1">
        <v>75500</v>
      </c>
      <c r="AT61" s="1"/>
      <c r="AU61" s="1"/>
      <c r="AV61" s="1">
        <v>0</v>
      </c>
      <c r="AW61" s="1">
        <v>75500</v>
      </c>
      <c r="AX61" s="4">
        <v>75500</v>
      </c>
      <c r="AY61" s="1">
        <v>76169.709570573774</v>
      </c>
      <c r="AZ61" s="1">
        <v>0</v>
      </c>
      <c r="BA61" s="1">
        <v>0</v>
      </c>
      <c r="BB61" s="40">
        <v>0</v>
      </c>
      <c r="BC61" s="40">
        <v>76169.709570573774</v>
      </c>
      <c r="BE61" s="1">
        <v>77395.434522853029</v>
      </c>
      <c r="BF61" s="1">
        <v>0</v>
      </c>
      <c r="BG61" s="1">
        <v>0</v>
      </c>
      <c r="BH61" s="40">
        <v>0</v>
      </c>
      <c r="BI61" s="40">
        <v>77395.434522853029</v>
      </c>
      <c r="BK61" s="1">
        <v>79087.024469511161</v>
      </c>
      <c r="BL61" s="1">
        <v>0</v>
      </c>
      <c r="BM61" s="1">
        <v>0</v>
      </c>
      <c r="BN61" s="40">
        <v>0</v>
      </c>
      <c r="BO61" s="40">
        <v>79087.024469511161</v>
      </c>
      <c r="BQ61" s="1">
        <v>80818.661168955427</v>
      </c>
      <c r="BR61" s="1">
        <v>0</v>
      </c>
      <c r="BS61" s="1">
        <v>0</v>
      </c>
      <c r="BT61" s="40">
        <v>0</v>
      </c>
      <c r="BU61" s="40">
        <v>80818.661168955427</v>
      </c>
      <c r="BW61" s="1">
        <v>82584.533160231062</v>
      </c>
      <c r="BX61" s="1">
        <v>0</v>
      </c>
      <c r="BY61" s="1">
        <v>0</v>
      </c>
      <c r="BZ61" s="40">
        <v>0</v>
      </c>
      <c r="CA61" s="40">
        <v>82584.533160231062</v>
      </c>
    </row>
    <row r="62" spans="1:79" ht="12.75" x14ac:dyDescent="0.2">
      <c r="A62" s="5" t="s">
        <v>155</v>
      </c>
      <c r="B62" s="20" t="s">
        <v>429</v>
      </c>
      <c r="C62" s="1">
        <v>168.52</v>
      </c>
      <c r="D62" s="1">
        <v>131434.94999999998</v>
      </c>
      <c r="E62" s="1">
        <v>139864.64000000001</v>
      </c>
      <c r="F62" s="1">
        <v>27148.66</v>
      </c>
      <c r="I62" s="82" t="s">
        <v>155</v>
      </c>
      <c r="J62" s="79" t="s">
        <v>429</v>
      </c>
      <c r="K62" s="76" t="s">
        <v>155</v>
      </c>
      <c r="L62" s="77" t="s">
        <v>429</v>
      </c>
      <c r="M62" s="34">
        <v>50169</v>
      </c>
      <c r="N62" s="34">
        <v>152336.57999999999</v>
      </c>
      <c r="O62" s="78">
        <v>102167.57999999999</v>
      </c>
      <c r="P62" s="34">
        <v>586047.91</v>
      </c>
      <c r="Q62" s="34">
        <v>202030.56300000002</v>
      </c>
      <c r="R62" s="71"/>
      <c r="S62" s="39">
        <v>0.27</v>
      </c>
      <c r="T62" s="39">
        <v>0.73</v>
      </c>
      <c r="U62" s="39"/>
      <c r="V62" s="39"/>
      <c r="X62" s="1">
        <v>168.52</v>
      </c>
      <c r="Y62" s="1">
        <v>45.500400000000006</v>
      </c>
      <c r="Z62" s="1">
        <v>123.01960000000001</v>
      </c>
      <c r="AA62" s="40"/>
      <c r="AB62" s="40"/>
      <c r="AC62" s="1">
        <v>131434.94999999998</v>
      </c>
      <c r="AD62" s="1">
        <v>35487.436499999996</v>
      </c>
      <c r="AE62" s="1">
        <v>95947.513499999986</v>
      </c>
      <c r="AF62" s="40"/>
      <c r="AG62" s="40"/>
      <c r="AH62" s="1">
        <v>139864.64000000001</v>
      </c>
      <c r="AI62" s="1">
        <v>37763.452800000006</v>
      </c>
      <c r="AJ62" s="1">
        <v>102101.18720000001</v>
      </c>
      <c r="AK62" s="40"/>
      <c r="AL62" s="40"/>
      <c r="AM62" s="1">
        <v>27148.66</v>
      </c>
      <c r="AN62" s="1">
        <v>7330.1382000000003</v>
      </c>
      <c r="AO62" s="1">
        <v>19818.521799999999</v>
      </c>
      <c r="AP62" s="40"/>
      <c r="AQ62" s="40"/>
      <c r="AR62"/>
      <c r="AS62" s="1">
        <v>27148.66</v>
      </c>
      <c r="AT62" s="1">
        <v>7330.1382000000003</v>
      </c>
      <c r="AU62" s="1">
        <v>19818.521799999999</v>
      </c>
      <c r="AV62" s="153">
        <v>0</v>
      </c>
      <c r="AW62" s="153">
        <v>0</v>
      </c>
      <c r="AX62" s="4">
        <v>27148.66</v>
      </c>
      <c r="AY62" s="1">
        <v>27290.315845965495</v>
      </c>
      <c r="AZ62" s="1">
        <v>7368.3852784106839</v>
      </c>
      <c r="BA62" s="1">
        <v>19921.930567554809</v>
      </c>
      <c r="BB62" s="40">
        <v>0</v>
      </c>
      <c r="BC62" s="40">
        <v>0</v>
      </c>
      <c r="BE62" s="1">
        <v>27653.669936215905</v>
      </c>
      <c r="BF62" s="1">
        <v>7466.4908827782947</v>
      </c>
      <c r="BG62" s="1">
        <v>20187.179053437609</v>
      </c>
      <c r="BH62" s="40">
        <v>0</v>
      </c>
      <c r="BI62" s="40">
        <v>0</v>
      </c>
      <c r="BK62" s="1">
        <v>28170.54368653761</v>
      </c>
      <c r="BL62" s="1">
        <v>7606.046795365156</v>
      </c>
      <c r="BM62" s="1">
        <v>20564.496891172454</v>
      </c>
      <c r="BN62" s="40">
        <v>0</v>
      </c>
      <c r="BO62" s="40">
        <v>0</v>
      </c>
      <c r="BQ62" s="1">
        <v>28704.72712206142</v>
      </c>
      <c r="BR62" s="1">
        <v>7750.2763229565844</v>
      </c>
      <c r="BS62" s="1">
        <v>20954.450799104834</v>
      </c>
      <c r="BT62" s="40">
        <v>0</v>
      </c>
      <c r="BU62" s="40">
        <v>0</v>
      </c>
      <c r="BW62" s="1">
        <v>29253.759443460196</v>
      </c>
      <c r="BX62" s="1">
        <v>7898.5150497342547</v>
      </c>
      <c r="BY62" s="1">
        <v>21355.244393725941</v>
      </c>
      <c r="BZ62" s="40">
        <v>0</v>
      </c>
      <c r="CA62" s="40">
        <v>0</v>
      </c>
    </row>
    <row r="63" spans="1:79" ht="12.75" x14ac:dyDescent="0.2">
      <c r="A63" s="5" t="s">
        <v>121</v>
      </c>
      <c r="B63" s="20" t="s">
        <v>386</v>
      </c>
      <c r="C63" s="1">
        <v>441.03000000000003</v>
      </c>
      <c r="D63" s="1">
        <v>124665.84000000004</v>
      </c>
      <c r="E63" s="1">
        <v>76253.539999999994</v>
      </c>
      <c r="F63" s="1">
        <v>0</v>
      </c>
      <c r="I63" s="82" t="s">
        <v>121</v>
      </c>
      <c r="J63" s="79" t="s">
        <v>386</v>
      </c>
      <c r="K63" s="76" t="s">
        <v>121</v>
      </c>
      <c r="L63" s="77" t="s">
        <v>387</v>
      </c>
      <c r="M63" s="34">
        <v>0</v>
      </c>
      <c r="N63" s="34">
        <v>0</v>
      </c>
      <c r="O63" s="78">
        <v>0</v>
      </c>
      <c r="P63" s="34">
        <v>0</v>
      </c>
      <c r="Q63" s="34">
        <v>15000</v>
      </c>
      <c r="R63" s="71"/>
      <c r="S63" s="39">
        <v>0.9</v>
      </c>
      <c r="T63" s="39">
        <v>0.1</v>
      </c>
      <c r="U63" s="39"/>
      <c r="V63" s="39"/>
      <c r="X63" s="1">
        <v>441.03000000000003</v>
      </c>
      <c r="Y63" s="1">
        <v>396.92700000000002</v>
      </c>
      <c r="Z63" s="1">
        <v>44.103000000000009</v>
      </c>
      <c r="AA63" s="40"/>
      <c r="AB63" s="40"/>
      <c r="AC63" s="1">
        <v>124665.84000000004</v>
      </c>
      <c r="AD63" s="1">
        <v>112199.25600000004</v>
      </c>
      <c r="AE63" s="1">
        <v>12466.584000000004</v>
      </c>
      <c r="AF63" s="40"/>
      <c r="AG63" s="40"/>
      <c r="AH63" s="1">
        <v>76253.539999999994</v>
      </c>
      <c r="AI63" s="1">
        <v>68628.186000000002</v>
      </c>
      <c r="AJ63" s="1">
        <v>7625.3539999999994</v>
      </c>
      <c r="AK63" s="40"/>
      <c r="AL63" s="40"/>
      <c r="AM63" s="1">
        <v>0</v>
      </c>
      <c r="AN63" s="1">
        <v>0</v>
      </c>
      <c r="AO63" s="1">
        <v>0</v>
      </c>
      <c r="AP63" s="40"/>
      <c r="AQ63" s="40"/>
      <c r="AR63"/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4">
        <v>0</v>
      </c>
      <c r="AY63" s="1">
        <v>0</v>
      </c>
      <c r="AZ63" s="1">
        <v>0</v>
      </c>
      <c r="BA63" s="1">
        <v>0</v>
      </c>
      <c r="BB63" s="40">
        <v>0</v>
      </c>
      <c r="BC63" s="40">
        <v>0</v>
      </c>
      <c r="BE63" s="1">
        <v>0</v>
      </c>
      <c r="BF63" s="1">
        <v>0</v>
      </c>
      <c r="BG63" s="1">
        <v>0</v>
      </c>
      <c r="BH63" s="40">
        <v>0</v>
      </c>
      <c r="BI63" s="40">
        <v>0</v>
      </c>
      <c r="BK63" s="1">
        <v>0</v>
      </c>
      <c r="BL63" s="1">
        <v>0</v>
      </c>
      <c r="BM63" s="1">
        <v>0</v>
      </c>
      <c r="BN63" s="40">
        <v>0</v>
      </c>
      <c r="BO63" s="40">
        <v>0</v>
      </c>
      <c r="BQ63" s="1">
        <v>0</v>
      </c>
      <c r="BR63" s="1">
        <v>0</v>
      </c>
      <c r="BS63" s="1">
        <v>0</v>
      </c>
      <c r="BT63" s="40">
        <v>0</v>
      </c>
      <c r="BU63" s="40">
        <v>0</v>
      </c>
      <c r="BW63" s="1">
        <v>0</v>
      </c>
      <c r="BX63" s="1">
        <v>0</v>
      </c>
      <c r="BY63" s="1">
        <v>0</v>
      </c>
      <c r="BZ63" s="40">
        <v>0</v>
      </c>
      <c r="CA63" s="40">
        <v>0</v>
      </c>
    </row>
    <row r="64" spans="1:79" ht="12.75" x14ac:dyDescent="0.2">
      <c r="A64" s="5" t="s">
        <v>122</v>
      </c>
      <c r="B64" s="20" t="s">
        <v>388</v>
      </c>
      <c r="C64" s="1">
        <v>257966.18999999994</v>
      </c>
      <c r="D64" s="1">
        <v>192064.73000000004</v>
      </c>
      <c r="E64" s="1">
        <v>109836.03</v>
      </c>
      <c r="F64" s="1">
        <v>11008.929999999998</v>
      </c>
      <c r="I64" s="82" t="s">
        <v>122</v>
      </c>
      <c r="J64" s="79" t="s">
        <v>388</v>
      </c>
      <c r="K64" s="76" t="s">
        <v>122</v>
      </c>
      <c r="L64" s="77" t="s">
        <v>389</v>
      </c>
      <c r="M64" s="34">
        <v>503.20000000000005</v>
      </c>
      <c r="N64" s="34">
        <v>0</v>
      </c>
      <c r="O64" s="78">
        <v>-503.20000000000005</v>
      </c>
      <c r="P64" s="34">
        <v>0</v>
      </c>
      <c r="Q64" s="34">
        <v>17026.386399999999</v>
      </c>
      <c r="R64" s="71"/>
      <c r="S64" s="39">
        <v>0.9</v>
      </c>
      <c r="T64" s="39">
        <v>0.1</v>
      </c>
      <c r="U64" s="39"/>
      <c r="V64" s="39"/>
      <c r="X64" s="1">
        <v>257966.18999999994</v>
      </c>
      <c r="Y64" s="1">
        <v>232169.57099999997</v>
      </c>
      <c r="Z64" s="1">
        <v>25796.618999999995</v>
      </c>
      <c r="AA64" s="40"/>
      <c r="AB64" s="40"/>
      <c r="AC64" s="1">
        <v>192064.73000000004</v>
      </c>
      <c r="AD64" s="1">
        <v>172858.25700000004</v>
      </c>
      <c r="AE64" s="1">
        <v>19206.473000000005</v>
      </c>
      <c r="AF64" s="40"/>
      <c r="AG64" s="40"/>
      <c r="AH64" s="1">
        <v>109836.03</v>
      </c>
      <c r="AI64" s="1">
        <v>98852.426999999996</v>
      </c>
      <c r="AJ64" s="1">
        <v>10983.603000000001</v>
      </c>
      <c r="AK64" s="40"/>
      <c r="AL64" s="40"/>
      <c r="AM64" s="1">
        <v>11008.929999999998</v>
      </c>
      <c r="AN64" s="1">
        <v>9908.0369999999984</v>
      </c>
      <c r="AO64" s="1">
        <v>1100.8929999999998</v>
      </c>
      <c r="AP64" s="40"/>
      <c r="AQ64" s="40"/>
      <c r="AR64"/>
      <c r="AS64" s="1">
        <v>11008.929999999998</v>
      </c>
      <c r="AT64" s="1">
        <v>9908.0369999999984</v>
      </c>
      <c r="AU64" s="1">
        <v>1100.8929999999998</v>
      </c>
      <c r="AV64" s="1">
        <v>0</v>
      </c>
      <c r="AW64" s="1">
        <v>0</v>
      </c>
      <c r="AX64" s="4">
        <v>11008.929999999998</v>
      </c>
      <c r="AY64" s="1">
        <v>11066.37221970163</v>
      </c>
      <c r="AZ64" s="1">
        <v>9959.734997731468</v>
      </c>
      <c r="BA64" s="1">
        <v>1106.637221970163</v>
      </c>
      <c r="BB64" s="40">
        <v>0</v>
      </c>
      <c r="BC64" s="40">
        <v>0</v>
      </c>
      <c r="BE64" s="1">
        <v>11213.714289062715</v>
      </c>
      <c r="BF64" s="1">
        <v>10092.342860156443</v>
      </c>
      <c r="BG64" s="1">
        <v>1121.3714289062711</v>
      </c>
      <c r="BH64" s="40">
        <v>0</v>
      </c>
      <c r="BI64" s="40">
        <v>0</v>
      </c>
      <c r="BK64" s="1">
        <v>11423.309419582201</v>
      </c>
      <c r="BL64" s="1">
        <v>10280.978477623981</v>
      </c>
      <c r="BM64" s="1">
        <v>1142.3309419582197</v>
      </c>
      <c r="BN64" s="40">
        <v>0</v>
      </c>
      <c r="BO64" s="40">
        <v>0</v>
      </c>
      <c r="BQ64" s="1">
        <v>11639.923722050209</v>
      </c>
      <c r="BR64" s="1">
        <v>10475.931349845188</v>
      </c>
      <c r="BS64" s="1">
        <v>1163.9923722050205</v>
      </c>
      <c r="BT64" s="40">
        <v>0</v>
      </c>
      <c r="BU64" s="40">
        <v>0</v>
      </c>
      <c r="BW64" s="1">
        <v>11862.559328891086</v>
      </c>
      <c r="BX64" s="1">
        <v>10676.303396001978</v>
      </c>
      <c r="BY64" s="1">
        <v>1186.2559328891082</v>
      </c>
      <c r="BZ64" s="40">
        <v>0</v>
      </c>
      <c r="CA64" s="40">
        <v>0</v>
      </c>
    </row>
    <row r="65" spans="1:79" ht="12.75" x14ac:dyDescent="0.2">
      <c r="A65" s="5" t="s">
        <v>123</v>
      </c>
      <c r="B65" s="20" t="s">
        <v>390</v>
      </c>
      <c r="C65" s="1">
        <v>120429.27000000005</v>
      </c>
      <c r="D65" s="1">
        <v>111558.56</v>
      </c>
      <c r="E65" s="1">
        <v>130907.87999999999</v>
      </c>
      <c r="F65" s="1">
        <v>4158.46</v>
      </c>
      <c r="I65" s="82" t="s">
        <v>123</v>
      </c>
      <c r="J65" s="79" t="s">
        <v>390</v>
      </c>
      <c r="K65" s="76" t="s">
        <v>123</v>
      </c>
      <c r="L65" s="77" t="s">
        <v>391</v>
      </c>
      <c r="M65" s="34">
        <v>0</v>
      </c>
      <c r="N65" s="34">
        <v>0</v>
      </c>
      <c r="O65" s="78">
        <v>0</v>
      </c>
      <c r="P65" s="34">
        <v>0</v>
      </c>
      <c r="Q65" s="34">
        <v>15000</v>
      </c>
      <c r="R65" s="71"/>
      <c r="S65" s="39">
        <v>0.9</v>
      </c>
      <c r="T65" s="39">
        <v>0.1</v>
      </c>
      <c r="U65" s="39"/>
      <c r="V65" s="39"/>
      <c r="X65" s="1">
        <v>120429.27000000005</v>
      </c>
      <c r="Y65" s="1">
        <v>108386.34300000005</v>
      </c>
      <c r="Z65" s="1">
        <v>12042.927000000005</v>
      </c>
      <c r="AA65" s="40"/>
      <c r="AB65" s="40"/>
      <c r="AC65" s="1">
        <v>111558.56</v>
      </c>
      <c r="AD65" s="1">
        <v>100402.704</v>
      </c>
      <c r="AE65" s="1">
        <v>11155.856</v>
      </c>
      <c r="AF65" s="40"/>
      <c r="AG65" s="40"/>
      <c r="AH65" s="1">
        <v>130907.87999999999</v>
      </c>
      <c r="AI65" s="1">
        <v>117817.09199999999</v>
      </c>
      <c r="AJ65" s="1">
        <v>13090.788</v>
      </c>
      <c r="AK65" s="40"/>
      <c r="AL65" s="40"/>
      <c r="AM65" s="1">
        <v>4158.46</v>
      </c>
      <c r="AN65" s="1">
        <v>3742.614</v>
      </c>
      <c r="AO65" s="1">
        <v>415.846</v>
      </c>
      <c r="AP65" s="40"/>
      <c r="AQ65" s="40"/>
      <c r="AR65"/>
      <c r="AS65" s="1">
        <v>4158.46</v>
      </c>
      <c r="AT65" s="1">
        <v>3742.614</v>
      </c>
      <c r="AU65" s="1">
        <v>415.846</v>
      </c>
      <c r="AV65" s="1">
        <v>0</v>
      </c>
      <c r="AW65" s="1">
        <v>0</v>
      </c>
      <c r="AX65" s="4">
        <v>4158.46</v>
      </c>
      <c r="AY65" s="1">
        <v>4180.1579463890184</v>
      </c>
      <c r="AZ65" s="1">
        <v>3762.1421517501162</v>
      </c>
      <c r="BA65" s="1">
        <v>418.01579463890181</v>
      </c>
      <c r="BB65" s="40">
        <v>0</v>
      </c>
      <c r="BC65" s="40">
        <v>0</v>
      </c>
      <c r="BE65" s="1">
        <v>4235.8142274040929</v>
      </c>
      <c r="BF65" s="1">
        <v>3812.2328046636835</v>
      </c>
      <c r="BG65" s="1">
        <v>423.58142274040927</v>
      </c>
      <c r="BH65" s="40">
        <v>0</v>
      </c>
      <c r="BI65" s="40">
        <v>0</v>
      </c>
      <c r="BK65" s="1">
        <v>4314.9856788040079</v>
      </c>
      <c r="BL65" s="1">
        <v>3883.4871109236069</v>
      </c>
      <c r="BM65" s="1">
        <v>431.49856788040074</v>
      </c>
      <c r="BN65" s="40">
        <v>0</v>
      </c>
      <c r="BO65" s="40">
        <v>0</v>
      </c>
      <c r="BQ65" s="1">
        <v>4396.8085182844216</v>
      </c>
      <c r="BR65" s="1">
        <v>3957.1276664559796</v>
      </c>
      <c r="BS65" s="1">
        <v>439.68085182844214</v>
      </c>
      <c r="BT65" s="40">
        <v>0</v>
      </c>
      <c r="BU65" s="40">
        <v>0</v>
      </c>
      <c r="BW65" s="1">
        <v>4480.9058161710927</v>
      </c>
      <c r="BX65" s="1">
        <v>4032.8152345539838</v>
      </c>
      <c r="BY65" s="1">
        <v>448.09058161710931</v>
      </c>
      <c r="BZ65" s="40">
        <v>0</v>
      </c>
      <c r="CA65" s="40">
        <v>0</v>
      </c>
    </row>
    <row r="66" spans="1:79" ht="12.75" x14ac:dyDescent="0.2">
      <c r="A66" s="5" t="s">
        <v>124</v>
      </c>
      <c r="B66" s="20" t="s">
        <v>392</v>
      </c>
      <c r="C66" s="1">
        <v>182311.95</v>
      </c>
      <c r="D66" s="1">
        <v>218711.02999999991</v>
      </c>
      <c r="E66" s="1">
        <v>201862.47999999998</v>
      </c>
      <c r="F66" s="1">
        <v>17311.230000000003</v>
      </c>
      <c r="I66" s="82" t="s">
        <v>124</v>
      </c>
      <c r="J66" s="79" t="s">
        <v>392</v>
      </c>
      <c r="K66" s="76" t="s">
        <v>124</v>
      </c>
      <c r="L66" s="77" t="s">
        <v>393</v>
      </c>
      <c r="M66" s="34">
        <v>1242.01</v>
      </c>
      <c r="N66" s="34">
        <v>0</v>
      </c>
      <c r="O66" s="78">
        <v>-1242.01</v>
      </c>
      <c r="P66" s="34">
        <v>0</v>
      </c>
      <c r="Q66" s="34">
        <v>20001.574270000001</v>
      </c>
      <c r="R66" s="71"/>
      <c r="S66" s="39">
        <v>0.9</v>
      </c>
      <c r="T66" s="39">
        <v>0.1</v>
      </c>
      <c r="U66" s="39"/>
      <c r="V66" s="39"/>
      <c r="X66" s="1">
        <v>182311.95</v>
      </c>
      <c r="Y66" s="1">
        <v>164080.755</v>
      </c>
      <c r="Z66" s="1">
        <v>18231.195000000003</v>
      </c>
      <c r="AA66" s="40"/>
      <c r="AB66" s="40"/>
      <c r="AC66" s="1">
        <v>218711.02999999991</v>
      </c>
      <c r="AD66" s="1">
        <v>196839.92699999994</v>
      </c>
      <c r="AE66" s="1">
        <v>21871.102999999992</v>
      </c>
      <c r="AF66" s="40"/>
      <c r="AG66" s="40"/>
      <c r="AH66" s="1">
        <v>201862.47999999998</v>
      </c>
      <c r="AI66" s="1">
        <v>181676.23199999999</v>
      </c>
      <c r="AJ66" s="1">
        <v>20186.248</v>
      </c>
      <c r="AK66" s="40"/>
      <c r="AL66" s="40"/>
      <c r="AM66" s="1">
        <v>17311.230000000003</v>
      </c>
      <c r="AN66" s="1">
        <v>15580.107000000004</v>
      </c>
      <c r="AO66" s="1">
        <v>1731.1230000000005</v>
      </c>
      <c r="AP66" s="40"/>
      <c r="AQ66" s="40"/>
      <c r="AR66"/>
      <c r="AS66" s="1">
        <v>17311.230000000003</v>
      </c>
      <c r="AT66" s="1">
        <v>15580.107000000004</v>
      </c>
      <c r="AU66" s="1">
        <v>1731.1230000000005</v>
      </c>
      <c r="AV66" s="1">
        <v>0</v>
      </c>
      <c r="AW66" s="1">
        <v>0</v>
      </c>
      <c r="AX66" s="4">
        <v>17311.230000000003</v>
      </c>
      <c r="AY66" s="1">
        <v>17401.556260314632</v>
      </c>
      <c r="AZ66" s="1">
        <v>15661.400634283167</v>
      </c>
      <c r="BA66" s="1">
        <v>1740.155626031463</v>
      </c>
      <c r="BB66" s="40">
        <v>0</v>
      </c>
      <c r="BC66" s="40">
        <v>0</v>
      </c>
      <c r="BE66" s="1">
        <v>17633.247482929877</v>
      </c>
      <c r="BF66" s="1">
        <v>15869.922734636888</v>
      </c>
      <c r="BG66" s="1">
        <v>1763.3247482929876</v>
      </c>
      <c r="BH66" s="40">
        <v>0</v>
      </c>
      <c r="BI66" s="40">
        <v>0</v>
      </c>
      <c r="BK66" s="1">
        <v>17962.829877522523</v>
      </c>
      <c r="BL66" s="1">
        <v>16166.546889770272</v>
      </c>
      <c r="BM66" s="1">
        <v>1796.2829877522524</v>
      </c>
      <c r="BN66" s="40">
        <v>0</v>
      </c>
      <c r="BO66" s="40">
        <v>0</v>
      </c>
      <c r="BQ66" s="1">
        <v>18303.449720805504</v>
      </c>
      <c r="BR66" s="1">
        <v>16473.104748724953</v>
      </c>
      <c r="BS66" s="1">
        <v>1830.3449720805502</v>
      </c>
      <c r="BT66" s="40">
        <v>0</v>
      </c>
      <c r="BU66" s="40">
        <v>0</v>
      </c>
      <c r="BW66" s="1">
        <v>18653.537894334811</v>
      </c>
      <c r="BX66" s="1">
        <v>16788.184104901331</v>
      </c>
      <c r="BY66" s="1">
        <v>1865.3537894334809</v>
      </c>
      <c r="BZ66" s="40">
        <v>0</v>
      </c>
      <c r="CA66" s="40">
        <v>0</v>
      </c>
    </row>
    <row r="67" spans="1:79" ht="12.75" x14ac:dyDescent="0.2">
      <c r="A67" s="5" t="s">
        <v>156</v>
      </c>
      <c r="B67" s="20" t="s">
        <v>430</v>
      </c>
      <c r="C67" s="1">
        <v>91866.969999999987</v>
      </c>
      <c r="D67" s="1">
        <v>105701.75</v>
      </c>
      <c r="E67" s="1">
        <v>113558.85000000002</v>
      </c>
      <c r="F67" s="1">
        <v>75615.88</v>
      </c>
      <c r="I67" s="82" t="s">
        <v>156</v>
      </c>
      <c r="J67" s="79" t="s">
        <v>430</v>
      </c>
      <c r="K67" s="76" t="s">
        <v>156</v>
      </c>
      <c r="L67" s="77" t="s">
        <v>430</v>
      </c>
      <c r="M67" s="34">
        <v>20323.400000000001</v>
      </c>
      <c r="N67" s="34">
        <v>0</v>
      </c>
      <c r="O67" s="78">
        <v>-20323.400000000001</v>
      </c>
      <c r="P67" s="34">
        <v>0</v>
      </c>
      <c r="Q67" s="34">
        <v>81842.331800000014</v>
      </c>
      <c r="R67" s="71"/>
      <c r="S67" s="39">
        <v>0.27</v>
      </c>
      <c r="T67" s="39">
        <v>0.73</v>
      </c>
      <c r="U67" s="39"/>
      <c r="V67" s="39"/>
      <c r="X67" s="1">
        <v>91866.969999999987</v>
      </c>
      <c r="Y67" s="1">
        <v>24804.081899999997</v>
      </c>
      <c r="Z67" s="1">
        <v>67062.888099999982</v>
      </c>
      <c r="AA67" s="40"/>
      <c r="AB67" s="40"/>
      <c r="AC67" s="1">
        <v>105701.75</v>
      </c>
      <c r="AD67" s="1">
        <v>28539.472500000003</v>
      </c>
      <c r="AE67" s="1">
        <v>77162.277499999997</v>
      </c>
      <c r="AF67" s="40"/>
      <c r="AG67" s="40"/>
      <c r="AH67" s="1">
        <v>113558.85000000002</v>
      </c>
      <c r="AI67" s="1">
        <v>30660.889500000008</v>
      </c>
      <c r="AJ67" s="1">
        <v>82897.960500000016</v>
      </c>
      <c r="AK67" s="40"/>
      <c r="AL67" s="40"/>
      <c r="AM67" s="1">
        <v>75615.88</v>
      </c>
      <c r="AN67" s="1">
        <v>20416.287600000003</v>
      </c>
      <c r="AO67" s="1">
        <v>55199.592400000001</v>
      </c>
      <c r="AP67" s="40"/>
      <c r="AQ67" s="40"/>
      <c r="AR67"/>
      <c r="AS67" s="1">
        <v>75615.88</v>
      </c>
      <c r="AT67" s="1">
        <v>20416.287600000003</v>
      </c>
      <c r="AU67" s="1">
        <v>55199.592400000001</v>
      </c>
      <c r="AV67" s="153">
        <v>0</v>
      </c>
      <c r="AW67" s="153">
        <v>0</v>
      </c>
      <c r="AX67" s="4">
        <v>75615.88</v>
      </c>
      <c r="AY67" s="1">
        <v>76010.427334926499</v>
      </c>
      <c r="AZ67" s="1">
        <v>20522.815380430155</v>
      </c>
      <c r="BA67" s="1">
        <v>55487.611954496337</v>
      </c>
      <c r="BB67" s="40">
        <v>0</v>
      </c>
      <c r="BC67" s="40">
        <v>0</v>
      </c>
      <c r="BE67" s="1">
        <v>77022.460315039847</v>
      </c>
      <c r="BF67" s="1">
        <v>20796.064285060758</v>
      </c>
      <c r="BG67" s="1">
        <v>56226.396029979085</v>
      </c>
      <c r="BH67" s="40">
        <v>0</v>
      </c>
      <c r="BI67" s="40">
        <v>0</v>
      </c>
      <c r="BK67" s="1">
        <v>78462.084350976656</v>
      </c>
      <c r="BL67" s="1">
        <v>21184.762774763698</v>
      </c>
      <c r="BM67" s="1">
        <v>57277.321576212955</v>
      </c>
      <c r="BN67" s="40">
        <v>0</v>
      </c>
      <c r="BO67" s="40">
        <v>0</v>
      </c>
      <c r="BQ67" s="1">
        <v>79949.920235272817</v>
      </c>
      <c r="BR67" s="1">
        <v>21586.478463523665</v>
      </c>
      <c r="BS67" s="1">
        <v>58363.44177174916</v>
      </c>
      <c r="BT67" s="40">
        <v>0</v>
      </c>
      <c r="BU67" s="40">
        <v>0</v>
      </c>
      <c r="BW67" s="1">
        <v>81479.114019828354</v>
      </c>
      <c r="BX67" s="1">
        <v>21999.36078535366</v>
      </c>
      <c r="BY67" s="1">
        <v>59479.753234474701</v>
      </c>
      <c r="BZ67" s="40">
        <v>0</v>
      </c>
      <c r="CA67" s="40">
        <v>0</v>
      </c>
    </row>
    <row r="68" spans="1:79" ht="12.75" x14ac:dyDescent="0.2">
      <c r="A68" s="5" t="s">
        <v>157</v>
      </c>
      <c r="B68" s="20" t="s">
        <v>431</v>
      </c>
      <c r="C68" s="1">
        <v>150351.10000000009</v>
      </c>
      <c r="D68" s="1">
        <v>64795.149999999987</v>
      </c>
      <c r="E68" s="1">
        <v>170956.12000000008</v>
      </c>
      <c r="F68" s="1">
        <v>82425.25</v>
      </c>
      <c r="I68" s="82" t="s">
        <v>157</v>
      </c>
      <c r="J68" s="79" t="s">
        <v>431</v>
      </c>
      <c r="K68" s="76" t="s">
        <v>157</v>
      </c>
      <c r="L68" s="77" t="s">
        <v>431</v>
      </c>
      <c r="M68" s="34">
        <v>51903.24</v>
      </c>
      <c r="N68" s="34">
        <v>0</v>
      </c>
      <c r="O68" s="78">
        <v>-51903.24</v>
      </c>
      <c r="P68" s="34">
        <v>0</v>
      </c>
      <c r="Q68" s="34">
        <v>209014.34748</v>
      </c>
      <c r="R68" s="71"/>
      <c r="S68" s="39">
        <v>0.27</v>
      </c>
      <c r="T68" s="39">
        <v>0.73</v>
      </c>
      <c r="U68" s="39"/>
      <c r="V68" s="39"/>
      <c r="X68" s="1">
        <v>150351.10000000009</v>
      </c>
      <c r="Y68" s="1">
        <v>40594.797000000028</v>
      </c>
      <c r="Z68" s="1">
        <v>109756.30300000006</v>
      </c>
      <c r="AA68" s="40"/>
      <c r="AB68" s="40"/>
      <c r="AC68" s="1">
        <v>64795.149999999987</v>
      </c>
      <c r="AD68" s="1">
        <v>17494.690499999997</v>
      </c>
      <c r="AE68" s="1">
        <v>47300.45949999999</v>
      </c>
      <c r="AF68" s="40"/>
      <c r="AG68" s="40"/>
      <c r="AH68" s="1">
        <v>170956.12000000008</v>
      </c>
      <c r="AI68" s="1">
        <v>46158.152400000028</v>
      </c>
      <c r="AJ68" s="1">
        <v>124797.96760000006</v>
      </c>
      <c r="AK68" s="40"/>
      <c r="AL68" s="40"/>
      <c r="AM68" s="1">
        <v>82425.25</v>
      </c>
      <c r="AN68" s="1">
        <v>22254.817500000001</v>
      </c>
      <c r="AO68" s="1">
        <v>60170.432499999995</v>
      </c>
      <c r="AP68" s="40"/>
      <c r="AQ68" s="40"/>
      <c r="AR68"/>
      <c r="AS68" s="1">
        <v>82425.25</v>
      </c>
      <c r="AT68" s="1">
        <v>22254.817500000001</v>
      </c>
      <c r="AU68" s="1">
        <v>60170.432499999995</v>
      </c>
      <c r="AV68" s="153">
        <v>0</v>
      </c>
      <c r="AW68" s="153">
        <v>0</v>
      </c>
      <c r="AX68" s="4">
        <v>82425.25</v>
      </c>
      <c r="AY68" s="1">
        <v>82855.327157313368</v>
      </c>
      <c r="AZ68" s="1">
        <v>22370.938332474612</v>
      </c>
      <c r="BA68" s="1">
        <v>60484.388824838759</v>
      </c>
      <c r="BB68" s="40">
        <v>0</v>
      </c>
      <c r="BC68" s="40">
        <v>0</v>
      </c>
      <c r="BE68" s="1">
        <v>83958.495848785169</v>
      </c>
      <c r="BF68" s="1">
        <v>22668.793879171997</v>
      </c>
      <c r="BG68" s="1">
        <v>61289.701969613168</v>
      </c>
      <c r="BH68" s="40">
        <v>0</v>
      </c>
      <c r="BI68" s="40">
        <v>0</v>
      </c>
      <c r="BK68" s="1">
        <v>85527.761075455812</v>
      </c>
      <c r="BL68" s="1">
        <v>23092.495490373072</v>
      </c>
      <c r="BM68" s="1">
        <v>62435.265585082743</v>
      </c>
      <c r="BN68" s="40">
        <v>0</v>
      </c>
      <c r="BO68" s="40">
        <v>0</v>
      </c>
      <c r="BQ68" s="1">
        <v>87149.57972944864</v>
      </c>
      <c r="BR68" s="1">
        <v>23530.386526951137</v>
      </c>
      <c r="BS68" s="1">
        <v>63619.193202497503</v>
      </c>
      <c r="BT68" s="40">
        <v>0</v>
      </c>
      <c r="BU68" s="40">
        <v>0</v>
      </c>
      <c r="BW68" s="1">
        <v>88816.480650134035</v>
      </c>
      <c r="BX68" s="1">
        <v>23980.449775536192</v>
      </c>
      <c r="BY68" s="1">
        <v>64836.03087459784</v>
      </c>
      <c r="BZ68" s="40">
        <v>0</v>
      </c>
      <c r="CA68" s="40">
        <v>0</v>
      </c>
    </row>
    <row r="69" spans="1:79" ht="12.75" x14ac:dyDescent="0.2">
      <c r="A69" s="5" t="s">
        <v>158</v>
      </c>
      <c r="B69" s="20" t="s">
        <v>432</v>
      </c>
      <c r="C69" s="1">
        <v>24060.049999999992</v>
      </c>
      <c r="D69" s="1">
        <v>304924.05000000005</v>
      </c>
      <c r="E69" s="1">
        <v>215784.97000000003</v>
      </c>
      <c r="F69" s="1">
        <v>73073.500000000029</v>
      </c>
      <c r="I69" s="82" t="s">
        <v>158</v>
      </c>
      <c r="J69" s="79" t="s">
        <v>432</v>
      </c>
      <c r="K69" s="76" t="s">
        <v>158</v>
      </c>
      <c r="L69" s="77" t="s">
        <v>432</v>
      </c>
      <c r="M69" s="34">
        <v>60165.36</v>
      </c>
      <c r="N69" s="34">
        <v>0</v>
      </c>
      <c r="O69" s="78">
        <v>-60165.36</v>
      </c>
      <c r="P69" s="34">
        <v>0</v>
      </c>
      <c r="Q69" s="34">
        <v>242285.90471999999</v>
      </c>
      <c r="R69" s="71"/>
      <c r="S69" s="39">
        <v>0.27</v>
      </c>
      <c r="T69" s="39">
        <v>0.73</v>
      </c>
      <c r="U69" s="39"/>
      <c r="V69" s="39"/>
      <c r="X69" s="1">
        <v>24060.049999999992</v>
      </c>
      <c r="Y69" s="1">
        <v>6496.213499999998</v>
      </c>
      <c r="Z69" s="1">
        <v>17563.836499999994</v>
      </c>
      <c r="AA69" s="40"/>
      <c r="AB69" s="40"/>
      <c r="AC69" s="1">
        <v>304924.05000000005</v>
      </c>
      <c r="AD69" s="1">
        <v>82329.493500000011</v>
      </c>
      <c r="AE69" s="1">
        <v>222594.55650000004</v>
      </c>
      <c r="AF69" s="40"/>
      <c r="AG69" s="40"/>
      <c r="AH69" s="1">
        <v>215784.97000000003</v>
      </c>
      <c r="AI69" s="1">
        <v>58261.941900000013</v>
      </c>
      <c r="AJ69" s="1">
        <v>157523.02810000003</v>
      </c>
      <c r="AK69" s="40"/>
      <c r="AL69" s="40"/>
      <c r="AM69" s="1">
        <v>73073.500000000029</v>
      </c>
      <c r="AN69" s="1">
        <v>19729.845000000008</v>
      </c>
      <c r="AO69" s="1">
        <v>53343.655000000021</v>
      </c>
      <c r="AP69" s="40"/>
      <c r="AQ69" s="40"/>
      <c r="AR69"/>
      <c r="AS69" s="1">
        <v>73073.500000000029</v>
      </c>
      <c r="AT69" s="1">
        <v>19729.845000000008</v>
      </c>
      <c r="AU69" s="1">
        <v>53343.655000000021</v>
      </c>
      <c r="AV69" s="153">
        <v>0</v>
      </c>
      <c r="AW69" s="153">
        <v>0</v>
      </c>
      <c r="AX69" s="4">
        <v>73073.500000000029</v>
      </c>
      <c r="AY69" s="1">
        <v>73454.781745034939</v>
      </c>
      <c r="AZ69" s="1">
        <v>19832.791071159438</v>
      </c>
      <c r="BA69" s="1">
        <v>53621.990673875509</v>
      </c>
      <c r="BB69" s="40">
        <v>0</v>
      </c>
      <c r="BC69" s="40">
        <v>0</v>
      </c>
      <c r="BE69" s="1">
        <v>74432.78784603269</v>
      </c>
      <c r="BF69" s="1">
        <v>20096.852718428829</v>
      </c>
      <c r="BG69" s="1">
        <v>54335.935127603858</v>
      </c>
      <c r="BH69" s="40">
        <v>0</v>
      </c>
      <c r="BI69" s="40">
        <v>0</v>
      </c>
      <c r="BK69" s="1">
        <v>75824.008406978726</v>
      </c>
      <c r="BL69" s="1">
        <v>20472.482269884258</v>
      </c>
      <c r="BM69" s="1">
        <v>55351.526137094465</v>
      </c>
      <c r="BN69" s="40">
        <v>0</v>
      </c>
      <c r="BO69" s="40">
        <v>0</v>
      </c>
      <c r="BQ69" s="1">
        <v>77261.819822928868</v>
      </c>
      <c r="BR69" s="1">
        <v>20860.691352190799</v>
      </c>
      <c r="BS69" s="1">
        <v>56401.128470738069</v>
      </c>
      <c r="BT69" s="40">
        <v>0</v>
      </c>
      <c r="BU69" s="40">
        <v>0</v>
      </c>
      <c r="BW69" s="1">
        <v>78739.598591300266</v>
      </c>
      <c r="BX69" s="1">
        <v>21259.691619651076</v>
      </c>
      <c r="BY69" s="1">
        <v>57479.906971649187</v>
      </c>
      <c r="BZ69" s="40">
        <v>0</v>
      </c>
      <c r="CA69" s="40">
        <v>0</v>
      </c>
    </row>
    <row r="70" spans="1:79" ht="12.75" x14ac:dyDescent="0.2">
      <c r="A70" s="5"/>
      <c r="B70" s="20" t="s">
        <v>635</v>
      </c>
      <c r="C70" s="1"/>
      <c r="D70" s="1"/>
      <c r="E70" s="1"/>
      <c r="F70" s="1"/>
      <c r="I70" s="82"/>
      <c r="J70" s="79"/>
      <c r="K70" s="76"/>
      <c r="L70" s="77"/>
      <c r="M70" s="34"/>
      <c r="N70" s="34"/>
      <c r="O70" s="78"/>
      <c r="P70" s="34"/>
      <c r="Q70" s="34"/>
      <c r="R70" s="71"/>
      <c r="S70" s="39"/>
      <c r="T70" s="39"/>
      <c r="U70" s="39"/>
      <c r="V70" s="39"/>
      <c r="X70" s="1"/>
      <c r="Y70" s="1"/>
      <c r="Z70" s="1"/>
      <c r="AA70" s="40"/>
      <c r="AB70" s="40"/>
      <c r="AC70" s="1"/>
      <c r="AD70" s="1"/>
      <c r="AE70" s="1"/>
      <c r="AF70" s="40"/>
      <c r="AG70" s="40"/>
      <c r="AH70" s="1"/>
      <c r="AI70" s="1"/>
      <c r="AJ70" s="1"/>
      <c r="AK70" s="40"/>
      <c r="AL70" s="40"/>
      <c r="AM70" s="1">
        <v>352821.17058190604</v>
      </c>
      <c r="AN70" s="1"/>
      <c r="AO70" s="1">
        <v>0</v>
      </c>
      <c r="AP70" s="40"/>
      <c r="AQ70" s="40"/>
      <c r="AR70"/>
      <c r="AS70" s="1"/>
      <c r="AT70" s="1"/>
      <c r="AU70" s="1"/>
      <c r="AV70" s="153"/>
      <c r="AW70" s="153"/>
      <c r="AY70" s="1">
        <v>0</v>
      </c>
      <c r="AZ70" s="1">
        <v>0</v>
      </c>
      <c r="BA70" s="1">
        <v>0</v>
      </c>
      <c r="BB70" s="40">
        <v>0</v>
      </c>
      <c r="BC70" s="40">
        <v>0</v>
      </c>
      <c r="BE70" s="1">
        <v>0</v>
      </c>
      <c r="BF70" s="1">
        <v>0</v>
      </c>
      <c r="BG70" s="1">
        <v>0</v>
      </c>
      <c r="BH70" s="40">
        <v>0</v>
      </c>
      <c r="BI70" s="40">
        <v>0</v>
      </c>
      <c r="BK70" s="1">
        <v>0</v>
      </c>
      <c r="BL70" s="1">
        <v>0</v>
      </c>
      <c r="BM70" s="1">
        <v>0</v>
      </c>
      <c r="BN70" s="40">
        <v>0</v>
      </c>
      <c r="BO70" s="40">
        <v>0</v>
      </c>
      <c r="BQ70" s="1">
        <v>0</v>
      </c>
      <c r="BR70" s="1">
        <v>0</v>
      </c>
      <c r="BS70" s="1">
        <v>0</v>
      </c>
      <c r="BT70" s="40">
        <v>0</v>
      </c>
      <c r="BU70" s="40">
        <v>0</v>
      </c>
      <c r="BW70" s="1">
        <v>0</v>
      </c>
      <c r="BX70" s="1">
        <v>0</v>
      </c>
      <c r="BY70" s="1">
        <v>0</v>
      </c>
      <c r="BZ70" s="40">
        <v>0</v>
      </c>
      <c r="CA70" s="40">
        <v>0</v>
      </c>
    </row>
    <row r="71" spans="1:79" ht="12.75" x14ac:dyDescent="0.2">
      <c r="A71" s="16" t="s">
        <v>286</v>
      </c>
      <c r="B71" s="17"/>
      <c r="C71" s="18">
        <v>3138453.62</v>
      </c>
      <c r="D71" s="18">
        <v>4384815.3</v>
      </c>
      <c r="E71" s="18">
        <v>4846417.7199999988</v>
      </c>
      <c r="F71" s="18">
        <v>3863143.2499999991</v>
      </c>
      <c r="I71" s="82"/>
      <c r="J71" s="72" t="s">
        <v>439</v>
      </c>
      <c r="K71"/>
      <c r="L71"/>
      <c r="M71" s="80">
        <v>1131258.1100000008</v>
      </c>
      <c r="N71" s="80">
        <v>874101.10000000009</v>
      </c>
      <c r="O71" s="80">
        <v>250631.5899999993</v>
      </c>
      <c r="P71" s="80">
        <v>5411168.7299999995</v>
      </c>
      <c r="Q71" s="80">
        <v>5009100.6089700041</v>
      </c>
      <c r="R71" s="81">
        <v>0</v>
      </c>
      <c r="S71" s="71"/>
      <c r="T71" s="71"/>
      <c r="U71" s="71"/>
      <c r="V71" s="71"/>
      <c r="X71" s="55">
        <v>3138453.62</v>
      </c>
      <c r="Y71" s="55">
        <v>1196185.7029000006</v>
      </c>
      <c r="Z71" s="55">
        <v>1252299.7571</v>
      </c>
      <c r="AA71" s="55">
        <v>689968.16</v>
      </c>
      <c r="AB71" s="55">
        <v>0</v>
      </c>
      <c r="AC71" s="55">
        <v>4384815.3</v>
      </c>
      <c r="AD71" s="55">
        <v>1865552.8927</v>
      </c>
      <c r="AE71" s="55">
        <v>1782982.1873000001</v>
      </c>
      <c r="AF71" s="55">
        <v>736280.22</v>
      </c>
      <c r="AG71" s="66"/>
      <c r="AH71" s="55">
        <v>4846417.7199999988</v>
      </c>
      <c r="AI71" s="55">
        <v>1994882.8682000006</v>
      </c>
      <c r="AJ71" s="55">
        <v>2222926.5018000002</v>
      </c>
      <c r="AK71" s="55">
        <v>628608.35000000009</v>
      </c>
      <c r="AL71" s="66"/>
      <c r="AM71" s="55">
        <v>3863143.2499999991</v>
      </c>
      <c r="AN71" s="55">
        <v>1372340.2183999997</v>
      </c>
      <c r="AO71" s="55">
        <v>1760660.5015999994</v>
      </c>
      <c r="AP71" s="55">
        <v>730142.52999999991</v>
      </c>
      <c r="AQ71" s="66"/>
      <c r="AR71"/>
      <c r="AS71" s="55">
        <v>3912904.4932499989</v>
      </c>
      <c r="AT71" s="55">
        <v>1292692.2919999997</v>
      </c>
      <c r="AU71" s="55">
        <v>1545316.1079999993</v>
      </c>
      <c r="AV71" s="55">
        <v>748396.09324999992</v>
      </c>
      <c r="AW71" s="55">
        <v>326500</v>
      </c>
      <c r="AY71" s="55">
        <v>3933093.7470021793</v>
      </c>
      <c r="AZ71" s="55">
        <v>1299437.2812626865</v>
      </c>
      <c r="BA71" s="55">
        <v>1553379.2337882647</v>
      </c>
      <c r="BB71" s="55">
        <v>750881.07069570012</v>
      </c>
      <c r="BC71" s="55">
        <v>329396.1612555277</v>
      </c>
      <c r="BE71" s="55">
        <v>3985270.7797165187</v>
      </c>
      <c r="BF71" s="55">
        <v>1316738.5046649971</v>
      </c>
      <c r="BG71" s="55">
        <v>1574061.5410760515</v>
      </c>
      <c r="BH71" s="55">
        <v>759773.92110511893</v>
      </c>
      <c r="BI71" s="55">
        <v>334696.81287035125</v>
      </c>
      <c r="BK71" s="55">
        <v>4059582.93378272</v>
      </c>
      <c r="BL71" s="55">
        <v>1341349.6167043392</v>
      </c>
      <c r="BM71" s="55">
        <v>1603482.2687353359</v>
      </c>
      <c r="BN71" s="55">
        <v>772738.94914707891</v>
      </c>
      <c r="BO71" s="55">
        <v>342012.09919596551</v>
      </c>
      <c r="BQ71" s="55">
        <v>4136412.4580238466</v>
      </c>
      <c r="BR71" s="55">
        <v>1366784.9350447548</v>
      </c>
      <c r="BS71" s="55">
        <v>1633888.2728453628</v>
      </c>
      <c r="BT71" s="55">
        <v>786238.68229712034</v>
      </c>
      <c r="BU71" s="55">
        <v>349500.56783660856</v>
      </c>
      <c r="BW71" s="55">
        <v>4215401.6797583299</v>
      </c>
      <c r="BX71" s="55">
        <v>1392927.2879244573</v>
      </c>
      <c r="BY71" s="55">
        <v>1665139.4834049323</v>
      </c>
      <c r="BZ71" s="55">
        <v>800197.82131880138</v>
      </c>
      <c r="CA71" s="55">
        <v>357137.08711013827</v>
      </c>
    </row>
    <row r="72" spans="1:79" ht="12.75" x14ac:dyDescent="0.2">
      <c r="A72" s="19" t="s">
        <v>168</v>
      </c>
      <c r="B72" s="20" t="s">
        <v>444</v>
      </c>
      <c r="C72" s="1">
        <v>35368.30999999999</v>
      </c>
      <c r="D72" s="1">
        <v>35545.170000000006</v>
      </c>
      <c r="E72" s="1">
        <v>54179.35000000002</v>
      </c>
      <c r="F72" s="1">
        <v>28782.539999999994</v>
      </c>
      <c r="I72" s="94" t="s">
        <v>168</v>
      </c>
      <c r="J72" s="79" t="s">
        <v>444</v>
      </c>
      <c r="K72" s="76" t="s">
        <v>168</v>
      </c>
      <c r="L72" s="77" t="s">
        <v>444</v>
      </c>
      <c r="M72" s="34">
        <v>7313.24</v>
      </c>
      <c r="N72" s="34">
        <v>116422.15000000002</v>
      </c>
      <c r="O72" s="78">
        <v>109108.91000000002</v>
      </c>
      <c r="P72" s="34">
        <v>448606.42999999993</v>
      </c>
      <c r="Q72" s="34" t="e">
        <v>#REF!</v>
      </c>
      <c r="R72" s="71"/>
      <c r="S72" s="39">
        <v>0.27</v>
      </c>
      <c r="T72" s="39">
        <v>0.73</v>
      </c>
      <c r="U72" s="39"/>
      <c r="V72" s="190"/>
      <c r="X72" s="1">
        <v>35368.30999999999</v>
      </c>
      <c r="Y72" s="1"/>
      <c r="Z72" s="1"/>
      <c r="AA72" s="40"/>
      <c r="AB72" s="40">
        <v>35368.30999999999</v>
      </c>
      <c r="AC72" s="1">
        <v>35545.170000000006</v>
      </c>
      <c r="AD72" s="1"/>
      <c r="AE72" s="1"/>
      <c r="AF72" s="40"/>
      <c r="AG72" s="40">
        <v>35545.170000000006</v>
      </c>
      <c r="AH72" s="1">
        <v>54179.35000000002</v>
      </c>
      <c r="AI72" s="1"/>
      <c r="AJ72" s="1"/>
      <c r="AK72" s="40"/>
      <c r="AL72" s="40">
        <v>54179.35000000002</v>
      </c>
      <c r="AM72" s="1">
        <v>28782.539999999994</v>
      </c>
      <c r="AN72" s="1"/>
      <c r="AO72" s="1"/>
      <c r="AP72" s="40"/>
      <c r="AQ72" s="40">
        <v>28782.539999999994</v>
      </c>
      <c r="AR72"/>
      <c r="AS72" s="1">
        <v>29502.10349999999</v>
      </c>
      <c r="AT72" s="1">
        <v>0</v>
      </c>
      <c r="AU72" s="1"/>
      <c r="AV72" s="1">
        <v>0</v>
      </c>
      <c r="AW72" s="1">
        <v>29502.10349999999</v>
      </c>
      <c r="AY72" s="1">
        <v>29763.796759152418</v>
      </c>
      <c r="AZ72" s="1">
        <v>0</v>
      </c>
      <c r="BA72" s="1">
        <v>0</v>
      </c>
      <c r="BB72" s="1">
        <v>0</v>
      </c>
      <c r="BC72" s="1">
        <v>29763.796759152418</v>
      </c>
      <c r="BE72" s="1">
        <v>30242.756552591822</v>
      </c>
      <c r="BF72" s="1">
        <v>0</v>
      </c>
      <c r="BG72" s="1">
        <v>0</v>
      </c>
      <c r="BH72" s="1">
        <v>0</v>
      </c>
      <c r="BI72" s="1">
        <v>30242.756552591822</v>
      </c>
      <c r="BK72" s="1">
        <v>30903.756045119866</v>
      </c>
      <c r="BL72" s="1">
        <v>0</v>
      </c>
      <c r="BM72" s="1">
        <v>0</v>
      </c>
      <c r="BN72" s="1">
        <v>0</v>
      </c>
      <c r="BO72" s="1">
        <v>30903.756045119866</v>
      </c>
      <c r="BQ72" s="1">
        <v>31580.404060105338</v>
      </c>
      <c r="BR72" s="1">
        <v>0</v>
      </c>
      <c r="BS72" s="1">
        <v>0</v>
      </c>
      <c r="BT72" s="1">
        <v>0</v>
      </c>
      <c r="BU72" s="1">
        <v>31580.404060105338</v>
      </c>
      <c r="BW72" s="1">
        <v>32270.429732348581</v>
      </c>
      <c r="BX72" s="1">
        <v>0</v>
      </c>
      <c r="BY72" s="1">
        <v>0</v>
      </c>
      <c r="BZ72" s="1">
        <v>0</v>
      </c>
      <c r="CA72" s="1">
        <v>32270.429732348581</v>
      </c>
    </row>
    <row r="73" spans="1:79" ht="12.75" x14ac:dyDescent="0.2">
      <c r="A73" s="19" t="s">
        <v>176</v>
      </c>
      <c r="B73" s="20" t="s">
        <v>452</v>
      </c>
      <c r="C73" s="1">
        <v>26569.400000000005</v>
      </c>
      <c r="D73" s="1">
        <v>11140.090000000002</v>
      </c>
      <c r="E73" s="1">
        <v>18082.539999999997</v>
      </c>
      <c r="F73" s="1">
        <v>20391.679999999993</v>
      </c>
      <c r="I73" s="95" t="s">
        <v>176</v>
      </c>
      <c r="J73" s="79" t="s">
        <v>452</v>
      </c>
      <c r="K73" s="84" t="s">
        <v>176</v>
      </c>
      <c r="L73" s="77" t="s">
        <v>452</v>
      </c>
      <c r="M73" s="34">
        <v>1406.3400000000001</v>
      </c>
      <c r="N73" s="34">
        <v>0</v>
      </c>
      <c r="O73" s="78">
        <v>-1406.3400000000001</v>
      </c>
      <c r="P73" s="34">
        <v>0</v>
      </c>
      <c r="Q73" s="34" t="e">
        <v>#REF!</v>
      </c>
      <c r="R73" s="71"/>
      <c r="S73" s="39">
        <v>0.27</v>
      </c>
      <c r="T73" s="39">
        <v>0.73</v>
      </c>
      <c r="U73" s="39"/>
      <c r="V73" s="190"/>
      <c r="X73" s="1">
        <v>26569.400000000005</v>
      </c>
      <c r="Y73" s="1"/>
      <c r="Z73" s="1"/>
      <c r="AA73" s="40"/>
      <c r="AB73" s="40">
        <v>26569.400000000005</v>
      </c>
      <c r="AC73" s="1">
        <v>11140.090000000002</v>
      </c>
      <c r="AD73" s="1"/>
      <c r="AE73" s="1"/>
      <c r="AF73" s="40"/>
      <c r="AG73" s="40">
        <v>11140.090000000002</v>
      </c>
      <c r="AH73" s="1">
        <v>18082.539999999997</v>
      </c>
      <c r="AI73" s="1"/>
      <c r="AJ73" s="1"/>
      <c r="AK73" s="40"/>
      <c r="AL73" s="40">
        <v>18082.539999999997</v>
      </c>
      <c r="AM73" s="1">
        <v>20391.679999999993</v>
      </c>
      <c r="AN73" s="1"/>
      <c r="AO73" s="1"/>
      <c r="AP73" s="40"/>
      <c r="AQ73" s="40">
        <v>20391.679999999993</v>
      </c>
      <c r="AR73"/>
      <c r="AS73" s="1">
        <v>20901.471999999991</v>
      </c>
      <c r="AT73" s="1">
        <v>0</v>
      </c>
      <c r="AU73" s="1"/>
      <c r="AV73" s="1">
        <v>0</v>
      </c>
      <c r="AW73" s="1">
        <v>20901.471999999991</v>
      </c>
      <c r="AY73" s="1">
        <v>21086.874858774558</v>
      </c>
      <c r="AZ73" s="1">
        <v>0</v>
      </c>
      <c r="BA73" s="1">
        <v>0</v>
      </c>
      <c r="BB73" s="1">
        <v>0</v>
      </c>
      <c r="BC73" s="1">
        <v>21086.874858774558</v>
      </c>
      <c r="BE73" s="1">
        <v>21426.205398771461</v>
      </c>
      <c r="BF73" s="1">
        <v>0</v>
      </c>
      <c r="BG73" s="1">
        <v>0</v>
      </c>
      <c r="BH73" s="1">
        <v>0</v>
      </c>
      <c r="BI73" s="1">
        <v>21426.205398771461</v>
      </c>
      <c r="BK73" s="1">
        <v>21894.506324672868</v>
      </c>
      <c r="BL73" s="1">
        <v>0</v>
      </c>
      <c r="BM73" s="1">
        <v>0</v>
      </c>
      <c r="BN73" s="1">
        <v>0</v>
      </c>
      <c r="BO73" s="1">
        <v>21894.506324672868</v>
      </c>
      <c r="BQ73" s="1">
        <v>22373.89382119746</v>
      </c>
      <c r="BR73" s="1">
        <v>0</v>
      </c>
      <c r="BS73" s="1">
        <v>0</v>
      </c>
      <c r="BT73" s="1">
        <v>0</v>
      </c>
      <c r="BU73" s="1">
        <v>22373.89382119746</v>
      </c>
      <c r="BW73" s="1">
        <v>22862.759039491921</v>
      </c>
      <c r="BX73" s="1">
        <v>0</v>
      </c>
      <c r="BY73" s="1">
        <v>0</v>
      </c>
      <c r="BZ73" s="1">
        <v>0</v>
      </c>
      <c r="CA73" s="1">
        <v>22862.759039491921</v>
      </c>
    </row>
    <row r="74" spans="1:79" ht="12.75" x14ac:dyDescent="0.2">
      <c r="A74" s="19" t="s">
        <v>189</v>
      </c>
      <c r="B74" s="20" t="s">
        <v>466</v>
      </c>
      <c r="C74" s="1">
        <v>65004.569999999992</v>
      </c>
      <c r="D74" s="1">
        <v>132716.48000000001</v>
      </c>
      <c r="E74" s="1">
        <v>53764.390000000021</v>
      </c>
      <c r="F74" s="1">
        <v>26773.48</v>
      </c>
      <c r="I74" s="94" t="s">
        <v>189</v>
      </c>
      <c r="J74" s="79" t="s">
        <v>466</v>
      </c>
      <c r="K74" s="76" t="s">
        <v>189</v>
      </c>
      <c r="L74" s="77" t="s">
        <v>466</v>
      </c>
      <c r="M74" s="34">
        <v>9018.5800000000017</v>
      </c>
      <c r="N74" s="34">
        <v>16631.73</v>
      </c>
      <c r="O74" s="78">
        <v>7613.1499999999978</v>
      </c>
      <c r="P74" s="34">
        <v>64086.62</v>
      </c>
      <c r="Q74" s="34" t="e">
        <v>#REF!</v>
      </c>
      <c r="R74" s="71"/>
      <c r="S74" s="39">
        <v>0.27</v>
      </c>
      <c r="T74" s="39">
        <v>0.73</v>
      </c>
      <c r="U74" s="39"/>
      <c r="V74" s="190"/>
      <c r="X74" s="1">
        <v>65004.569999999992</v>
      </c>
      <c r="Y74" s="1"/>
      <c r="Z74" s="1"/>
      <c r="AA74" s="40"/>
      <c r="AB74" s="40">
        <v>65004.569999999992</v>
      </c>
      <c r="AC74" s="1">
        <v>132716.48000000001</v>
      </c>
      <c r="AD74" s="1"/>
      <c r="AE74" s="1"/>
      <c r="AF74" s="40"/>
      <c r="AG74" s="40">
        <v>132716.48000000001</v>
      </c>
      <c r="AH74" s="1">
        <v>53764.390000000021</v>
      </c>
      <c r="AI74" s="1"/>
      <c r="AJ74" s="1"/>
      <c r="AK74" s="40"/>
      <c r="AL74" s="40">
        <v>53764.390000000021</v>
      </c>
      <c r="AM74" s="1">
        <v>26773.48</v>
      </c>
      <c r="AN74" s="1"/>
      <c r="AO74" s="1"/>
      <c r="AP74" s="40"/>
      <c r="AQ74" s="40">
        <v>26773.48</v>
      </c>
      <c r="AR74"/>
      <c r="AS74" s="1">
        <v>54885.633999999991</v>
      </c>
      <c r="AT74" s="1">
        <v>0</v>
      </c>
      <c r="AU74" s="1"/>
      <c r="AV74" s="1">
        <v>0</v>
      </c>
      <c r="AW74" s="1">
        <v>54885.633999999991</v>
      </c>
      <c r="AY74" s="1">
        <v>55372.487435454423</v>
      </c>
      <c r="AZ74" s="1">
        <v>0</v>
      </c>
      <c r="BA74" s="1">
        <v>0</v>
      </c>
      <c r="BB74" s="1">
        <v>0</v>
      </c>
      <c r="BC74" s="1">
        <v>55372.487435454423</v>
      </c>
      <c r="BE74" s="1">
        <v>56263.542946917558</v>
      </c>
      <c r="BF74" s="1">
        <v>0</v>
      </c>
      <c r="BG74" s="1">
        <v>0</v>
      </c>
      <c r="BH74" s="1">
        <v>0</v>
      </c>
      <c r="BI74" s="1">
        <v>56263.542946917558</v>
      </c>
      <c r="BK74" s="1">
        <v>57493.264624935538</v>
      </c>
      <c r="BL74" s="1">
        <v>0</v>
      </c>
      <c r="BM74" s="1">
        <v>0</v>
      </c>
      <c r="BN74" s="1">
        <v>0</v>
      </c>
      <c r="BO74" s="1">
        <v>57493.264624935538</v>
      </c>
      <c r="BQ74" s="1">
        <v>58752.098772043697</v>
      </c>
      <c r="BR74" s="1">
        <v>0</v>
      </c>
      <c r="BS74" s="1">
        <v>0</v>
      </c>
      <c r="BT74" s="1">
        <v>0</v>
      </c>
      <c r="BU74" s="1">
        <v>58752.098772043697</v>
      </c>
      <c r="BW74" s="1">
        <v>60035.82067673251</v>
      </c>
      <c r="BX74" s="1">
        <v>0</v>
      </c>
      <c r="BY74" s="1">
        <v>0</v>
      </c>
      <c r="BZ74" s="1">
        <v>0</v>
      </c>
      <c r="CA74" s="1">
        <v>60035.82067673251</v>
      </c>
    </row>
    <row r="75" spans="1:79" ht="12.75" x14ac:dyDescent="0.2">
      <c r="A75" s="19" t="s">
        <v>173</v>
      </c>
      <c r="B75" s="20" t="s">
        <v>449</v>
      </c>
      <c r="C75" s="1">
        <v>46572.180000000008</v>
      </c>
      <c r="D75" s="1">
        <v>113429.94999999997</v>
      </c>
      <c r="E75" s="1">
        <v>83908.719999999972</v>
      </c>
      <c r="F75" s="1">
        <v>77926.070000000007</v>
      </c>
      <c r="I75" s="94" t="s">
        <v>173</v>
      </c>
      <c r="J75" s="79" t="s">
        <v>449</v>
      </c>
      <c r="K75" s="76" t="s">
        <v>173</v>
      </c>
      <c r="L75" s="77" t="s">
        <v>449</v>
      </c>
      <c r="M75" s="34">
        <v>12952.949999999999</v>
      </c>
      <c r="N75" s="34">
        <v>49895.22</v>
      </c>
      <c r="O75" s="78">
        <v>36942.270000000004</v>
      </c>
      <c r="P75" s="34">
        <v>192259.90000000002</v>
      </c>
      <c r="Q75" s="34" t="e">
        <v>#REF!</v>
      </c>
      <c r="R75" s="71"/>
      <c r="S75" s="39">
        <v>0.27</v>
      </c>
      <c r="T75" s="39">
        <v>0.73</v>
      </c>
      <c r="U75" s="39"/>
      <c r="V75" s="190"/>
      <c r="X75" s="1">
        <v>46572.180000000008</v>
      </c>
      <c r="Y75" s="1"/>
      <c r="Z75" s="1"/>
      <c r="AA75" s="40"/>
      <c r="AB75" s="40">
        <v>46572.180000000008</v>
      </c>
      <c r="AC75" s="1">
        <v>113429.94999999997</v>
      </c>
      <c r="AD75" s="1"/>
      <c r="AE75" s="1"/>
      <c r="AF75" s="40"/>
      <c r="AG75" s="40">
        <v>113429.94999999997</v>
      </c>
      <c r="AH75" s="1">
        <v>83908.719999999972</v>
      </c>
      <c r="AI75" s="1"/>
      <c r="AJ75" s="1"/>
      <c r="AK75" s="40"/>
      <c r="AL75" s="40">
        <v>83908.719999999972</v>
      </c>
      <c r="AM75" s="1">
        <v>77926.070000000007</v>
      </c>
      <c r="AN75" s="1"/>
      <c r="AO75" s="1"/>
      <c r="AP75" s="40"/>
      <c r="AQ75" s="40">
        <v>77926.070000000007</v>
      </c>
      <c r="AR75"/>
      <c r="AS75" s="1">
        <v>79874.221749999997</v>
      </c>
      <c r="AT75" s="1">
        <v>0</v>
      </c>
      <c r="AU75" s="1"/>
      <c r="AV75" s="1">
        <v>0</v>
      </c>
      <c r="AW75" s="1">
        <v>79874.221749999997</v>
      </c>
      <c r="AY75" s="1">
        <v>80582.73209103453</v>
      </c>
      <c r="AZ75" s="1">
        <v>0</v>
      </c>
      <c r="BA75" s="1">
        <v>0</v>
      </c>
      <c r="BB75" s="1">
        <v>0</v>
      </c>
      <c r="BC75" s="1">
        <v>80582.73209103453</v>
      </c>
      <c r="BE75" s="1">
        <v>81879.471516767793</v>
      </c>
      <c r="BF75" s="1">
        <v>0</v>
      </c>
      <c r="BG75" s="1">
        <v>0</v>
      </c>
      <c r="BH75" s="1">
        <v>0</v>
      </c>
      <c r="BI75" s="1">
        <v>81879.471516767793</v>
      </c>
      <c r="BK75" s="1">
        <v>83669.066622853119</v>
      </c>
      <c r="BL75" s="1">
        <v>0</v>
      </c>
      <c r="BM75" s="1">
        <v>0</v>
      </c>
      <c r="BN75" s="1">
        <v>0</v>
      </c>
      <c r="BO75" s="1">
        <v>83669.066622853119</v>
      </c>
      <c r="BQ75" s="1">
        <v>85501.028658904106</v>
      </c>
      <c r="BR75" s="1">
        <v>0</v>
      </c>
      <c r="BS75" s="1">
        <v>0</v>
      </c>
      <c r="BT75" s="1">
        <v>0</v>
      </c>
      <c r="BU75" s="1">
        <v>85501.028658904106</v>
      </c>
      <c r="BW75" s="1">
        <v>87369.209467026812</v>
      </c>
      <c r="BX75" s="1">
        <v>0</v>
      </c>
      <c r="BY75" s="1">
        <v>0</v>
      </c>
      <c r="BZ75" s="1">
        <v>0</v>
      </c>
      <c r="CA75" s="1">
        <v>87369.209467026812</v>
      </c>
    </row>
    <row r="76" spans="1:79" ht="12.75" x14ac:dyDescent="0.2">
      <c r="A76" s="19" t="s">
        <v>170</v>
      </c>
      <c r="B76" s="20" t="s">
        <v>446</v>
      </c>
      <c r="C76" s="1">
        <v>21727.060000000009</v>
      </c>
      <c r="D76" s="1">
        <v>12558.229999999998</v>
      </c>
      <c r="E76" s="1">
        <v>2447.8200000000002</v>
      </c>
      <c r="F76" s="1">
        <v>4850.8100000000004</v>
      </c>
      <c r="I76" s="94" t="s">
        <v>170</v>
      </c>
      <c r="J76" s="79" t="s">
        <v>446</v>
      </c>
      <c r="K76" s="76" t="s">
        <v>170</v>
      </c>
      <c r="L76" s="77" t="s">
        <v>446</v>
      </c>
      <c r="M76" s="34">
        <v>531.17999999999995</v>
      </c>
      <c r="N76" s="34">
        <v>0</v>
      </c>
      <c r="O76" s="78">
        <v>-531.17999999999995</v>
      </c>
      <c r="P76" s="34">
        <v>0</v>
      </c>
      <c r="Q76" s="34" t="e">
        <v>#REF!</v>
      </c>
      <c r="R76" s="71"/>
      <c r="S76" s="39">
        <v>0.27</v>
      </c>
      <c r="T76" s="39">
        <v>0.73</v>
      </c>
      <c r="U76" s="39"/>
      <c r="V76" s="190"/>
      <c r="X76" s="1">
        <v>21727.060000000009</v>
      </c>
      <c r="Y76" s="1"/>
      <c r="Z76" s="1"/>
      <c r="AA76" s="40"/>
      <c r="AB76" s="40">
        <v>21727.060000000009</v>
      </c>
      <c r="AC76" s="1">
        <v>12558.229999999998</v>
      </c>
      <c r="AD76" s="1"/>
      <c r="AE76" s="1"/>
      <c r="AF76" s="40"/>
      <c r="AG76" s="40">
        <v>12558.229999999998</v>
      </c>
      <c r="AH76" s="1">
        <v>2447.8200000000002</v>
      </c>
      <c r="AI76" s="1"/>
      <c r="AJ76" s="1"/>
      <c r="AK76" s="40"/>
      <c r="AL76" s="40">
        <v>2447.8200000000002</v>
      </c>
      <c r="AM76" s="1">
        <v>4850.8100000000004</v>
      </c>
      <c r="AN76" s="1"/>
      <c r="AO76" s="1"/>
      <c r="AP76" s="40"/>
      <c r="AQ76" s="40">
        <v>4850.8100000000004</v>
      </c>
      <c r="AR76"/>
      <c r="AS76" s="1">
        <v>9944.1605</v>
      </c>
      <c r="AT76" s="1">
        <v>0</v>
      </c>
      <c r="AU76" s="1"/>
      <c r="AV76" s="1">
        <v>0</v>
      </c>
      <c r="AW76" s="1">
        <v>9944.1605</v>
      </c>
      <c r="AY76" s="1">
        <v>10032.368439843334</v>
      </c>
      <c r="AZ76" s="1">
        <v>0</v>
      </c>
      <c r="BA76" s="1">
        <v>0</v>
      </c>
      <c r="BB76" s="1">
        <v>0</v>
      </c>
      <c r="BC76" s="1">
        <v>10032.368439843334</v>
      </c>
      <c r="BE76" s="1">
        <v>10193.809574337636</v>
      </c>
      <c r="BF76" s="1">
        <v>0</v>
      </c>
      <c r="BG76" s="1">
        <v>0</v>
      </c>
      <c r="BH76" s="1">
        <v>0</v>
      </c>
      <c r="BI76" s="1">
        <v>10193.809574337636</v>
      </c>
      <c r="BK76" s="1">
        <v>10416.610129698627</v>
      </c>
      <c r="BL76" s="1">
        <v>0</v>
      </c>
      <c r="BM76" s="1">
        <v>0</v>
      </c>
      <c r="BN76" s="1">
        <v>0</v>
      </c>
      <c r="BO76" s="1">
        <v>10416.610129698627</v>
      </c>
      <c r="BQ76" s="1">
        <v>10644.685272307423</v>
      </c>
      <c r="BR76" s="1">
        <v>0</v>
      </c>
      <c r="BS76" s="1">
        <v>0</v>
      </c>
      <c r="BT76" s="1">
        <v>0</v>
      </c>
      <c r="BU76" s="1">
        <v>10644.685272307423</v>
      </c>
      <c r="BW76" s="1">
        <v>10877.269570369668</v>
      </c>
      <c r="BX76" s="1">
        <v>0</v>
      </c>
      <c r="BY76" s="1">
        <v>0</v>
      </c>
      <c r="BZ76" s="1">
        <v>0</v>
      </c>
      <c r="CA76" s="1">
        <v>10877.269570369668</v>
      </c>
    </row>
    <row r="77" spans="1:79" ht="12.75" x14ac:dyDescent="0.2">
      <c r="A77" s="19" t="s">
        <v>190</v>
      </c>
      <c r="B77" s="20" t="s">
        <v>467</v>
      </c>
      <c r="C77" s="1">
        <v>38097.43</v>
      </c>
      <c r="D77" s="1">
        <v>41047.859999999986</v>
      </c>
      <c r="E77" s="1">
        <v>44871.499999999993</v>
      </c>
      <c r="F77" s="1">
        <v>21682.710000000003</v>
      </c>
      <c r="I77" s="94" t="s">
        <v>190</v>
      </c>
      <c r="J77" s="79" t="s">
        <v>467</v>
      </c>
      <c r="K77" s="76" t="s">
        <v>190</v>
      </c>
      <c r="L77" s="77" t="s">
        <v>467</v>
      </c>
      <c r="M77" s="34">
        <v>10061.199999999999</v>
      </c>
      <c r="N77" s="34">
        <v>0</v>
      </c>
      <c r="O77" s="78">
        <v>-10061.199999999999</v>
      </c>
      <c r="P77" s="34">
        <v>0</v>
      </c>
      <c r="Q77" s="34" t="e">
        <v>#REF!</v>
      </c>
      <c r="R77" s="71"/>
      <c r="S77" s="39">
        <v>0.27</v>
      </c>
      <c r="T77" s="39">
        <v>0.73</v>
      </c>
      <c r="U77" s="39"/>
      <c r="V77" s="190"/>
      <c r="X77" s="1">
        <v>38097.43</v>
      </c>
      <c r="Y77" s="1"/>
      <c r="Z77" s="1"/>
      <c r="AA77" s="40"/>
      <c r="AB77" s="40">
        <v>38097.43</v>
      </c>
      <c r="AC77" s="1">
        <v>41047.859999999986</v>
      </c>
      <c r="AD77" s="1"/>
      <c r="AE77" s="1"/>
      <c r="AF77" s="40"/>
      <c r="AG77" s="40">
        <v>41047.859999999986</v>
      </c>
      <c r="AH77" s="1">
        <v>44871.499999999993</v>
      </c>
      <c r="AI77" s="1"/>
      <c r="AJ77" s="1"/>
      <c r="AK77" s="40"/>
      <c r="AL77" s="40">
        <v>44871.499999999993</v>
      </c>
      <c r="AM77" s="1">
        <v>21682.710000000003</v>
      </c>
      <c r="AN77" s="1"/>
      <c r="AO77" s="1"/>
      <c r="AP77" s="40"/>
      <c r="AQ77" s="40">
        <v>21682.710000000003</v>
      </c>
      <c r="AR77"/>
      <c r="AS77" s="1">
        <v>22224.777750000001</v>
      </c>
      <c r="AT77" s="1">
        <v>0</v>
      </c>
      <c r="AU77" s="1"/>
      <c r="AV77" s="1">
        <v>0</v>
      </c>
      <c r="AW77" s="1">
        <v>22224.777750000001</v>
      </c>
      <c r="AY77" s="1">
        <v>22421.91876143113</v>
      </c>
      <c r="AZ77" s="1">
        <v>0</v>
      </c>
      <c r="BA77" s="1">
        <v>0</v>
      </c>
      <c r="BB77" s="1">
        <v>0</v>
      </c>
      <c r="BC77" s="1">
        <v>22421.91876143113</v>
      </c>
      <c r="BE77" s="1">
        <v>22782.732862716373</v>
      </c>
      <c r="BF77" s="1">
        <v>0</v>
      </c>
      <c r="BG77" s="1">
        <v>0</v>
      </c>
      <c r="BH77" s="1">
        <v>0</v>
      </c>
      <c r="BI77" s="1">
        <v>22782.732862716373</v>
      </c>
      <c r="BK77" s="1">
        <v>23280.682672101953</v>
      </c>
      <c r="BL77" s="1">
        <v>0</v>
      </c>
      <c r="BM77" s="1">
        <v>0</v>
      </c>
      <c r="BN77" s="1">
        <v>0</v>
      </c>
      <c r="BO77" s="1">
        <v>23280.682672101953</v>
      </c>
      <c r="BQ77" s="1">
        <v>23790.420960696552</v>
      </c>
      <c r="BR77" s="1">
        <v>0</v>
      </c>
      <c r="BS77" s="1">
        <v>0</v>
      </c>
      <c r="BT77" s="1">
        <v>0</v>
      </c>
      <c r="BU77" s="1">
        <v>23790.420960696552</v>
      </c>
      <c r="BW77" s="1">
        <v>24310.237020842924</v>
      </c>
      <c r="BX77" s="1">
        <v>0</v>
      </c>
      <c r="BY77" s="1">
        <v>0</v>
      </c>
      <c r="BZ77" s="1">
        <v>0</v>
      </c>
      <c r="CA77" s="1">
        <v>24310.237020842924</v>
      </c>
    </row>
    <row r="78" spans="1:79" ht="12.75" x14ac:dyDescent="0.2">
      <c r="A78" s="19" t="s">
        <v>174</v>
      </c>
      <c r="B78" s="20" t="s">
        <v>450</v>
      </c>
      <c r="C78" s="1">
        <v>49618.109999999986</v>
      </c>
      <c r="D78" s="1">
        <v>74637.069999999978</v>
      </c>
      <c r="E78" s="1">
        <v>56182.41</v>
      </c>
      <c r="F78" s="1">
        <v>47604.85</v>
      </c>
      <c r="I78" s="94" t="s">
        <v>174</v>
      </c>
      <c r="J78" s="79" t="s">
        <v>450</v>
      </c>
      <c r="K78" s="76" t="s">
        <v>174</v>
      </c>
      <c r="L78" s="77" t="s">
        <v>450</v>
      </c>
      <c r="M78" s="34">
        <v>7804.74</v>
      </c>
      <c r="N78" s="34">
        <v>0</v>
      </c>
      <c r="O78" s="78">
        <v>-7804.74</v>
      </c>
      <c r="P78" s="34">
        <v>0</v>
      </c>
      <c r="Q78" s="34" t="e">
        <v>#REF!</v>
      </c>
      <c r="R78" s="71"/>
      <c r="S78" s="39">
        <v>0.27</v>
      </c>
      <c r="T78" s="39">
        <v>0.73</v>
      </c>
      <c r="U78" s="39"/>
      <c r="V78" s="190"/>
      <c r="X78" s="1">
        <v>49618.109999999986</v>
      </c>
      <c r="Y78" s="1"/>
      <c r="Z78" s="1"/>
      <c r="AA78" s="40"/>
      <c r="AB78" s="40">
        <v>49618.109999999986</v>
      </c>
      <c r="AC78" s="1">
        <v>74637.069999999978</v>
      </c>
      <c r="AD78" s="1"/>
      <c r="AE78" s="1"/>
      <c r="AF78" s="40"/>
      <c r="AG78" s="40">
        <v>74637.069999999978</v>
      </c>
      <c r="AH78" s="1">
        <v>56182.41</v>
      </c>
      <c r="AI78" s="1"/>
      <c r="AJ78" s="1"/>
      <c r="AK78" s="40"/>
      <c r="AL78" s="40">
        <v>56182.41</v>
      </c>
      <c r="AM78" s="1">
        <v>47604.85</v>
      </c>
      <c r="AN78" s="1"/>
      <c r="AO78" s="1"/>
      <c r="AP78" s="40"/>
      <c r="AQ78" s="40">
        <v>47604.85</v>
      </c>
      <c r="AR78"/>
      <c r="AS78" s="1">
        <v>48794.971249999995</v>
      </c>
      <c r="AT78" s="1">
        <v>0</v>
      </c>
      <c r="AU78" s="1"/>
      <c r="AV78" s="1">
        <v>0</v>
      </c>
      <c r="AW78" s="1">
        <v>48794.971249999995</v>
      </c>
      <c r="AY78" s="1">
        <v>49227.798524728438</v>
      </c>
      <c r="AZ78" s="1">
        <v>0</v>
      </c>
      <c r="BA78" s="1">
        <v>0</v>
      </c>
      <c r="BB78" s="1">
        <v>0</v>
      </c>
      <c r="BC78" s="1">
        <v>49227.798524728438</v>
      </c>
      <c r="BE78" s="1">
        <v>50019.973542038024</v>
      </c>
      <c r="BF78" s="1">
        <v>0</v>
      </c>
      <c r="BG78" s="1">
        <v>0</v>
      </c>
      <c r="BH78" s="1">
        <v>0</v>
      </c>
      <c r="BI78" s="1">
        <v>50019.973542038024</v>
      </c>
      <c r="BK78" s="1">
        <v>51113.232917057525</v>
      </c>
      <c r="BL78" s="1">
        <v>0</v>
      </c>
      <c r="BM78" s="1">
        <v>0</v>
      </c>
      <c r="BN78" s="1">
        <v>0</v>
      </c>
      <c r="BO78" s="1">
        <v>51113.232917057525</v>
      </c>
      <c r="BQ78" s="1">
        <v>52232.374148379749</v>
      </c>
      <c r="BR78" s="1">
        <v>0</v>
      </c>
      <c r="BS78" s="1">
        <v>0</v>
      </c>
      <c r="BT78" s="1">
        <v>0</v>
      </c>
      <c r="BU78" s="1">
        <v>52232.374148379749</v>
      </c>
      <c r="BW78" s="1">
        <v>53373.641341035043</v>
      </c>
      <c r="BX78" s="1">
        <v>0</v>
      </c>
      <c r="BY78" s="1">
        <v>0</v>
      </c>
      <c r="BZ78" s="1">
        <v>0</v>
      </c>
      <c r="CA78" s="1">
        <v>53373.641341035043</v>
      </c>
    </row>
    <row r="79" spans="1:79" ht="12.75" x14ac:dyDescent="0.2">
      <c r="A79" s="19" t="s">
        <v>171</v>
      </c>
      <c r="B79" s="20" t="s">
        <v>447</v>
      </c>
      <c r="C79" s="1">
        <v>4889.66</v>
      </c>
      <c r="D79" s="1">
        <v>5414.4499999999989</v>
      </c>
      <c r="E79" s="1">
        <v>1237.47</v>
      </c>
      <c r="F79" s="1">
        <v>4758.87</v>
      </c>
      <c r="I79" s="94" t="s">
        <v>171</v>
      </c>
      <c r="J79" s="79" t="s">
        <v>447</v>
      </c>
      <c r="K79" s="76" t="s">
        <v>171</v>
      </c>
      <c r="L79" s="77" t="s">
        <v>447</v>
      </c>
      <c r="M79" s="34">
        <v>336.44999999999993</v>
      </c>
      <c r="N79" s="34">
        <v>0</v>
      </c>
      <c r="O79" s="78">
        <v>-336.44999999999993</v>
      </c>
      <c r="P79" s="34">
        <v>0</v>
      </c>
      <c r="Q79" s="34" t="e">
        <v>#REF!</v>
      </c>
      <c r="R79" s="71"/>
      <c r="S79" s="39">
        <v>0.27</v>
      </c>
      <c r="T79" s="39">
        <v>0.73</v>
      </c>
      <c r="U79" s="39"/>
      <c r="V79" s="190"/>
      <c r="X79" s="1">
        <v>4889.66</v>
      </c>
      <c r="Y79" s="1"/>
      <c r="Z79" s="1"/>
      <c r="AA79" s="40"/>
      <c r="AB79" s="40">
        <v>4889.66</v>
      </c>
      <c r="AC79" s="1">
        <v>5414.4499999999989</v>
      </c>
      <c r="AD79" s="1"/>
      <c r="AE79" s="1"/>
      <c r="AF79" s="40"/>
      <c r="AG79" s="40">
        <v>5414.4499999999989</v>
      </c>
      <c r="AH79" s="1">
        <v>1237.47</v>
      </c>
      <c r="AI79" s="1"/>
      <c r="AJ79" s="1"/>
      <c r="AK79" s="40"/>
      <c r="AL79" s="40">
        <v>1237.47</v>
      </c>
      <c r="AM79" s="1">
        <v>4758.87</v>
      </c>
      <c r="AN79" s="1"/>
      <c r="AO79" s="1"/>
      <c r="AP79" s="40"/>
      <c r="AQ79" s="40">
        <v>4758.87</v>
      </c>
      <c r="AR79"/>
      <c r="AS79" s="1">
        <v>4877.8417499999996</v>
      </c>
      <c r="AT79" s="1">
        <v>0</v>
      </c>
      <c r="AU79" s="1"/>
      <c r="AV79" s="1">
        <v>0</v>
      </c>
      <c r="AW79" s="1">
        <v>4877.8417499999996</v>
      </c>
      <c r="AY79" s="1">
        <v>4921.1097937578716</v>
      </c>
      <c r="AZ79" s="1">
        <v>0</v>
      </c>
      <c r="BA79" s="1">
        <v>0</v>
      </c>
      <c r="BB79" s="1">
        <v>0</v>
      </c>
      <c r="BC79" s="1">
        <v>4921.1097937578716</v>
      </c>
      <c r="BE79" s="1">
        <v>5000.300420860448</v>
      </c>
      <c r="BF79" s="1">
        <v>0</v>
      </c>
      <c r="BG79" s="1">
        <v>0</v>
      </c>
      <c r="BH79" s="1">
        <v>0</v>
      </c>
      <c r="BI79" s="1">
        <v>5000.300420860448</v>
      </c>
      <c r="BK79" s="1">
        <v>5109.5892694126242</v>
      </c>
      <c r="BL79" s="1">
        <v>0</v>
      </c>
      <c r="BM79" s="1">
        <v>0</v>
      </c>
      <c r="BN79" s="1">
        <v>0</v>
      </c>
      <c r="BO79" s="1">
        <v>5109.5892694126242</v>
      </c>
      <c r="BQ79" s="1">
        <v>5221.4654255501264</v>
      </c>
      <c r="BR79" s="1">
        <v>0</v>
      </c>
      <c r="BS79" s="1">
        <v>0</v>
      </c>
      <c r="BT79" s="1">
        <v>0</v>
      </c>
      <c r="BU79" s="1">
        <v>5221.4654255501264</v>
      </c>
      <c r="BW79" s="1">
        <v>5335.5534271951583</v>
      </c>
      <c r="BX79" s="1">
        <v>0</v>
      </c>
      <c r="BY79" s="1">
        <v>0</v>
      </c>
      <c r="BZ79" s="1">
        <v>0</v>
      </c>
      <c r="CA79" s="1">
        <v>5335.5534271951583</v>
      </c>
    </row>
    <row r="80" spans="1:79" ht="12.75" x14ac:dyDescent="0.2">
      <c r="A80" s="19" t="s">
        <v>165</v>
      </c>
      <c r="B80" s="20" t="s">
        <v>440</v>
      </c>
      <c r="C80" s="1">
        <v>28970.469999999998</v>
      </c>
      <c r="D80" s="1">
        <v>8819.1200000000008</v>
      </c>
      <c r="E80" s="1">
        <v>47894.210000000021</v>
      </c>
      <c r="F80" s="1">
        <v>20027.800000000003</v>
      </c>
      <c r="I80" s="95" t="s">
        <v>165</v>
      </c>
      <c r="J80" s="79" t="s">
        <v>440</v>
      </c>
      <c r="K80" s="76" t="s">
        <v>165</v>
      </c>
      <c r="L80" s="77" t="s">
        <v>440</v>
      </c>
      <c r="M80" s="34">
        <v>4411.4400000000005</v>
      </c>
      <c r="N80" s="34">
        <v>0</v>
      </c>
      <c r="O80" s="78">
        <v>-4411.4400000000005</v>
      </c>
      <c r="P80" s="34">
        <v>0</v>
      </c>
      <c r="Q80" s="34" t="e">
        <v>#REF!</v>
      </c>
      <c r="R80" s="71"/>
      <c r="S80" s="39">
        <v>0.27</v>
      </c>
      <c r="T80" s="39">
        <v>0.73</v>
      </c>
      <c r="U80" s="39"/>
      <c r="V80" s="190"/>
      <c r="X80" s="1">
        <v>28970.469999999998</v>
      </c>
      <c r="Y80" s="1"/>
      <c r="Z80" s="1"/>
      <c r="AA80" s="120"/>
      <c r="AB80" s="40">
        <v>28970.469999999998</v>
      </c>
      <c r="AC80" s="1">
        <v>8819.1200000000008</v>
      </c>
      <c r="AD80" s="1"/>
      <c r="AE80" s="1"/>
      <c r="AF80" s="120"/>
      <c r="AG80" s="40">
        <v>8819.1200000000008</v>
      </c>
      <c r="AH80" s="1">
        <v>47894.210000000021</v>
      </c>
      <c r="AI80" s="1"/>
      <c r="AJ80" s="1"/>
      <c r="AK80" s="120"/>
      <c r="AL80" s="40">
        <v>47894.210000000021</v>
      </c>
      <c r="AM80" s="1">
        <v>20027.800000000003</v>
      </c>
      <c r="AN80" s="1"/>
      <c r="AO80" s="1"/>
      <c r="AP80" s="120"/>
      <c r="AQ80" s="40">
        <v>20027.800000000003</v>
      </c>
      <c r="AR80"/>
      <c r="AS80" s="1">
        <v>20528.495000000003</v>
      </c>
      <c r="AT80" s="1">
        <v>0</v>
      </c>
      <c r="AU80" s="1"/>
      <c r="AV80" s="1">
        <v>0</v>
      </c>
      <c r="AW80" s="1">
        <v>20528.495000000003</v>
      </c>
      <c r="AY80" s="1">
        <v>20710.58943140366</v>
      </c>
      <c r="AZ80" s="1">
        <v>0</v>
      </c>
      <c r="BA80" s="1">
        <v>0</v>
      </c>
      <c r="BB80" s="1">
        <v>0</v>
      </c>
      <c r="BC80" s="1">
        <v>20710.58943140366</v>
      </c>
      <c r="BE80" s="1">
        <v>21043.86477649293</v>
      </c>
      <c r="BF80" s="1">
        <v>0</v>
      </c>
      <c r="BG80" s="1">
        <v>0</v>
      </c>
      <c r="BH80" s="1">
        <v>0</v>
      </c>
      <c r="BI80" s="1">
        <v>21043.86477649293</v>
      </c>
      <c r="BK80" s="1">
        <v>21503.809091221694</v>
      </c>
      <c r="BL80" s="1">
        <v>0</v>
      </c>
      <c r="BM80" s="1">
        <v>0</v>
      </c>
      <c r="BN80" s="1">
        <v>0</v>
      </c>
      <c r="BO80" s="1">
        <v>21503.809091221694</v>
      </c>
      <c r="BQ80" s="1">
        <v>21974.642141901935</v>
      </c>
      <c r="BR80" s="1">
        <v>0</v>
      </c>
      <c r="BS80" s="1">
        <v>0</v>
      </c>
      <c r="BT80" s="1">
        <v>0</v>
      </c>
      <c r="BU80" s="1">
        <v>21974.642141901935</v>
      </c>
      <c r="BW80" s="1">
        <v>22454.783788836266</v>
      </c>
      <c r="BX80" s="1">
        <v>0</v>
      </c>
      <c r="BY80" s="1">
        <v>0</v>
      </c>
      <c r="BZ80" s="1">
        <v>0</v>
      </c>
      <c r="CA80" s="1">
        <v>22454.783788836266</v>
      </c>
    </row>
    <row r="81" spans="1:79" ht="12.75" x14ac:dyDescent="0.2">
      <c r="A81" s="19" t="s">
        <v>172</v>
      </c>
      <c r="B81" s="20" t="s">
        <v>448</v>
      </c>
      <c r="C81" s="1">
        <v>0</v>
      </c>
      <c r="D81" s="1">
        <v>3715.9000000000005</v>
      </c>
      <c r="E81" s="1">
        <v>4695.7299999999996</v>
      </c>
      <c r="F81" s="1">
        <v>14721.489999999996</v>
      </c>
      <c r="I81" s="94" t="s">
        <v>172</v>
      </c>
      <c r="J81" s="79" t="s">
        <v>448</v>
      </c>
      <c r="K81" s="76" t="s">
        <v>172</v>
      </c>
      <c r="L81" s="77" t="s">
        <v>448</v>
      </c>
      <c r="M81" s="34">
        <v>960.45999999999981</v>
      </c>
      <c r="N81" s="34">
        <v>0</v>
      </c>
      <c r="O81" s="78">
        <v>-960.45999999999981</v>
      </c>
      <c r="P81" s="34">
        <v>0</v>
      </c>
      <c r="Q81" s="34" t="e">
        <v>#REF!</v>
      </c>
      <c r="R81" s="71"/>
      <c r="S81" s="39">
        <v>0.27</v>
      </c>
      <c r="T81" s="39">
        <v>0.73</v>
      </c>
      <c r="U81" s="39"/>
      <c r="V81" s="190"/>
      <c r="X81" s="1">
        <v>0</v>
      </c>
      <c r="Y81" s="1"/>
      <c r="Z81" s="1"/>
      <c r="AA81" s="40"/>
      <c r="AB81" s="40">
        <v>0</v>
      </c>
      <c r="AC81" s="1">
        <v>3715.9000000000005</v>
      </c>
      <c r="AD81" s="1"/>
      <c r="AE81" s="1"/>
      <c r="AF81" s="40"/>
      <c r="AG81" s="40">
        <v>3715.9000000000005</v>
      </c>
      <c r="AH81" s="1">
        <v>4695.7299999999996</v>
      </c>
      <c r="AI81" s="1"/>
      <c r="AJ81" s="1"/>
      <c r="AK81" s="40"/>
      <c r="AL81" s="40">
        <v>4695.7299999999996</v>
      </c>
      <c r="AM81" s="1">
        <v>14721.489999999996</v>
      </c>
      <c r="AN81" s="1"/>
      <c r="AO81" s="1"/>
      <c r="AP81" s="40"/>
      <c r="AQ81" s="40">
        <v>14721.489999999996</v>
      </c>
      <c r="AR81"/>
      <c r="AS81" s="1">
        <v>15089.527249999996</v>
      </c>
      <c r="AT81" s="1">
        <v>0</v>
      </c>
      <c r="AU81" s="1"/>
      <c r="AV81" s="1">
        <v>0</v>
      </c>
      <c r="AW81" s="1">
        <v>15089.527249999996</v>
      </c>
      <c r="AY81" s="1">
        <v>15223.37626741402</v>
      </c>
      <c r="AZ81" s="1">
        <v>0</v>
      </c>
      <c r="BA81" s="1">
        <v>0</v>
      </c>
      <c r="BB81" s="1">
        <v>0</v>
      </c>
      <c r="BC81" s="1">
        <v>15223.37626741402</v>
      </c>
      <c r="BE81" s="1">
        <v>15468.3512352077</v>
      </c>
      <c r="BF81" s="1">
        <v>0</v>
      </c>
      <c r="BG81" s="1">
        <v>0</v>
      </c>
      <c r="BH81" s="1">
        <v>0</v>
      </c>
      <c r="BI81" s="1">
        <v>15468.3512352077</v>
      </c>
      <c r="BK81" s="1">
        <v>15806.434580849074</v>
      </c>
      <c r="BL81" s="1">
        <v>0</v>
      </c>
      <c r="BM81" s="1">
        <v>0</v>
      </c>
      <c r="BN81" s="1">
        <v>0</v>
      </c>
      <c r="BO81" s="1">
        <v>15806.434580849074</v>
      </c>
      <c r="BQ81" s="1">
        <v>16152.521722085687</v>
      </c>
      <c r="BR81" s="1">
        <v>0</v>
      </c>
      <c r="BS81" s="1">
        <v>0</v>
      </c>
      <c r="BT81" s="1">
        <v>0</v>
      </c>
      <c r="BU81" s="1">
        <v>16152.521722085687</v>
      </c>
      <c r="BW81" s="1">
        <v>16505.451172845493</v>
      </c>
      <c r="BX81" s="1">
        <v>0</v>
      </c>
      <c r="BY81" s="1">
        <v>0</v>
      </c>
      <c r="BZ81" s="1">
        <v>0</v>
      </c>
      <c r="CA81" s="1">
        <v>16505.451172845493</v>
      </c>
    </row>
    <row r="82" spans="1:79" ht="12.75" x14ac:dyDescent="0.2">
      <c r="A82" s="19" t="s">
        <v>175</v>
      </c>
      <c r="B82" s="20" t="s">
        <v>451</v>
      </c>
      <c r="C82" s="1">
        <v>2114.8200000000002</v>
      </c>
      <c r="D82" s="1">
        <v>96520.8</v>
      </c>
      <c r="E82" s="1">
        <v>129186.01000000001</v>
      </c>
      <c r="F82" s="1">
        <v>91572.76</v>
      </c>
      <c r="I82" s="94" t="s">
        <v>175</v>
      </c>
      <c r="J82" s="79" t="s">
        <v>451</v>
      </c>
      <c r="K82" s="76" t="s">
        <v>175</v>
      </c>
      <c r="L82" s="77" t="s">
        <v>451</v>
      </c>
      <c r="M82" s="34">
        <v>17675.13</v>
      </c>
      <c r="N82" s="34">
        <v>0</v>
      </c>
      <c r="O82" s="78">
        <v>-17675.13</v>
      </c>
      <c r="P82" s="34">
        <v>0</v>
      </c>
      <c r="Q82" s="34" t="e">
        <v>#REF!</v>
      </c>
      <c r="R82" s="71"/>
      <c r="S82" s="39">
        <v>0.27</v>
      </c>
      <c r="T82" s="39">
        <v>0.73</v>
      </c>
      <c r="U82" s="39"/>
      <c r="V82" s="190"/>
      <c r="X82" s="1">
        <v>2114.8200000000002</v>
      </c>
      <c r="Y82" s="1"/>
      <c r="Z82" s="1"/>
      <c r="AA82" s="40"/>
      <c r="AB82" s="40">
        <v>2114.8200000000002</v>
      </c>
      <c r="AC82" s="1">
        <v>96520.8</v>
      </c>
      <c r="AD82" s="1"/>
      <c r="AE82" s="1"/>
      <c r="AF82" s="40"/>
      <c r="AG82" s="40">
        <v>96520.8</v>
      </c>
      <c r="AH82" s="1">
        <v>129186.01000000001</v>
      </c>
      <c r="AI82" s="1"/>
      <c r="AJ82" s="1"/>
      <c r="AK82" s="40"/>
      <c r="AL82" s="40">
        <v>129186.01000000001</v>
      </c>
      <c r="AM82" s="1">
        <v>91572.76</v>
      </c>
      <c r="AN82" s="1"/>
      <c r="AO82" s="1"/>
      <c r="AP82" s="40"/>
      <c r="AQ82" s="40">
        <v>91572.76</v>
      </c>
      <c r="AR82"/>
      <c r="AS82" s="1">
        <v>93862.078999999983</v>
      </c>
      <c r="AT82" s="1">
        <v>0</v>
      </c>
      <c r="AU82" s="1"/>
      <c r="AV82" s="1">
        <v>0</v>
      </c>
      <c r="AW82" s="1">
        <v>93862.078999999983</v>
      </c>
      <c r="AY82" s="1">
        <v>94694.666187023191</v>
      </c>
      <c r="AZ82" s="1">
        <v>0</v>
      </c>
      <c r="BA82" s="1">
        <v>0</v>
      </c>
      <c r="BB82" s="1">
        <v>0</v>
      </c>
      <c r="BC82" s="1">
        <v>94694.666187023191</v>
      </c>
      <c r="BE82" s="1">
        <v>96218.495224150436</v>
      </c>
      <c r="BF82" s="1">
        <v>0</v>
      </c>
      <c r="BG82" s="1">
        <v>0</v>
      </c>
      <c r="BH82" s="1">
        <v>0</v>
      </c>
      <c r="BI82" s="1">
        <v>96218.495224150436</v>
      </c>
      <c r="BK82" s="1">
        <v>98321.49057790979</v>
      </c>
      <c r="BL82" s="1">
        <v>0</v>
      </c>
      <c r="BM82" s="1">
        <v>0</v>
      </c>
      <c r="BN82" s="1">
        <v>0</v>
      </c>
      <c r="BO82" s="1">
        <v>98321.49057790979</v>
      </c>
      <c r="BQ82" s="1">
        <v>100474.27230880431</v>
      </c>
      <c r="BR82" s="1">
        <v>0</v>
      </c>
      <c r="BS82" s="1">
        <v>0</v>
      </c>
      <c r="BT82" s="1">
        <v>0</v>
      </c>
      <c r="BU82" s="1">
        <v>100474.27230880431</v>
      </c>
      <c r="BW82" s="1">
        <v>102669.61557170498</v>
      </c>
      <c r="BX82" s="1">
        <v>0</v>
      </c>
      <c r="BY82" s="1">
        <v>0</v>
      </c>
      <c r="BZ82" s="1">
        <v>0</v>
      </c>
      <c r="CA82" s="1">
        <v>102669.61557170498</v>
      </c>
    </row>
    <row r="83" spans="1:79" ht="12.75" x14ac:dyDescent="0.2">
      <c r="A83" s="19" t="s">
        <v>191</v>
      </c>
      <c r="B83" s="20" t="s">
        <v>468</v>
      </c>
      <c r="C83" s="1">
        <v>0</v>
      </c>
      <c r="D83" s="1">
        <v>61576.809999999969</v>
      </c>
      <c r="E83" s="1">
        <v>90021.009999999966</v>
      </c>
      <c r="F83" s="1">
        <v>65555.09000000004</v>
      </c>
      <c r="I83" s="94" t="s">
        <v>191</v>
      </c>
      <c r="J83" s="79" t="s">
        <v>468</v>
      </c>
      <c r="K83" s="76" t="s">
        <v>191</v>
      </c>
      <c r="L83" s="77" t="s">
        <v>468</v>
      </c>
      <c r="M83" s="34">
        <v>20527.07</v>
      </c>
      <c r="N83" s="34">
        <v>0</v>
      </c>
      <c r="O83" s="78">
        <v>-20527.07</v>
      </c>
      <c r="P83" s="34">
        <v>0</v>
      </c>
      <c r="Q83" s="34" t="e">
        <v>#REF!</v>
      </c>
      <c r="R83" s="71"/>
      <c r="S83" s="39">
        <v>0.27</v>
      </c>
      <c r="T83" s="39">
        <v>0.73</v>
      </c>
      <c r="U83" s="39"/>
      <c r="V83" s="190"/>
      <c r="X83" s="1">
        <v>0</v>
      </c>
      <c r="Y83" s="1"/>
      <c r="Z83" s="1">
        <v>0</v>
      </c>
      <c r="AA83" s="40"/>
      <c r="AB83" s="40">
        <v>0</v>
      </c>
      <c r="AC83" s="1">
        <v>61576.809999999969</v>
      </c>
      <c r="AD83" s="1"/>
      <c r="AE83" s="1"/>
      <c r="AF83" s="40"/>
      <c r="AG83" s="40">
        <v>61576.809999999969</v>
      </c>
      <c r="AH83" s="1">
        <v>90021.009999999966</v>
      </c>
      <c r="AI83" s="1"/>
      <c r="AJ83" s="1"/>
      <c r="AK83" s="40"/>
      <c r="AL83" s="40">
        <v>90021.009999999966</v>
      </c>
      <c r="AM83" s="1">
        <v>65555.09000000004</v>
      </c>
      <c r="AN83" s="1"/>
      <c r="AO83" s="1"/>
      <c r="AP83" s="40"/>
      <c r="AQ83" s="40">
        <v>65555.09000000004</v>
      </c>
      <c r="AR83"/>
      <c r="AS83" s="1">
        <v>67193.967250000031</v>
      </c>
      <c r="AT83" s="1">
        <v>0</v>
      </c>
      <c r="AU83" s="1"/>
      <c r="AV83" s="1">
        <v>0</v>
      </c>
      <c r="AW83" s="1">
        <v>67193.967250000031</v>
      </c>
      <c r="AY83" s="1">
        <v>67789.999606982106</v>
      </c>
      <c r="AZ83" s="1">
        <v>0</v>
      </c>
      <c r="BA83" s="1">
        <v>0</v>
      </c>
      <c r="BB83" s="1">
        <v>0</v>
      </c>
      <c r="BC83" s="1">
        <v>67789.999606982106</v>
      </c>
      <c r="BE83" s="1">
        <v>68880.878048054423</v>
      </c>
      <c r="BF83" s="1">
        <v>0</v>
      </c>
      <c r="BG83" s="1">
        <v>0</v>
      </c>
      <c r="BH83" s="1">
        <v>0</v>
      </c>
      <c r="BI83" s="1">
        <v>68880.878048054423</v>
      </c>
      <c r="BK83" s="1">
        <v>70386.369961646153</v>
      </c>
      <c r="BL83" s="1">
        <v>0</v>
      </c>
      <c r="BM83" s="1">
        <v>0</v>
      </c>
      <c r="BN83" s="1">
        <v>0</v>
      </c>
      <c r="BO83" s="1">
        <v>70386.369961646153</v>
      </c>
      <c r="BQ83" s="1">
        <v>71927.502937425699</v>
      </c>
      <c r="BR83" s="1">
        <v>0</v>
      </c>
      <c r="BS83" s="1">
        <v>0</v>
      </c>
      <c r="BT83" s="1">
        <v>0</v>
      </c>
      <c r="BU83" s="1">
        <v>71927.502937425699</v>
      </c>
      <c r="BW83" s="1">
        <v>73499.104854637189</v>
      </c>
      <c r="BX83" s="1">
        <v>0</v>
      </c>
      <c r="BY83" s="1">
        <v>0</v>
      </c>
      <c r="BZ83" s="1">
        <v>0</v>
      </c>
      <c r="CA83" s="1">
        <v>73499.104854637189</v>
      </c>
    </row>
    <row r="84" spans="1:79" ht="12.75" x14ac:dyDescent="0.2">
      <c r="A84" s="19" t="s">
        <v>169</v>
      </c>
      <c r="B84" s="20" t="s">
        <v>445</v>
      </c>
      <c r="C84" s="1">
        <v>0</v>
      </c>
      <c r="D84" s="1">
        <v>0</v>
      </c>
      <c r="E84" s="1">
        <v>0</v>
      </c>
      <c r="F84" s="1">
        <v>84.66</v>
      </c>
      <c r="I84" s="94" t="s">
        <v>169</v>
      </c>
      <c r="J84" s="79" t="s">
        <v>445</v>
      </c>
      <c r="K84" s="76"/>
      <c r="L84" s="77"/>
      <c r="M84" s="34"/>
      <c r="N84" s="34"/>
      <c r="O84" s="78"/>
      <c r="P84" s="34"/>
      <c r="Q84" s="34" t="e">
        <v>#REF!</v>
      </c>
      <c r="R84" s="71"/>
      <c r="S84" s="39">
        <v>0.27</v>
      </c>
      <c r="T84" s="39">
        <v>0.73</v>
      </c>
      <c r="U84" s="39"/>
      <c r="V84" s="190"/>
      <c r="X84" s="1">
        <v>0</v>
      </c>
      <c r="Y84" s="1"/>
      <c r="Z84" s="1">
        <v>0</v>
      </c>
      <c r="AA84" s="40"/>
      <c r="AB84" s="40">
        <v>0</v>
      </c>
      <c r="AC84" s="1">
        <v>0</v>
      </c>
      <c r="AD84" s="1"/>
      <c r="AE84" s="1">
        <v>0</v>
      </c>
      <c r="AF84" s="40"/>
      <c r="AG84" s="40">
        <v>0</v>
      </c>
      <c r="AH84" s="1">
        <v>0</v>
      </c>
      <c r="AI84" s="1"/>
      <c r="AJ84" s="1">
        <v>0</v>
      </c>
      <c r="AK84" s="40"/>
      <c r="AL84" s="40">
        <v>0</v>
      </c>
      <c r="AM84" s="1">
        <v>84.66</v>
      </c>
      <c r="AN84" s="1"/>
      <c r="AO84" s="1">
        <v>61.801799999999993</v>
      </c>
      <c r="AP84" s="40"/>
      <c r="AQ84" s="40">
        <v>84.66</v>
      </c>
      <c r="AR84"/>
      <c r="AS84" s="1">
        <v>84.66</v>
      </c>
      <c r="AT84" s="1">
        <v>0</v>
      </c>
      <c r="AU84" s="1">
        <v>61.801799999999993</v>
      </c>
      <c r="AV84" s="1">
        <v>0</v>
      </c>
      <c r="AW84" s="1"/>
      <c r="AY84" s="1">
        <v>62.124268448210344</v>
      </c>
      <c r="AZ84" s="1">
        <v>0</v>
      </c>
      <c r="BA84" s="1">
        <v>62.124268448210344</v>
      </c>
      <c r="BB84" s="1">
        <v>0</v>
      </c>
      <c r="BC84" s="1">
        <v>0</v>
      </c>
      <c r="BE84" s="1">
        <v>62.951415600771014</v>
      </c>
      <c r="BF84" s="1">
        <v>0</v>
      </c>
      <c r="BG84" s="1">
        <v>62.951415600771014</v>
      </c>
      <c r="BH84" s="1">
        <v>0</v>
      </c>
      <c r="BI84" s="1">
        <v>0</v>
      </c>
      <c r="BK84" s="1">
        <v>64.128038245963523</v>
      </c>
      <c r="BL84" s="1">
        <v>0</v>
      </c>
      <c r="BM84" s="1">
        <v>64.128038245963523</v>
      </c>
      <c r="BN84" s="1">
        <v>0</v>
      </c>
      <c r="BO84" s="1">
        <v>0</v>
      </c>
      <c r="BQ84" s="1">
        <v>65.344065034967301</v>
      </c>
      <c r="BR84" s="1">
        <v>0</v>
      </c>
      <c r="BS84" s="1">
        <v>65.344065034967301</v>
      </c>
      <c r="BT84" s="1">
        <v>0</v>
      </c>
      <c r="BU84" s="1">
        <v>0</v>
      </c>
      <c r="BW84" s="1">
        <v>66.593894150681407</v>
      </c>
      <c r="BX84" s="1">
        <v>0</v>
      </c>
      <c r="BY84" s="1">
        <v>66.593894150681407</v>
      </c>
      <c r="BZ84" s="1">
        <v>0</v>
      </c>
      <c r="CA84" s="1">
        <v>0</v>
      </c>
    </row>
    <row r="85" spans="1:79" ht="12.75" x14ac:dyDescent="0.2">
      <c r="A85" s="19" t="s">
        <v>177</v>
      </c>
      <c r="B85" s="20" t="s">
        <v>453</v>
      </c>
      <c r="C85" s="1">
        <v>607824.22</v>
      </c>
      <c r="D85" s="1">
        <v>795236.74999999988</v>
      </c>
      <c r="E85" s="1">
        <v>663484.39999999979</v>
      </c>
      <c r="F85" s="1">
        <v>600785.58000000019</v>
      </c>
      <c r="I85" s="94" t="s">
        <v>177</v>
      </c>
      <c r="J85" s="79" t="s">
        <v>453</v>
      </c>
      <c r="K85" s="76" t="s">
        <v>177</v>
      </c>
      <c r="L85" s="77" t="s">
        <v>453</v>
      </c>
      <c r="M85" s="34">
        <v>162217.01999999999</v>
      </c>
      <c r="N85" s="34">
        <v>365898.18</v>
      </c>
      <c r="O85" s="78">
        <v>203681.16</v>
      </c>
      <c r="P85" s="34">
        <v>1409905.96</v>
      </c>
      <c r="Q85" s="34" t="e">
        <v>#REF!</v>
      </c>
      <c r="R85" s="71"/>
      <c r="S85" s="85">
        <v>0.75</v>
      </c>
      <c r="T85" s="85">
        <v>0.25</v>
      </c>
      <c r="U85" s="85"/>
      <c r="V85" s="190"/>
      <c r="X85" s="1">
        <v>607824.22</v>
      </c>
      <c r="Y85" s="1">
        <v>455868.16499999998</v>
      </c>
      <c r="Z85" s="1">
        <v>151956.05499999999</v>
      </c>
      <c r="AA85" s="40"/>
      <c r="AB85" s="40"/>
      <c r="AC85" s="1">
        <v>795236.74999999988</v>
      </c>
      <c r="AD85" s="1">
        <v>596427.56249999988</v>
      </c>
      <c r="AE85" s="1">
        <v>198809.18749999997</v>
      </c>
      <c r="AF85" s="40"/>
      <c r="AG85" s="40"/>
      <c r="AH85" s="1">
        <v>663484.39999999979</v>
      </c>
      <c r="AI85" s="1">
        <v>497613.29999999981</v>
      </c>
      <c r="AJ85" s="1">
        <v>165871.09999999995</v>
      </c>
      <c r="AK85" s="40"/>
      <c r="AL85" s="40"/>
      <c r="AM85" s="1">
        <v>600785.58000000019</v>
      </c>
      <c r="AN85" s="1">
        <v>450589.18500000017</v>
      </c>
      <c r="AO85" s="1">
        <v>150196.39500000005</v>
      </c>
      <c r="AP85" s="40"/>
      <c r="AQ85" s="40"/>
      <c r="AR85"/>
      <c r="AS85" s="1">
        <v>600785.58000000019</v>
      </c>
      <c r="AT85" s="1">
        <v>450589.18500000017</v>
      </c>
      <c r="AU85" s="1">
        <v>150196.39500000005</v>
      </c>
      <c r="AV85" s="1">
        <v>0</v>
      </c>
      <c r="AW85" s="1">
        <v>0</v>
      </c>
      <c r="AY85" s="1">
        <v>603920.34943535249</v>
      </c>
      <c r="AZ85" s="1">
        <v>452940.26207651437</v>
      </c>
      <c r="BA85" s="1">
        <v>150980.08735883812</v>
      </c>
      <c r="BB85" s="1">
        <v>0</v>
      </c>
      <c r="BC85" s="1">
        <v>0</v>
      </c>
      <c r="BE85" s="1">
        <v>611961.18452100549</v>
      </c>
      <c r="BF85" s="1">
        <v>458970.88839075412</v>
      </c>
      <c r="BG85" s="1">
        <v>152990.29613025137</v>
      </c>
      <c r="BH85" s="1">
        <v>0</v>
      </c>
      <c r="BI85" s="1">
        <v>0</v>
      </c>
      <c r="BK85" s="1">
        <v>623399.32901409664</v>
      </c>
      <c r="BL85" s="1">
        <v>467549.49676057242</v>
      </c>
      <c r="BM85" s="1">
        <v>155849.83225352416</v>
      </c>
      <c r="BN85" s="1">
        <v>0</v>
      </c>
      <c r="BO85" s="1">
        <v>0</v>
      </c>
      <c r="BQ85" s="1">
        <v>635220.52774499403</v>
      </c>
      <c r="BR85" s="1">
        <v>476415.39580874547</v>
      </c>
      <c r="BS85" s="1">
        <v>158805.13193624851</v>
      </c>
      <c r="BT85" s="1">
        <v>0</v>
      </c>
      <c r="BU85" s="1">
        <v>0</v>
      </c>
      <c r="BW85" s="1">
        <v>647370.3245176638</v>
      </c>
      <c r="BX85" s="1">
        <v>485527.74338824785</v>
      </c>
      <c r="BY85" s="1">
        <v>161842.58112941598</v>
      </c>
      <c r="BZ85" s="1">
        <v>0</v>
      </c>
      <c r="CA85" s="1">
        <v>0</v>
      </c>
    </row>
    <row r="86" spans="1:79" ht="12.75" x14ac:dyDescent="0.2">
      <c r="A86" s="19" t="s">
        <v>271</v>
      </c>
      <c r="B86" s="20" t="s">
        <v>574</v>
      </c>
      <c r="C86" s="1">
        <v>1724.57</v>
      </c>
      <c r="D86" s="1">
        <v>1154.1500000000001</v>
      </c>
      <c r="E86" s="1">
        <v>0</v>
      </c>
      <c r="F86" s="1">
        <v>0</v>
      </c>
      <c r="I86" s="94"/>
      <c r="J86" s="79"/>
      <c r="K86" s="76"/>
      <c r="L86" s="77"/>
      <c r="M86" s="34"/>
      <c r="N86" s="34"/>
      <c r="O86" s="78"/>
      <c r="P86" s="34"/>
      <c r="Q86" s="34"/>
      <c r="R86" s="71"/>
      <c r="S86" s="39">
        <v>0.27</v>
      </c>
      <c r="T86" s="39">
        <v>0.73</v>
      </c>
      <c r="U86" s="39"/>
      <c r="V86" s="190"/>
      <c r="X86" s="1">
        <v>1724.57</v>
      </c>
      <c r="Y86" s="1"/>
      <c r="Z86" s="1"/>
      <c r="AA86" s="40"/>
      <c r="AB86" s="40">
        <v>1724.57</v>
      </c>
      <c r="AC86" s="1">
        <v>1154.1500000000001</v>
      </c>
      <c r="AD86" s="1"/>
      <c r="AE86" s="1"/>
      <c r="AF86" s="40"/>
      <c r="AG86" s="40">
        <v>1154.1500000000001</v>
      </c>
      <c r="AH86" s="1">
        <v>0</v>
      </c>
      <c r="AI86" s="1"/>
      <c r="AJ86" s="1">
        <v>0</v>
      </c>
      <c r="AK86" s="40"/>
      <c r="AL86" s="40">
        <v>0</v>
      </c>
      <c r="AM86" s="1">
        <v>0</v>
      </c>
      <c r="AN86" s="1"/>
      <c r="AO86" s="1">
        <v>0</v>
      </c>
      <c r="AP86" s="40"/>
      <c r="AQ86" s="40">
        <v>0</v>
      </c>
      <c r="AR86"/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</row>
    <row r="87" spans="1:79" ht="12.75" x14ac:dyDescent="0.2">
      <c r="A87" s="19" t="s">
        <v>272</v>
      </c>
      <c r="B87" s="20" t="s">
        <v>575</v>
      </c>
      <c r="C87" s="1">
        <v>0</v>
      </c>
      <c r="D87" s="1">
        <v>0</v>
      </c>
      <c r="E87" s="1">
        <v>0</v>
      </c>
      <c r="F87" s="1">
        <v>0</v>
      </c>
      <c r="I87" s="94"/>
      <c r="J87" s="79"/>
      <c r="K87" s="76"/>
      <c r="L87" s="77"/>
      <c r="M87" s="34"/>
      <c r="N87" s="34"/>
      <c r="O87" s="78"/>
      <c r="P87" s="34"/>
      <c r="Q87" s="34"/>
      <c r="R87" s="71"/>
      <c r="S87" s="39">
        <v>0.27</v>
      </c>
      <c r="T87" s="39">
        <v>0.73</v>
      </c>
      <c r="U87" s="39"/>
      <c r="V87" s="190"/>
      <c r="X87" s="1">
        <v>0</v>
      </c>
      <c r="Y87" s="1"/>
      <c r="Z87" s="1">
        <v>0</v>
      </c>
      <c r="AA87" s="40"/>
      <c r="AB87" s="40">
        <v>0</v>
      </c>
      <c r="AC87" s="1">
        <v>0</v>
      </c>
      <c r="AD87" s="1"/>
      <c r="AE87" s="1">
        <v>0</v>
      </c>
      <c r="AF87" s="40"/>
      <c r="AG87" s="40">
        <v>0</v>
      </c>
      <c r="AH87" s="1">
        <v>0</v>
      </c>
      <c r="AI87" s="1"/>
      <c r="AJ87" s="1">
        <v>0</v>
      </c>
      <c r="AK87" s="40"/>
      <c r="AL87" s="40">
        <v>0</v>
      </c>
      <c r="AM87" s="1">
        <v>0</v>
      </c>
      <c r="AN87" s="1"/>
      <c r="AO87" s="1">
        <v>0</v>
      </c>
      <c r="AP87" s="40"/>
      <c r="AQ87" s="40">
        <v>0</v>
      </c>
      <c r="AR87"/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</row>
    <row r="88" spans="1:79" ht="12.75" x14ac:dyDescent="0.2">
      <c r="A88" s="19" t="s">
        <v>178</v>
      </c>
      <c r="B88" s="20" t="s">
        <v>454</v>
      </c>
      <c r="C88" s="1">
        <v>140865.04999999999</v>
      </c>
      <c r="D88" s="1">
        <v>383835.4800000001</v>
      </c>
      <c r="E88" s="1">
        <v>482612.87</v>
      </c>
      <c r="F88" s="1">
        <v>489273.67999999988</v>
      </c>
      <c r="I88" s="94" t="s">
        <v>178</v>
      </c>
      <c r="J88" s="79" t="s">
        <v>454</v>
      </c>
      <c r="K88" s="76" t="s">
        <v>178</v>
      </c>
      <c r="L88" s="77" t="s">
        <v>454</v>
      </c>
      <c r="M88" s="34">
        <v>129767.76999999999</v>
      </c>
      <c r="N88" s="34">
        <v>0</v>
      </c>
      <c r="O88" s="78">
        <v>-129767.76999999999</v>
      </c>
      <c r="P88" s="34">
        <v>0</v>
      </c>
      <c r="Q88" s="34" t="e">
        <v>#REF!</v>
      </c>
      <c r="R88" s="71"/>
      <c r="S88" s="85">
        <v>0.75</v>
      </c>
      <c r="T88" s="85">
        <v>0.25</v>
      </c>
      <c r="U88" s="85"/>
      <c r="V88" s="190"/>
      <c r="X88" s="1">
        <v>140865.04999999999</v>
      </c>
      <c r="Y88" s="1">
        <v>105648.78749999999</v>
      </c>
      <c r="Z88" s="1">
        <v>35216.262499999997</v>
      </c>
      <c r="AA88" s="40"/>
      <c r="AB88" s="40"/>
      <c r="AC88" s="1">
        <v>383835.4800000001</v>
      </c>
      <c r="AD88" s="1">
        <v>287876.6100000001</v>
      </c>
      <c r="AE88" s="1">
        <v>95958.870000000024</v>
      </c>
      <c r="AF88" s="40"/>
      <c r="AG88" s="40"/>
      <c r="AH88" s="1">
        <v>482612.87</v>
      </c>
      <c r="AI88" s="1">
        <v>361959.65249999997</v>
      </c>
      <c r="AJ88" s="1">
        <v>120653.2175</v>
      </c>
      <c r="AK88" s="40"/>
      <c r="AL88" s="40"/>
      <c r="AM88" s="1">
        <v>489273.67999999988</v>
      </c>
      <c r="AN88" s="1">
        <v>366955.25999999989</v>
      </c>
      <c r="AO88" s="1">
        <v>122318.41999999997</v>
      </c>
      <c r="AP88" s="40"/>
      <c r="AQ88" s="40"/>
      <c r="AR88"/>
      <c r="AS88" s="1">
        <v>489273.67999999988</v>
      </c>
      <c r="AT88" s="1">
        <v>366955.25999999989</v>
      </c>
      <c r="AU88" s="1">
        <v>122318.41999999997</v>
      </c>
      <c r="AV88" s="1">
        <v>0</v>
      </c>
      <c r="AW88" s="1">
        <v>0</v>
      </c>
      <c r="AY88" s="1">
        <v>491826.60441870237</v>
      </c>
      <c r="AZ88" s="1">
        <v>368869.95331402676</v>
      </c>
      <c r="BA88" s="1">
        <v>122956.65110467559</v>
      </c>
      <c r="BB88" s="1">
        <v>0</v>
      </c>
      <c r="BC88" s="1">
        <v>0</v>
      </c>
      <c r="BE88" s="1">
        <v>498374.97891968582</v>
      </c>
      <c r="BF88" s="1">
        <v>373781.23418976436</v>
      </c>
      <c r="BG88" s="1">
        <v>124593.74472992147</v>
      </c>
      <c r="BH88" s="1">
        <v>0</v>
      </c>
      <c r="BI88" s="1">
        <v>0</v>
      </c>
      <c r="BK88" s="1">
        <v>507690.08772856637</v>
      </c>
      <c r="BL88" s="1">
        <v>380767.56579642475</v>
      </c>
      <c r="BM88" s="1">
        <v>126922.52193214161</v>
      </c>
      <c r="BN88" s="1">
        <v>0</v>
      </c>
      <c r="BO88" s="1">
        <v>0</v>
      </c>
      <c r="BQ88" s="1">
        <v>517317.15202174976</v>
      </c>
      <c r="BR88" s="1">
        <v>387987.86401631229</v>
      </c>
      <c r="BS88" s="1">
        <v>129329.28800543747</v>
      </c>
      <c r="BT88" s="1">
        <v>0</v>
      </c>
      <c r="BU88" s="1">
        <v>0</v>
      </c>
      <c r="BW88" s="1">
        <v>527211.82322576945</v>
      </c>
      <c r="BX88" s="1">
        <v>395408.86741932709</v>
      </c>
      <c r="BY88" s="1">
        <v>131802.95580644242</v>
      </c>
      <c r="BZ88" s="1">
        <v>0</v>
      </c>
      <c r="CA88" s="1">
        <v>0</v>
      </c>
    </row>
    <row r="89" spans="1:79" ht="12.75" x14ac:dyDescent="0.2">
      <c r="A89" s="19" t="s">
        <v>179</v>
      </c>
      <c r="B89" s="20" t="s">
        <v>455</v>
      </c>
      <c r="C89" s="1">
        <v>29883.110000000008</v>
      </c>
      <c r="D89" s="1">
        <v>31322.040000000005</v>
      </c>
      <c r="E89" s="1">
        <v>12539.429999999998</v>
      </c>
      <c r="F89" s="1">
        <v>15750.109999999999</v>
      </c>
      <c r="I89" s="94" t="s">
        <v>179</v>
      </c>
      <c r="J89" s="79" t="s">
        <v>455</v>
      </c>
      <c r="K89" s="76" t="s">
        <v>179</v>
      </c>
      <c r="L89" s="77" t="s">
        <v>455</v>
      </c>
      <c r="M89" s="34">
        <v>4900.8200000000006</v>
      </c>
      <c r="N89" s="34">
        <v>0</v>
      </c>
      <c r="O89" s="78">
        <v>-4900.8200000000006</v>
      </c>
      <c r="P89" s="34">
        <v>0</v>
      </c>
      <c r="Q89" s="34" t="e">
        <v>#REF!</v>
      </c>
      <c r="R89" s="71"/>
      <c r="S89" s="85">
        <v>0.75</v>
      </c>
      <c r="T89" s="85">
        <v>0.25</v>
      </c>
      <c r="U89" s="85"/>
      <c r="V89" s="190"/>
      <c r="X89" s="1">
        <v>29883.110000000008</v>
      </c>
      <c r="Y89" s="1">
        <v>22412.332500000004</v>
      </c>
      <c r="Z89" s="1">
        <v>7470.777500000002</v>
      </c>
      <c r="AA89" s="40"/>
      <c r="AB89" s="40"/>
      <c r="AC89" s="1">
        <v>31322.040000000005</v>
      </c>
      <c r="AD89" s="1">
        <v>23491.530000000002</v>
      </c>
      <c r="AE89" s="1">
        <v>7830.5100000000011</v>
      </c>
      <c r="AF89" s="40"/>
      <c r="AG89" s="40"/>
      <c r="AH89" s="1">
        <v>12539.429999999998</v>
      </c>
      <c r="AI89" s="1">
        <v>9404.5724999999984</v>
      </c>
      <c r="AJ89" s="1">
        <v>3134.8574999999996</v>
      </c>
      <c r="AK89" s="40"/>
      <c r="AL89" s="40"/>
      <c r="AM89" s="1">
        <v>15750.109999999999</v>
      </c>
      <c r="AN89" s="1">
        <v>11812.582499999999</v>
      </c>
      <c r="AO89" s="1">
        <v>3937.5274999999997</v>
      </c>
      <c r="AP89" s="40"/>
      <c r="AQ89" s="40"/>
      <c r="AR89"/>
      <c r="AS89" s="1">
        <v>15750.109999999999</v>
      </c>
      <c r="AT89" s="1">
        <v>11812.582499999999</v>
      </c>
      <c r="AU89" s="1">
        <v>3937.5274999999997</v>
      </c>
      <c r="AV89" s="1">
        <v>0</v>
      </c>
      <c r="AW89" s="1">
        <v>0</v>
      </c>
      <c r="AY89" s="1">
        <v>15832.290673230265</v>
      </c>
      <c r="AZ89" s="1">
        <v>11874.218004922699</v>
      </c>
      <c r="BA89" s="1">
        <v>3958.0726683075663</v>
      </c>
      <c r="BB89" s="1">
        <v>0</v>
      </c>
      <c r="BC89" s="1">
        <v>0</v>
      </c>
      <c r="BE89" s="1">
        <v>16043.0880713484</v>
      </c>
      <c r="BF89" s="1">
        <v>12032.3160535113</v>
      </c>
      <c r="BG89" s="1">
        <v>4010.7720178371001</v>
      </c>
      <c r="BH89" s="1">
        <v>0</v>
      </c>
      <c r="BI89" s="1">
        <v>0</v>
      </c>
      <c r="BK89" s="1">
        <v>16342.948853563044</v>
      </c>
      <c r="BL89" s="1">
        <v>12257.211640172283</v>
      </c>
      <c r="BM89" s="1">
        <v>4085.7372133907611</v>
      </c>
      <c r="BN89" s="1">
        <v>0</v>
      </c>
      <c r="BO89" s="1">
        <v>0</v>
      </c>
      <c r="BQ89" s="1">
        <v>16652.851731630613</v>
      </c>
      <c r="BR89" s="1">
        <v>12489.638798722961</v>
      </c>
      <c r="BS89" s="1">
        <v>4163.2129329076533</v>
      </c>
      <c r="BT89" s="1">
        <v>0</v>
      </c>
      <c r="BU89" s="1">
        <v>0</v>
      </c>
      <c r="BW89" s="1">
        <v>16971.369089599153</v>
      </c>
      <c r="BX89" s="1">
        <v>12728.526817199365</v>
      </c>
      <c r="BY89" s="1">
        <v>4242.8422723997874</v>
      </c>
      <c r="BZ89" s="1">
        <v>0</v>
      </c>
      <c r="CA89" s="1">
        <v>0</v>
      </c>
    </row>
    <row r="90" spans="1:79" ht="12.75" x14ac:dyDescent="0.2">
      <c r="A90" s="19" t="s">
        <v>180</v>
      </c>
      <c r="B90" s="20" t="s">
        <v>456</v>
      </c>
      <c r="C90" s="1">
        <v>181029.01000000004</v>
      </c>
      <c r="D90" s="1">
        <v>206551.72000000003</v>
      </c>
      <c r="E90" s="1">
        <v>269859.51000000007</v>
      </c>
      <c r="F90" s="1">
        <v>196555.06999999995</v>
      </c>
      <c r="I90" s="94" t="s">
        <v>180</v>
      </c>
      <c r="J90" s="79" t="s">
        <v>456</v>
      </c>
      <c r="K90" s="76" t="s">
        <v>180</v>
      </c>
      <c r="L90" s="77" t="s">
        <v>456</v>
      </c>
      <c r="M90" s="34">
        <v>42188.750000000007</v>
      </c>
      <c r="N90" s="34">
        <v>0</v>
      </c>
      <c r="O90" s="78">
        <v>-42188.750000000007</v>
      </c>
      <c r="P90" s="34">
        <v>0</v>
      </c>
      <c r="Q90" s="34" t="e">
        <v>#REF!</v>
      </c>
      <c r="R90" s="71"/>
      <c r="S90" s="39">
        <v>1</v>
      </c>
      <c r="T90" s="39">
        <v>0</v>
      </c>
      <c r="U90" s="39"/>
      <c r="V90" s="190"/>
      <c r="X90" s="1">
        <v>181029.01000000004</v>
      </c>
      <c r="Y90" s="1">
        <v>181029.01000000004</v>
      </c>
      <c r="Z90" s="1">
        <v>0</v>
      </c>
      <c r="AA90" s="40"/>
      <c r="AB90" s="40"/>
      <c r="AC90" s="1">
        <v>206551.72000000003</v>
      </c>
      <c r="AD90" s="1">
        <v>206551.72000000003</v>
      </c>
      <c r="AE90" s="1">
        <v>0</v>
      </c>
      <c r="AF90" s="40"/>
      <c r="AG90" s="40"/>
      <c r="AH90" s="1">
        <v>269859.51000000007</v>
      </c>
      <c r="AI90" s="1">
        <v>269859.51000000007</v>
      </c>
      <c r="AJ90" s="1">
        <v>0</v>
      </c>
      <c r="AK90" s="40"/>
      <c r="AL90" s="40"/>
      <c r="AM90" s="1">
        <v>196555.06999999995</v>
      </c>
      <c r="AN90" s="1">
        <v>196555.06999999995</v>
      </c>
      <c r="AO90" s="1">
        <v>0</v>
      </c>
      <c r="AP90" s="40"/>
      <c r="AQ90" s="40"/>
      <c r="AR90"/>
      <c r="AS90" s="1">
        <v>196555.06999999995</v>
      </c>
      <c r="AT90" s="1">
        <v>196555.06999999995</v>
      </c>
      <c r="AU90" s="1">
        <v>0</v>
      </c>
      <c r="AV90" s="1">
        <v>0</v>
      </c>
      <c r="AW90" s="1">
        <v>0</v>
      </c>
      <c r="AY90" s="1">
        <v>197580.65191526417</v>
      </c>
      <c r="AZ90" s="1">
        <v>197580.65191526417</v>
      </c>
      <c r="BA90" s="1">
        <v>0</v>
      </c>
      <c r="BB90" s="1">
        <v>0</v>
      </c>
      <c r="BC90" s="1">
        <v>0</v>
      </c>
      <c r="BE90" s="1">
        <v>200211.31908793331</v>
      </c>
      <c r="BF90" s="1">
        <v>200211.31908793331</v>
      </c>
      <c r="BG90" s="1">
        <v>0</v>
      </c>
      <c r="BH90" s="1">
        <v>0</v>
      </c>
      <c r="BI90" s="1">
        <v>0</v>
      </c>
      <c r="BK90" s="1">
        <v>203953.46165318869</v>
      </c>
      <c r="BL90" s="1">
        <v>203953.46165318869</v>
      </c>
      <c r="BM90" s="1">
        <v>0</v>
      </c>
      <c r="BN90" s="1">
        <v>0</v>
      </c>
      <c r="BO90" s="1">
        <v>0</v>
      </c>
      <c r="BQ90" s="1">
        <v>207820.92555609302</v>
      </c>
      <c r="BR90" s="1">
        <v>207820.92555609302</v>
      </c>
      <c r="BS90" s="1">
        <v>0</v>
      </c>
      <c r="BT90" s="1">
        <v>0</v>
      </c>
      <c r="BU90" s="1">
        <v>0</v>
      </c>
      <c r="BW90" s="1">
        <v>211795.8947208621</v>
      </c>
      <c r="BX90" s="1">
        <v>211795.8947208621</v>
      </c>
      <c r="BY90" s="1">
        <v>0</v>
      </c>
      <c r="BZ90" s="1">
        <v>0</v>
      </c>
      <c r="CA90" s="1">
        <v>0</v>
      </c>
    </row>
    <row r="91" spans="1:79" ht="12.75" x14ac:dyDescent="0.2">
      <c r="A91" s="19" t="s">
        <v>181</v>
      </c>
      <c r="B91" s="20" t="s">
        <v>457</v>
      </c>
      <c r="C91" s="1">
        <v>116649.49000000002</v>
      </c>
      <c r="D91" s="1">
        <v>99256.840000000026</v>
      </c>
      <c r="E91" s="1">
        <v>32977.07999999998</v>
      </c>
      <c r="F91" s="1">
        <v>121232.62000000004</v>
      </c>
      <c r="I91" s="94" t="s">
        <v>181</v>
      </c>
      <c r="J91" s="79" t="s">
        <v>457</v>
      </c>
      <c r="K91" s="76" t="s">
        <v>181</v>
      </c>
      <c r="L91" s="77" t="s">
        <v>457</v>
      </c>
      <c r="M91" s="34">
        <v>38741.57</v>
      </c>
      <c r="N91" s="34">
        <v>0</v>
      </c>
      <c r="O91" s="78">
        <v>-38741.57</v>
      </c>
      <c r="P91" s="34">
        <v>0</v>
      </c>
      <c r="Q91" s="34" t="e">
        <v>#REF!</v>
      </c>
      <c r="R91" s="71"/>
      <c r="S91" s="39">
        <v>0.95</v>
      </c>
      <c r="T91" s="39">
        <v>0.05</v>
      </c>
      <c r="U91" s="39"/>
      <c r="V91" s="190"/>
      <c r="X91" s="1">
        <v>116649.49000000002</v>
      </c>
      <c r="Y91" s="1">
        <v>110817.01550000001</v>
      </c>
      <c r="Z91" s="1">
        <v>5832.4745000000012</v>
      </c>
      <c r="AA91" s="40"/>
      <c r="AB91" s="40"/>
      <c r="AC91" s="1">
        <v>99256.840000000026</v>
      </c>
      <c r="AD91" s="1">
        <v>94293.998000000021</v>
      </c>
      <c r="AE91" s="1">
        <v>4962.8420000000015</v>
      </c>
      <c r="AF91" s="40"/>
      <c r="AG91" s="40"/>
      <c r="AH91" s="1">
        <v>32977.07999999998</v>
      </c>
      <c r="AI91" s="1">
        <v>31328.225999999981</v>
      </c>
      <c r="AJ91" s="1">
        <v>1648.8539999999991</v>
      </c>
      <c r="AK91" s="40"/>
      <c r="AL91" s="40"/>
      <c r="AM91" s="1">
        <v>121232.62000000004</v>
      </c>
      <c r="AN91" s="1">
        <v>115170.98900000003</v>
      </c>
      <c r="AO91" s="1">
        <v>6061.6310000000021</v>
      </c>
      <c r="AP91" s="40"/>
      <c r="AQ91" s="40"/>
      <c r="AR91"/>
      <c r="AS91" s="1">
        <v>121232.62000000004</v>
      </c>
      <c r="AT91" s="1">
        <v>115170.98900000003</v>
      </c>
      <c r="AU91" s="1">
        <v>6061.6310000000021</v>
      </c>
      <c r="AV91" s="1">
        <v>0</v>
      </c>
      <c r="AW91" s="1">
        <v>0</v>
      </c>
      <c r="AY91" s="1">
        <v>121865.18563472062</v>
      </c>
      <c r="AZ91" s="1">
        <v>115771.92635298459</v>
      </c>
      <c r="BA91" s="1">
        <v>6093.2592817360319</v>
      </c>
      <c r="BB91" s="1">
        <v>0</v>
      </c>
      <c r="BC91" s="1">
        <v>0</v>
      </c>
      <c r="BE91" s="1">
        <v>123487.74705575481</v>
      </c>
      <c r="BF91" s="1">
        <v>117313.35970296706</v>
      </c>
      <c r="BG91" s="1">
        <v>6174.3873527877404</v>
      </c>
      <c r="BH91" s="1">
        <v>0</v>
      </c>
      <c r="BI91" s="1">
        <v>0</v>
      </c>
      <c r="BK91" s="1">
        <v>125795.85209521998</v>
      </c>
      <c r="BL91" s="1">
        <v>119506.05949045898</v>
      </c>
      <c r="BM91" s="1">
        <v>6289.792604760999</v>
      </c>
      <c r="BN91" s="1">
        <v>0</v>
      </c>
      <c r="BO91" s="1">
        <v>0</v>
      </c>
      <c r="BQ91" s="1">
        <v>128181.25371169581</v>
      </c>
      <c r="BR91" s="1">
        <v>121772.19102611102</v>
      </c>
      <c r="BS91" s="1">
        <v>6409.0626855847904</v>
      </c>
      <c r="BT91" s="1">
        <v>0</v>
      </c>
      <c r="BU91" s="1">
        <v>0</v>
      </c>
      <c r="BW91" s="1">
        <v>130632.9631805188</v>
      </c>
      <c r="BX91" s="1">
        <v>124101.31502149286</v>
      </c>
      <c r="BY91" s="1">
        <v>6531.64815902594</v>
      </c>
      <c r="BZ91" s="1">
        <v>0</v>
      </c>
      <c r="CA91" s="1">
        <v>0</v>
      </c>
    </row>
    <row r="92" spans="1:79" ht="12.75" x14ac:dyDescent="0.2">
      <c r="A92" s="19" t="s">
        <v>167</v>
      </c>
      <c r="B92" s="20" t="s">
        <v>443</v>
      </c>
      <c r="C92" s="1">
        <v>84262.060000000012</v>
      </c>
      <c r="D92" s="1">
        <v>130566.31999999999</v>
      </c>
      <c r="E92" s="1">
        <v>251916.53</v>
      </c>
      <c r="F92" s="1">
        <v>348915.57999999996</v>
      </c>
      <c r="I92" s="94" t="s">
        <v>167</v>
      </c>
      <c r="J92" s="79" t="s">
        <v>443</v>
      </c>
      <c r="K92" s="76" t="s">
        <v>167</v>
      </c>
      <c r="L92" s="77" t="s">
        <v>443</v>
      </c>
      <c r="M92" s="34">
        <v>124009.85999999999</v>
      </c>
      <c r="N92" s="34">
        <v>133053.90000000002</v>
      </c>
      <c r="O92" s="78">
        <v>9044.0400000000373</v>
      </c>
      <c r="P92" s="34">
        <v>512693.07999999996</v>
      </c>
      <c r="Q92" s="34" t="e">
        <v>#REF!</v>
      </c>
      <c r="R92" s="71"/>
      <c r="S92" s="39">
        <v>0.27</v>
      </c>
      <c r="T92" s="39">
        <v>0.73</v>
      </c>
      <c r="U92" s="39"/>
      <c r="V92" s="190"/>
      <c r="X92" s="1">
        <v>84262.060000000012</v>
      </c>
      <c r="Y92" s="1">
        <v>22750.756200000003</v>
      </c>
      <c r="Z92" s="1">
        <v>61511.303800000009</v>
      </c>
      <c r="AA92" s="40"/>
      <c r="AB92" s="40"/>
      <c r="AC92" s="1">
        <v>130566.31999999999</v>
      </c>
      <c r="AD92" s="1">
        <v>35252.9064</v>
      </c>
      <c r="AE92" s="1">
        <v>95313.413599999985</v>
      </c>
      <c r="AF92" s="40"/>
      <c r="AG92" s="40"/>
      <c r="AH92" s="1">
        <v>251916.53</v>
      </c>
      <c r="AI92" s="1">
        <v>68017.463100000008</v>
      </c>
      <c r="AJ92" s="1">
        <v>183899.06690000001</v>
      </c>
      <c r="AK92" s="40"/>
      <c r="AL92" s="40"/>
      <c r="AM92" s="1">
        <v>348915.57999999996</v>
      </c>
      <c r="AN92" s="1">
        <v>94207.20659999999</v>
      </c>
      <c r="AO92" s="1">
        <v>254708.37339999995</v>
      </c>
      <c r="AP92" s="40"/>
      <c r="AQ92" s="40"/>
      <c r="AR92"/>
      <c r="AS92" s="1">
        <v>348915.57999999996</v>
      </c>
      <c r="AT92" s="1">
        <v>94207.20659999999</v>
      </c>
      <c r="AU92" s="1">
        <v>254708.37339999995</v>
      </c>
      <c r="AV92" s="1">
        <v>0</v>
      </c>
      <c r="AW92" s="1">
        <v>0</v>
      </c>
      <c r="AY92" s="1">
        <v>350736.14615889848</v>
      </c>
      <c r="AZ92" s="1">
        <v>94698.759462902584</v>
      </c>
      <c r="BA92" s="1">
        <v>256037.38669599587</v>
      </c>
      <c r="BB92" s="1">
        <v>0</v>
      </c>
      <c r="BC92" s="1">
        <v>0</v>
      </c>
      <c r="BE92" s="1">
        <v>355405.98633314995</v>
      </c>
      <c r="BF92" s="1">
        <v>95959.616309950477</v>
      </c>
      <c r="BG92" s="1">
        <v>259446.37002319944</v>
      </c>
      <c r="BH92" s="1">
        <v>0</v>
      </c>
      <c r="BI92" s="1">
        <v>0</v>
      </c>
      <c r="BK92" s="1">
        <v>362048.86684291629</v>
      </c>
      <c r="BL92" s="1">
        <v>97753.1940475874</v>
      </c>
      <c r="BM92" s="1">
        <v>264295.67279532889</v>
      </c>
      <c r="BN92" s="1">
        <v>0</v>
      </c>
      <c r="BO92" s="1">
        <v>0</v>
      </c>
      <c r="BQ92" s="1">
        <v>368914.21206556016</v>
      </c>
      <c r="BR92" s="1">
        <v>99606.837257701249</v>
      </c>
      <c r="BS92" s="1">
        <v>269307.3748078589</v>
      </c>
      <c r="BT92" s="1">
        <v>0</v>
      </c>
      <c r="BU92" s="1">
        <v>0</v>
      </c>
      <c r="BW92" s="1">
        <v>375970.39571733522</v>
      </c>
      <c r="BX92" s="1">
        <v>101512.00684368053</v>
      </c>
      <c r="BY92" s="1">
        <v>274458.38887365471</v>
      </c>
      <c r="BZ92" s="1">
        <v>0</v>
      </c>
      <c r="CA92" s="1">
        <v>0</v>
      </c>
    </row>
    <row r="93" spans="1:79" ht="12.75" x14ac:dyDescent="0.2">
      <c r="A93" s="19" t="s">
        <v>182</v>
      </c>
      <c r="B93" s="20" t="s">
        <v>458</v>
      </c>
      <c r="C93" s="1">
        <v>2570.96</v>
      </c>
      <c r="D93" s="1">
        <v>7321.1399999999985</v>
      </c>
      <c r="E93" s="1">
        <v>291.67</v>
      </c>
      <c r="F93" s="1">
        <v>5251.24</v>
      </c>
      <c r="I93" s="94" t="s">
        <v>182</v>
      </c>
      <c r="J93" s="79" t="s">
        <v>458</v>
      </c>
      <c r="K93" s="76" t="s">
        <v>182</v>
      </c>
      <c r="L93" s="77" t="s">
        <v>458</v>
      </c>
      <c r="M93" s="34">
        <v>5032.54</v>
      </c>
      <c r="N93" s="34">
        <v>0</v>
      </c>
      <c r="O93" s="78">
        <v>-5032.54</v>
      </c>
      <c r="P93" s="34">
        <v>0</v>
      </c>
      <c r="Q93" s="34" t="e">
        <v>#REF!</v>
      </c>
      <c r="R93" s="71"/>
      <c r="S93" s="39">
        <v>1</v>
      </c>
      <c r="T93" s="39">
        <v>0</v>
      </c>
      <c r="U93" s="39"/>
      <c r="V93" s="190"/>
      <c r="X93" s="1">
        <v>2570.96</v>
      </c>
      <c r="Y93" s="1">
        <v>2570.96</v>
      </c>
      <c r="Z93" s="1">
        <v>0</v>
      </c>
      <c r="AA93" s="40"/>
      <c r="AB93" s="40"/>
      <c r="AC93" s="1">
        <v>7321.1399999999985</v>
      </c>
      <c r="AD93" s="1">
        <v>7321.1399999999985</v>
      </c>
      <c r="AE93" s="1">
        <v>0</v>
      </c>
      <c r="AF93" s="40"/>
      <c r="AG93" s="40"/>
      <c r="AH93" s="1">
        <v>291.67</v>
      </c>
      <c r="AI93" s="1">
        <v>291.67</v>
      </c>
      <c r="AJ93" s="1">
        <v>0</v>
      </c>
      <c r="AK93" s="40"/>
      <c r="AL93" s="40"/>
      <c r="AM93" s="1">
        <v>5251.24</v>
      </c>
      <c r="AN93" s="1">
        <v>5251.24</v>
      </c>
      <c r="AO93" s="1">
        <v>0</v>
      </c>
      <c r="AP93" s="40"/>
      <c r="AQ93" s="40"/>
      <c r="AR93"/>
      <c r="AS93" s="1"/>
      <c r="AT93" s="1"/>
      <c r="AU93" s="1"/>
      <c r="AV93" s="1"/>
      <c r="AW93" s="1"/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</row>
    <row r="94" spans="1:79" ht="12.75" x14ac:dyDescent="0.2">
      <c r="A94" s="19" t="s">
        <v>273</v>
      </c>
      <c r="B94" s="20" t="s">
        <v>576</v>
      </c>
      <c r="C94" s="1">
        <v>0</v>
      </c>
      <c r="D94" s="1">
        <v>3179.34</v>
      </c>
      <c r="E94" s="1">
        <v>0</v>
      </c>
      <c r="F94" s="1">
        <v>0</v>
      </c>
      <c r="I94" s="94"/>
      <c r="J94" s="79"/>
      <c r="K94" s="76"/>
      <c r="L94" s="77"/>
      <c r="M94" s="34"/>
      <c r="N94" s="34"/>
      <c r="O94" s="78"/>
      <c r="P94" s="34"/>
      <c r="Q94" s="34"/>
      <c r="R94" s="71"/>
      <c r="S94" s="39">
        <v>0.27</v>
      </c>
      <c r="T94" s="39">
        <v>0.73</v>
      </c>
      <c r="U94" s="39"/>
      <c r="V94" s="190"/>
      <c r="X94" s="1">
        <v>0</v>
      </c>
      <c r="Y94" s="1"/>
      <c r="Z94" s="1">
        <v>0</v>
      </c>
      <c r="AA94" s="40"/>
      <c r="AB94" s="40">
        <v>0</v>
      </c>
      <c r="AC94" s="1">
        <v>3179.34</v>
      </c>
      <c r="AD94" s="1"/>
      <c r="AE94" s="1"/>
      <c r="AF94" s="40"/>
      <c r="AG94" s="40">
        <v>3179.34</v>
      </c>
      <c r="AH94" s="1">
        <v>0</v>
      </c>
      <c r="AI94" s="1"/>
      <c r="AJ94" s="1">
        <v>0</v>
      </c>
      <c r="AK94" s="40"/>
      <c r="AL94" s="40">
        <v>0</v>
      </c>
      <c r="AM94" s="1">
        <v>0</v>
      </c>
      <c r="AN94" s="1"/>
      <c r="AO94" s="1">
        <v>0</v>
      </c>
      <c r="AP94" s="40"/>
      <c r="AQ94" s="40">
        <v>0</v>
      </c>
      <c r="AR94"/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</row>
    <row r="95" spans="1:79" ht="12.75" x14ac:dyDescent="0.2">
      <c r="A95" s="19" t="s">
        <v>166</v>
      </c>
      <c r="B95" s="20" t="s">
        <v>442</v>
      </c>
      <c r="C95" s="1">
        <v>0</v>
      </c>
      <c r="D95" s="1">
        <v>194985.19999999984</v>
      </c>
      <c r="E95" s="1">
        <v>199309.47000000006</v>
      </c>
      <c r="F95" s="1">
        <v>216645.17999999988</v>
      </c>
      <c r="I95" s="94" t="s">
        <v>166</v>
      </c>
      <c r="J95" s="79" t="s">
        <v>442</v>
      </c>
      <c r="K95" s="76" t="s">
        <v>166</v>
      </c>
      <c r="L95" s="77" t="s">
        <v>442</v>
      </c>
      <c r="M95" s="34">
        <v>32193.01</v>
      </c>
      <c r="N95" s="34">
        <v>49895.22</v>
      </c>
      <c r="O95" s="78">
        <v>17702.210000000003</v>
      </c>
      <c r="P95" s="34">
        <v>192259.90000000002</v>
      </c>
      <c r="Q95" s="34" t="e">
        <v>#REF!</v>
      </c>
      <c r="R95" s="71"/>
      <c r="S95" s="39">
        <v>1</v>
      </c>
      <c r="T95" s="39">
        <v>0</v>
      </c>
      <c r="U95" s="39"/>
      <c r="V95" s="190"/>
      <c r="X95" s="1">
        <v>0</v>
      </c>
      <c r="Y95" s="1">
        <v>0</v>
      </c>
      <c r="Z95" s="1">
        <v>0</v>
      </c>
      <c r="AA95" s="40"/>
      <c r="AB95" s="40"/>
      <c r="AC95" s="1">
        <v>194985.19999999984</v>
      </c>
      <c r="AD95" s="1">
        <v>194985.19999999984</v>
      </c>
      <c r="AE95" s="1">
        <v>0</v>
      </c>
      <c r="AF95" s="40"/>
      <c r="AG95" s="40"/>
      <c r="AH95" s="1">
        <v>199309.47000000006</v>
      </c>
      <c r="AI95" s="1">
        <v>199309.47000000006</v>
      </c>
      <c r="AJ95" s="1">
        <v>0</v>
      </c>
      <c r="AK95" s="40"/>
      <c r="AL95" s="40"/>
      <c r="AM95" s="1">
        <v>216645.17999999988</v>
      </c>
      <c r="AN95" s="1">
        <v>216645.17999999988</v>
      </c>
      <c r="AO95" s="1">
        <v>0</v>
      </c>
      <c r="AP95" s="40"/>
      <c r="AQ95" s="40"/>
      <c r="AR95"/>
      <c r="AS95" s="1">
        <v>216645.17999999988</v>
      </c>
      <c r="AT95" s="1">
        <v>216645.17999999988</v>
      </c>
      <c r="AU95" s="1">
        <v>0</v>
      </c>
      <c r="AV95" s="1">
        <v>0</v>
      </c>
      <c r="AW95" s="1">
        <v>0</v>
      </c>
      <c r="AY95" s="1">
        <v>217775.58777140544</v>
      </c>
      <c r="AZ95" s="1">
        <v>217775.58777140544</v>
      </c>
      <c r="BA95" s="1">
        <v>0</v>
      </c>
      <c r="BB95" s="1">
        <v>0</v>
      </c>
      <c r="BC95" s="1">
        <v>0</v>
      </c>
      <c r="BE95" s="1">
        <v>220675.13833066091</v>
      </c>
      <c r="BF95" s="1">
        <v>220675.13833066091</v>
      </c>
      <c r="BG95" s="1">
        <v>0</v>
      </c>
      <c r="BH95" s="1">
        <v>0</v>
      </c>
      <c r="BI95" s="1">
        <v>0</v>
      </c>
      <c r="BK95" s="1">
        <v>224799.76940548085</v>
      </c>
      <c r="BL95" s="1">
        <v>224799.76940548085</v>
      </c>
      <c r="BM95" s="1">
        <v>0</v>
      </c>
      <c r="BN95" s="1">
        <v>0</v>
      </c>
      <c r="BO95" s="1">
        <v>0</v>
      </c>
      <c r="BQ95" s="1">
        <v>229062.53104977836</v>
      </c>
      <c r="BR95" s="1">
        <v>229062.53104977836</v>
      </c>
      <c r="BS95" s="1">
        <v>0</v>
      </c>
      <c r="BT95" s="1">
        <v>0</v>
      </c>
      <c r="BU95" s="1">
        <v>0</v>
      </c>
      <c r="BW95" s="1">
        <v>233443.78618705794</v>
      </c>
      <c r="BX95" s="1">
        <v>233443.78618705794</v>
      </c>
      <c r="BY95" s="1">
        <v>0</v>
      </c>
      <c r="BZ95" s="1">
        <v>0</v>
      </c>
      <c r="CA95" s="1">
        <v>0</v>
      </c>
    </row>
    <row r="96" spans="1:79" ht="12.75" x14ac:dyDescent="0.2">
      <c r="A96" s="19" t="s">
        <v>183</v>
      </c>
      <c r="B96" s="20" t="s">
        <v>459</v>
      </c>
      <c r="C96" s="1">
        <v>0</v>
      </c>
      <c r="D96" s="1">
        <v>0</v>
      </c>
      <c r="E96" s="1">
        <v>3047.5900000000006</v>
      </c>
      <c r="F96" s="1">
        <v>2198.21</v>
      </c>
      <c r="I96" s="94" t="s">
        <v>183</v>
      </c>
      <c r="J96" s="79" t="s">
        <v>459</v>
      </c>
      <c r="K96" s="76" t="s">
        <v>183</v>
      </c>
      <c r="L96" s="77" t="s">
        <v>459</v>
      </c>
      <c r="M96" s="34"/>
      <c r="N96" s="34"/>
      <c r="O96" s="78"/>
      <c r="P96" s="34"/>
      <c r="Q96" s="34" t="e">
        <v>#REF!</v>
      </c>
      <c r="R96" s="71"/>
      <c r="S96" s="39">
        <v>0.27</v>
      </c>
      <c r="T96" s="39">
        <v>0.73</v>
      </c>
      <c r="U96" s="39"/>
      <c r="V96" s="190"/>
      <c r="X96" s="1">
        <v>0</v>
      </c>
      <c r="Y96" s="1"/>
      <c r="Z96" s="1">
        <v>0</v>
      </c>
      <c r="AA96" s="40"/>
      <c r="AB96" s="40">
        <v>0</v>
      </c>
      <c r="AC96" s="1">
        <v>0</v>
      </c>
      <c r="AD96" s="1"/>
      <c r="AE96" s="1">
        <v>0</v>
      </c>
      <c r="AF96" s="40"/>
      <c r="AG96" s="40">
        <v>0</v>
      </c>
      <c r="AH96" s="1">
        <v>3047.5900000000006</v>
      </c>
      <c r="AI96" s="1"/>
      <c r="AJ96" s="1"/>
      <c r="AK96" s="40"/>
      <c r="AL96" s="40">
        <v>3047.5900000000006</v>
      </c>
      <c r="AM96" s="1">
        <v>2198.21</v>
      </c>
      <c r="AN96" s="1"/>
      <c r="AO96" s="1"/>
      <c r="AP96" s="40"/>
      <c r="AQ96" s="40">
        <v>2198.21</v>
      </c>
      <c r="AR96"/>
      <c r="AS96" s="1">
        <v>2198.21</v>
      </c>
      <c r="AT96" s="1">
        <v>0</v>
      </c>
      <c r="AU96" s="1"/>
      <c r="AV96" s="1">
        <v>0</v>
      </c>
      <c r="AW96" s="1">
        <v>2253.16525</v>
      </c>
      <c r="AY96" s="1">
        <v>2273.1515590332351</v>
      </c>
      <c r="AZ96" s="1">
        <v>0</v>
      </c>
      <c r="BA96" s="1">
        <v>0</v>
      </c>
      <c r="BB96" s="1">
        <v>0</v>
      </c>
      <c r="BC96" s="1">
        <v>2273.1515590332351</v>
      </c>
      <c r="BE96" s="1">
        <v>2309.7311731859972</v>
      </c>
      <c r="BF96" s="1">
        <v>0</v>
      </c>
      <c r="BG96" s="1">
        <v>0</v>
      </c>
      <c r="BH96" s="1">
        <v>0</v>
      </c>
      <c r="BI96" s="1">
        <v>2309.7311731859972</v>
      </c>
      <c r="BK96" s="1">
        <v>2360.2137120609568</v>
      </c>
      <c r="BL96" s="1">
        <v>0</v>
      </c>
      <c r="BM96" s="1">
        <v>0</v>
      </c>
      <c r="BN96" s="1">
        <v>0</v>
      </c>
      <c r="BO96" s="1">
        <v>2360.2137120609568</v>
      </c>
      <c r="BQ96" s="1">
        <v>2411.8913761246986</v>
      </c>
      <c r="BR96" s="1">
        <v>0</v>
      </c>
      <c r="BS96" s="1">
        <v>0</v>
      </c>
      <c r="BT96" s="1">
        <v>0</v>
      </c>
      <c r="BU96" s="1">
        <v>2411.8913761246986</v>
      </c>
      <c r="BW96" s="1">
        <v>2464.590732504706</v>
      </c>
      <c r="BX96" s="1">
        <v>0</v>
      </c>
      <c r="BY96" s="1">
        <v>0</v>
      </c>
      <c r="BZ96" s="1">
        <v>0</v>
      </c>
      <c r="CA96" s="1">
        <v>2464.590732504706</v>
      </c>
    </row>
    <row r="97" spans="1:79" ht="12.75" x14ac:dyDescent="0.2">
      <c r="A97" s="19" t="s">
        <v>186</v>
      </c>
      <c r="B97" s="20" t="s">
        <v>462</v>
      </c>
      <c r="C97" s="1">
        <v>0</v>
      </c>
      <c r="D97" s="1">
        <v>11433.560000000001</v>
      </c>
      <c r="E97" s="1">
        <v>35932.420000000006</v>
      </c>
      <c r="F97" s="1">
        <v>142927.66000000003</v>
      </c>
      <c r="I97" s="94" t="s">
        <v>186</v>
      </c>
      <c r="J97" s="79" t="s">
        <v>462</v>
      </c>
      <c r="K97" s="76" t="s">
        <v>186</v>
      </c>
      <c r="L97" s="77" t="s">
        <v>463</v>
      </c>
      <c r="M97" s="34">
        <v>32757.69</v>
      </c>
      <c r="N97" s="34">
        <v>0</v>
      </c>
      <c r="O97" s="78">
        <v>-32757.69</v>
      </c>
      <c r="P97" s="34">
        <v>0</v>
      </c>
      <c r="Q97" s="34" t="e">
        <v>#REF!</v>
      </c>
      <c r="R97" s="71"/>
      <c r="S97" s="39">
        <v>0.27</v>
      </c>
      <c r="T97" s="39">
        <v>0.73</v>
      </c>
      <c r="U97" s="39"/>
      <c r="V97" s="190"/>
      <c r="X97" s="1">
        <v>0</v>
      </c>
      <c r="Y97" s="1">
        <v>0</v>
      </c>
      <c r="Z97" s="1">
        <v>0</v>
      </c>
      <c r="AA97" s="40"/>
      <c r="AB97" s="40"/>
      <c r="AC97" s="1">
        <v>11433.560000000001</v>
      </c>
      <c r="AD97" s="1">
        <v>3087.0612000000006</v>
      </c>
      <c r="AE97" s="1">
        <v>8346.4988000000012</v>
      </c>
      <c r="AF97" s="40"/>
      <c r="AG97" s="40"/>
      <c r="AH97" s="1">
        <v>35932.420000000006</v>
      </c>
      <c r="AI97" s="1">
        <v>9701.7534000000014</v>
      </c>
      <c r="AJ97" s="1">
        <v>26230.666600000004</v>
      </c>
      <c r="AK97" s="40"/>
      <c r="AL97" s="40"/>
      <c r="AM97" s="1">
        <v>142927.66000000003</v>
      </c>
      <c r="AN97" s="1">
        <v>38590.46820000001</v>
      </c>
      <c r="AO97" s="1">
        <v>104337.19180000002</v>
      </c>
      <c r="AP97" s="40"/>
      <c r="AQ97" s="40"/>
      <c r="AR97"/>
      <c r="AS97" s="1">
        <v>142927.66000000003</v>
      </c>
      <c r="AT97" s="1">
        <v>38590.46820000001</v>
      </c>
      <c r="AU97" s="1">
        <v>104337.19180000002</v>
      </c>
      <c r="AV97" s="1">
        <v>0</v>
      </c>
      <c r="AW97" s="1">
        <v>0</v>
      </c>
      <c r="AY97" s="1">
        <v>143673.4256690669</v>
      </c>
      <c r="AZ97" s="1">
        <v>38791.824930648065</v>
      </c>
      <c r="BA97" s="1">
        <v>104881.60073841883</v>
      </c>
      <c r="BB97" s="1">
        <v>0</v>
      </c>
      <c r="BC97" s="1">
        <v>0</v>
      </c>
      <c r="BE97" s="1">
        <v>145586.35064845521</v>
      </c>
      <c r="BF97" s="1">
        <v>39308.314675082904</v>
      </c>
      <c r="BG97" s="1">
        <v>106278.03597337229</v>
      </c>
      <c r="BH97" s="1">
        <v>0</v>
      </c>
      <c r="BI97" s="1">
        <v>0</v>
      </c>
      <c r="BK97" s="1">
        <v>148307.49989298166</v>
      </c>
      <c r="BL97" s="1">
        <v>40043.024971105049</v>
      </c>
      <c r="BM97" s="1">
        <v>108264.47492187661</v>
      </c>
      <c r="BN97" s="1">
        <v>0</v>
      </c>
      <c r="BO97" s="1">
        <v>0</v>
      </c>
      <c r="BQ97" s="1">
        <v>151119.77823195601</v>
      </c>
      <c r="BR97" s="1">
        <v>40802.34012262812</v>
      </c>
      <c r="BS97" s="1">
        <v>110317.43810932788</v>
      </c>
      <c r="BT97" s="1">
        <v>0</v>
      </c>
      <c r="BU97" s="1">
        <v>0</v>
      </c>
      <c r="BW97" s="1">
        <v>154010.23046650074</v>
      </c>
      <c r="BX97" s="1">
        <v>41582.762225955201</v>
      </c>
      <c r="BY97" s="1">
        <v>112427.46824054554</v>
      </c>
      <c r="BZ97" s="1">
        <v>0</v>
      </c>
      <c r="CA97" s="1">
        <v>0</v>
      </c>
    </row>
    <row r="98" spans="1:79" ht="12.75" x14ac:dyDescent="0.2">
      <c r="A98" s="19" t="s">
        <v>274</v>
      </c>
      <c r="B98" s="20" t="s">
        <v>577</v>
      </c>
      <c r="C98" s="1">
        <v>0</v>
      </c>
      <c r="D98" s="1">
        <v>0</v>
      </c>
      <c r="E98" s="1">
        <v>2810.8500000000226</v>
      </c>
      <c r="F98" s="1">
        <v>0</v>
      </c>
      <c r="I98" s="94"/>
      <c r="J98" s="79"/>
      <c r="K98" s="76"/>
      <c r="L98" s="77"/>
      <c r="M98" s="34"/>
      <c r="N98" s="34"/>
      <c r="O98" s="78"/>
      <c r="P98" s="34"/>
      <c r="Q98" s="34"/>
      <c r="R98" s="71"/>
      <c r="S98" s="39">
        <v>0.27</v>
      </c>
      <c r="T98" s="39">
        <v>0.73</v>
      </c>
      <c r="U98" s="39"/>
      <c r="V98" s="190"/>
      <c r="X98" s="1">
        <v>0</v>
      </c>
      <c r="Y98" s="1"/>
      <c r="Z98" s="1">
        <v>0</v>
      </c>
      <c r="AA98" s="40"/>
      <c r="AB98" s="40">
        <v>0</v>
      </c>
      <c r="AC98" s="1">
        <v>0</v>
      </c>
      <c r="AD98" s="1"/>
      <c r="AE98" s="1">
        <v>0</v>
      </c>
      <c r="AF98" s="40"/>
      <c r="AG98" s="40">
        <v>0</v>
      </c>
      <c r="AH98" s="1">
        <v>2810.8500000000226</v>
      </c>
      <c r="AI98" s="1"/>
      <c r="AJ98" s="1"/>
      <c r="AK98" s="40"/>
      <c r="AL98" s="40">
        <v>2810.8500000000226</v>
      </c>
      <c r="AM98" s="1">
        <v>0</v>
      </c>
      <c r="AN98" s="1"/>
      <c r="AO98" s="1">
        <v>0</v>
      </c>
      <c r="AP98" s="40"/>
      <c r="AQ98" s="40">
        <v>0</v>
      </c>
      <c r="AR98"/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</row>
    <row r="99" spans="1:79" ht="12.75" x14ac:dyDescent="0.2">
      <c r="A99" s="19" t="s">
        <v>187</v>
      </c>
      <c r="B99" s="20" t="s">
        <v>464</v>
      </c>
      <c r="C99" s="1">
        <v>0</v>
      </c>
      <c r="D99" s="1">
        <v>0</v>
      </c>
      <c r="E99" s="1">
        <v>0</v>
      </c>
      <c r="F99" s="1">
        <v>95287.78</v>
      </c>
      <c r="I99" s="96" t="s">
        <v>187</v>
      </c>
      <c r="J99" s="79" t="s">
        <v>464</v>
      </c>
      <c r="K99" s="76" t="s">
        <v>187</v>
      </c>
      <c r="L99" s="77" t="s">
        <v>464</v>
      </c>
      <c r="M99" s="34">
        <v>38181.229999999996</v>
      </c>
      <c r="N99" s="34">
        <v>0</v>
      </c>
      <c r="O99" s="78">
        <v>-38181.229999999996</v>
      </c>
      <c r="P99" s="34">
        <v>0</v>
      </c>
      <c r="Q99" s="34" t="e">
        <v>#REF!</v>
      </c>
      <c r="R99" s="71"/>
      <c r="S99" s="85">
        <v>0.75</v>
      </c>
      <c r="T99" s="85">
        <v>0.25</v>
      </c>
      <c r="U99" s="85"/>
      <c r="V99" s="190"/>
      <c r="X99" s="1">
        <v>0</v>
      </c>
      <c r="Y99" s="1">
        <v>0</v>
      </c>
      <c r="Z99" s="1">
        <v>0</v>
      </c>
      <c r="AA99" s="40"/>
      <c r="AB99" s="40"/>
      <c r="AC99" s="1">
        <v>0</v>
      </c>
      <c r="AD99" s="1">
        <v>0</v>
      </c>
      <c r="AE99" s="1">
        <v>0</v>
      </c>
      <c r="AF99" s="40"/>
      <c r="AG99" s="40"/>
      <c r="AH99" s="1">
        <v>0</v>
      </c>
      <c r="AI99" s="1">
        <v>0</v>
      </c>
      <c r="AJ99" s="1">
        <v>0</v>
      </c>
      <c r="AK99" s="40"/>
      <c r="AL99" s="40"/>
      <c r="AM99" s="1">
        <v>95287.78</v>
      </c>
      <c r="AN99" s="1">
        <v>71465.834999999992</v>
      </c>
      <c r="AO99" s="1">
        <v>23821.945</v>
      </c>
      <c r="AP99" s="40"/>
      <c r="AQ99" s="40"/>
      <c r="AR99"/>
      <c r="AS99" s="1">
        <v>95287.78</v>
      </c>
      <c r="AT99" s="1">
        <v>71465.834999999992</v>
      </c>
      <c r="AU99" s="1">
        <v>23821.945</v>
      </c>
      <c r="AV99" s="1">
        <v>0</v>
      </c>
      <c r="AW99" s="1">
        <v>0</v>
      </c>
      <c r="AY99" s="1">
        <v>95784.971061587334</v>
      </c>
      <c r="AZ99" s="1">
        <v>71838.7282961905</v>
      </c>
      <c r="BA99" s="1">
        <v>23946.242765396837</v>
      </c>
      <c r="BB99" s="1">
        <v>0</v>
      </c>
      <c r="BC99" s="1">
        <v>0</v>
      </c>
      <c r="BE99" s="1">
        <v>97060.290160720819</v>
      </c>
      <c r="BF99" s="1">
        <v>72795.217620540614</v>
      </c>
      <c r="BG99" s="1">
        <v>24265.072540180208</v>
      </c>
      <c r="BH99" s="1">
        <v>0</v>
      </c>
      <c r="BI99" s="1">
        <v>0</v>
      </c>
      <c r="BK99" s="1">
        <v>98874.44055372107</v>
      </c>
      <c r="BL99" s="1">
        <v>74155.830415290795</v>
      </c>
      <c r="BM99" s="1">
        <v>24718.610138430267</v>
      </c>
      <c r="BN99" s="1">
        <v>0</v>
      </c>
      <c r="BO99" s="1">
        <v>0</v>
      </c>
      <c r="BQ99" s="1">
        <v>100749.34538084097</v>
      </c>
      <c r="BR99" s="1">
        <v>75562.009035630719</v>
      </c>
      <c r="BS99" s="1">
        <v>25187.336345210242</v>
      </c>
      <c r="BT99" s="1">
        <v>0</v>
      </c>
      <c r="BU99" s="1">
        <v>0</v>
      </c>
      <c r="BW99" s="1">
        <v>102676.36760051355</v>
      </c>
      <c r="BX99" s="1">
        <v>77007.275700385158</v>
      </c>
      <c r="BY99" s="1">
        <v>25669.091900128387</v>
      </c>
      <c r="BZ99" s="1">
        <v>0</v>
      </c>
      <c r="CA99" s="1">
        <v>0</v>
      </c>
    </row>
    <row r="100" spans="1:79" ht="12.75" x14ac:dyDescent="0.2">
      <c r="A100" s="19" t="s">
        <v>188</v>
      </c>
      <c r="B100" s="20" t="s">
        <v>465</v>
      </c>
      <c r="C100" s="1">
        <v>0</v>
      </c>
      <c r="D100" s="1">
        <v>0</v>
      </c>
      <c r="E100" s="1">
        <v>0</v>
      </c>
      <c r="F100" s="1">
        <v>3098.22</v>
      </c>
      <c r="I100" s="96" t="s">
        <v>188</v>
      </c>
      <c r="J100" s="79" t="s">
        <v>465</v>
      </c>
      <c r="K100" s="76" t="s">
        <v>188</v>
      </c>
      <c r="L100" s="77" t="s">
        <v>465</v>
      </c>
      <c r="M100" s="34">
        <v>1471.12</v>
      </c>
      <c r="N100" s="34">
        <v>0</v>
      </c>
      <c r="O100" s="78">
        <v>-1471.12</v>
      </c>
      <c r="P100" s="34">
        <v>0</v>
      </c>
      <c r="Q100" s="34" t="e">
        <v>#REF!</v>
      </c>
      <c r="R100" s="71"/>
      <c r="S100" s="39">
        <v>0.27</v>
      </c>
      <c r="T100" s="39">
        <v>0.73</v>
      </c>
      <c r="U100" s="39"/>
      <c r="V100" s="190"/>
      <c r="X100" s="1">
        <v>0</v>
      </c>
      <c r="Y100" s="1"/>
      <c r="Z100" s="1">
        <v>0</v>
      </c>
      <c r="AA100" s="40"/>
      <c r="AB100" s="40">
        <v>0</v>
      </c>
      <c r="AC100" s="1">
        <v>0</v>
      </c>
      <c r="AD100" s="1"/>
      <c r="AE100" s="1">
        <v>0</v>
      </c>
      <c r="AF100" s="40"/>
      <c r="AG100" s="40">
        <v>0</v>
      </c>
      <c r="AH100" s="1">
        <v>0</v>
      </c>
      <c r="AI100" s="1"/>
      <c r="AJ100" s="1">
        <v>0</v>
      </c>
      <c r="AK100" s="40"/>
      <c r="AL100" s="40">
        <v>0</v>
      </c>
      <c r="AM100" s="1">
        <v>3098.22</v>
      </c>
      <c r="AN100" s="1"/>
      <c r="AO100" s="1"/>
      <c r="AP100" s="40"/>
      <c r="AQ100" s="40">
        <v>3098.22</v>
      </c>
      <c r="AR100"/>
      <c r="AS100" s="1">
        <v>3098.22</v>
      </c>
      <c r="AT100" s="1">
        <v>0</v>
      </c>
      <c r="AU100" s="1"/>
      <c r="AV100" s="1">
        <v>0</v>
      </c>
      <c r="AW100" s="1">
        <v>3175.6754999999994</v>
      </c>
      <c r="AY100" s="1">
        <v>3203.844775170684</v>
      </c>
      <c r="AZ100" s="1">
        <v>0</v>
      </c>
      <c r="BA100" s="1">
        <v>0</v>
      </c>
      <c r="BB100" s="1">
        <v>0</v>
      </c>
      <c r="BC100" s="1">
        <v>3203.844775170684</v>
      </c>
      <c r="BE100" s="1">
        <v>3255.4011288222323</v>
      </c>
      <c r="BF100" s="1">
        <v>0</v>
      </c>
      <c r="BG100" s="1">
        <v>0</v>
      </c>
      <c r="BH100" s="1">
        <v>0</v>
      </c>
      <c r="BI100" s="1">
        <v>3255.4011288222323</v>
      </c>
      <c r="BK100" s="1">
        <v>3326.5526619301595</v>
      </c>
      <c r="BL100" s="1">
        <v>0</v>
      </c>
      <c r="BM100" s="1">
        <v>0</v>
      </c>
      <c r="BN100" s="1">
        <v>0</v>
      </c>
      <c r="BO100" s="1">
        <v>3326.5526619301595</v>
      </c>
      <c r="BQ100" s="1">
        <v>3399.3886386364643</v>
      </c>
      <c r="BR100" s="1">
        <v>0</v>
      </c>
      <c r="BS100" s="1">
        <v>0</v>
      </c>
      <c r="BT100" s="1">
        <v>0</v>
      </c>
      <c r="BU100" s="1">
        <v>3399.3886386364643</v>
      </c>
      <c r="BW100" s="1">
        <v>3473.6646176938184</v>
      </c>
      <c r="BX100" s="1">
        <v>0</v>
      </c>
      <c r="BY100" s="1">
        <v>0</v>
      </c>
      <c r="BZ100" s="1">
        <v>0</v>
      </c>
      <c r="CA100" s="1">
        <v>3473.6646176938184</v>
      </c>
    </row>
    <row r="101" spans="1:79" ht="12.75" x14ac:dyDescent="0.2">
      <c r="A101" s="19" t="s">
        <v>275</v>
      </c>
      <c r="B101" s="20" t="s">
        <v>473</v>
      </c>
      <c r="C101" s="1">
        <v>0</v>
      </c>
      <c r="D101" s="1">
        <v>0</v>
      </c>
      <c r="E101" s="1">
        <v>0</v>
      </c>
      <c r="F101" s="1">
        <v>6249.07</v>
      </c>
      <c r="I101" t="s">
        <v>275</v>
      </c>
      <c r="J101" s="75" t="s">
        <v>473</v>
      </c>
      <c r="K101" s="76" t="s">
        <v>275</v>
      </c>
      <c r="L101" s="77" t="s">
        <v>473</v>
      </c>
      <c r="M101" s="34">
        <v>908.18000000000006</v>
      </c>
      <c r="N101" s="34">
        <v>0</v>
      </c>
      <c r="O101" s="78">
        <v>-908.18000000000006</v>
      </c>
      <c r="P101" s="34">
        <v>0</v>
      </c>
      <c r="Q101" s="34" t="e">
        <v>#REF!</v>
      </c>
      <c r="R101" s="71"/>
      <c r="S101" s="39">
        <v>0.27</v>
      </c>
      <c r="T101" s="39">
        <v>0.73</v>
      </c>
      <c r="U101" s="39"/>
      <c r="V101" s="190"/>
      <c r="X101" s="1">
        <v>0</v>
      </c>
      <c r="Y101" s="1"/>
      <c r="Z101" s="1">
        <v>0</v>
      </c>
      <c r="AA101" s="40"/>
      <c r="AB101" s="40">
        <v>0</v>
      </c>
      <c r="AC101" s="1">
        <v>0</v>
      </c>
      <c r="AD101" s="1"/>
      <c r="AE101" s="1">
        <v>0</v>
      </c>
      <c r="AF101" s="40"/>
      <c r="AG101" s="40">
        <v>0</v>
      </c>
      <c r="AH101" s="1">
        <v>0</v>
      </c>
      <c r="AI101" s="1"/>
      <c r="AJ101" s="1">
        <v>0</v>
      </c>
      <c r="AK101" s="40"/>
      <c r="AL101" s="40">
        <v>0</v>
      </c>
      <c r="AM101" s="1">
        <v>6249.07</v>
      </c>
      <c r="AN101" s="1"/>
      <c r="AO101" s="1"/>
      <c r="AP101" s="40"/>
      <c r="AQ101" s="40">
        <v>6249.07</v>
      </c>
      <c r="AR101"/>
      <c r="AS101" s="1">
        <v>6249.07</v>
      </c>
      <c r="AT101" s="1">
        <v>0</v>
      </c>
      <c r="AU101" s="1"/>
      <c r="AV101" s="1">
        <v>0</v>
      </c>
      <c r="AW101" s="1">
        <v>6405.2967499999995</v>
      </c>
      <c r="AY101" s="1">
        <v>6462.1138166998689</v>
      </c>
      <c r="AZ101" s="1">
        <v>0</v>
      </c>
      <c r="BA101" s="1">
        <v>0</v>
      </c>
      <c r="BB101" s="1">
        <v>0</v>
      </c>
      <c r="BC101" s="1">
        <v>6462.1138166998689</v>
      </c>
      <c r="BE101" s="1">
        <v>6566.102320716137</v>
      </c>
      <c r="BF101" s="1">
        <v>0</v>
      </c>
      <c r="BG101" s="1">
        <v>0</v>
      </c>
      <c r="BH101" s="1">
        <v>0</v>
      </c>
      <c r="BI101" s="1">
        <v>6566.102320716137</v>
      </c>
      <c r="BK101" s="1">
        <v>6709.6140503540437</v>
      </c>
      <c r="BL101" s="1">
        <v>0</v>
      </c>
      <c r="BM101" s="1">
        <v>0</v>
      </c>
      <c r="BN101" s="1">
        <v>0</v>
      </c>
      <c r="BO101" s="1">
        <v>6709.6140503540437</v>
      </c>
      <c r="BQ101" s="1">
        <v>6856.5232811239921</v>
      </c>
      <c r="BR101" s="1">
        <v>0</v>
      </c>
      <c r="BS101" s="1">
        <v>0</v>
      </c>
      <c r="BT101" s="1">
        <v>0</v>
      </c>
      <c r="BU101" s="1">
        <v>6856.5232811239921</v>
      </c>
      <c r="BW101" s="1">
        <v>7006.3369781655001</v>
      </c>
      <c r="BX101" s="1">
        <v>0</v>
      </c>
      <c r="BY101" s="1">
        <v>0</v>
      </c>
      <c r="BZ101" s="1">
        <v>0</v>
      </c>
      <c r="CA101" s="1">
        <v>7006.3369781655001</v>
      </c>
    </row>
    <row r="102" spans="1:79" ht="12.75" x14ac:dyDescent="0.2">
      <c r="A102" s="19" t="s">
        <v>276</v>
      </c>
      <c r="B102" s="20" t="s">
        <v>578</v>
      </c>
      <c r="C102" s="1">
        <v>0</v>
      </c>
      <c r="D102" s="1">
        <v>55001.740000000005</v>
      </c>
      <c r="E102" s="1">
        <v>2250.3599999999992</v>
      </c>
      <c r="F102" s="1">
        <v>0</v>
      </c>
      <c r="I102"/>
      <c r="J102" s="75"/>
      <c r="K102" s="76"/>
      <c r="L102" s="77"/>
      <c r="M102" s="34"/>
      <c r="N102" s="34"/>
      <c r="O102" s="78"/>
      <c r="P102" s="34"/>
      <c r="Q102" s="34"/>
      <c r="R102" s="71"/>
      <c r="S102" s="39">
        <v>0.27</v>
      </c>
      <c r="T102" s="39">
        <v>0.73</v>
      </c>
      <c r="U102" s="39"/>
      <c r="V102" s="190"/>
      <c r="X102" s="1">
        <v>0</v>
      </c>
      <c r="Y102" s="1"/>
      <c r="Z102" s="1">
        <v>0</v>
      </c>
      <c r="AA102" s="40"/>
      <c r="AB102" s="40">
        <v>0</v>
      </c>
      <c r="AC102" s="1">
        <v>55001.740000000005</v>
      </c>
      <c r="AD102" s="1"/>
      <c r="AE102" s="1"/>
      <c r="AF102" s="40"/>
      <c r="AG102" s="40">
        <v>55001.740000000005</v>
      </c>
      <c r="AH102" s="1">
        <v>2250.3599999999992</v>
      </c>
      <c r="AI102" s="1"/>
      <c r="AJ102" s="1"/>
      <c r="AK102" s="40"/>
      <c r="AL102" s="40">
        <v>2250.3599999999992</v>
      </c>
      <c r="AM102" s="1">
        <v>0</v>
      </c>
      <c r="AN102" s="1"/>
      <c r="AO102" s="1">
        <v>0</v>
      </c>
      <c r="AP102" s="40"/>
      <c r="AQ102" s="40">
        <v>0</v>
      </c>
      <c r="AR102"/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</row>
    <row r="103" spans="1:79" ht="12.75" x14ac:dyDescent="0.2">
      <c r="A103" s="19" t="s">
        <v>184</v>
      </c>
      <c r="B103" s="20" t="s">
        <v>460</v>
      </c>
      <c r="C103" s="1">
        <v>20061.900000000001</v>
      </c>
      <c r="D103" s="1">
        <v>11583.689999999999</v>
      </c>
      <c r="E103" s="1">
        <v>32560.720000000012</v>
      </c>
      <c r="F103" s="1">
        <v>13038.989999999998</v>
      </c>
      <c r="I103" s="94" t="s">
        <v>184</v>
      </c>
      <c r="J103" s="79" t="s">
        <v>460</v>
      </c>
      <c r="K103" s="76" t="s">
        <v>184</v>
      </c>
      <c r="L103" s="77" t="s">
        <v>460</v>
      </c>
      <c r="M103" s="34">
        <v>1352.6499999999999</v>
      </c>
      <c r="N103" s="34">
        <v>0</v>
      </c>
      <c r="O103" s="78">
        <v>-1352.6499999999999</v>
      </c>
      <c r="P103" s="34">
        <v>0</v>
      </c>
      <c r="Q103" s="34" t="e">
        <v>#REF!</v>
      </c>
      <c r="R103" s="71"/>
      <c r="S103" s="39">
        <v>0.27</v>
      </c>
      <c r="T103" s="39">
        <v>0.73</v>
      </c>
      <c r="U103" s="39"/>
      <c r="V103" s="190"/>
      <c r="X103" s="1">
        <v>20061.900000000001</v>
      </c>
      <c r="Y103" s="1">
        <v>5416.7130000000006</v>
      </c>
      <c r="Z103" s="1">
        <v>14645.187</v>
      </c>
      <c r="AA103" s="40"/>
      <c r="AB103" s="40"/>
      <c r="AC103" s="1">
        <v>11583.689999999999</v>
      </c>
      <c r="AD103" s="1">
        <v>3127.5962999999997</v>
      </c>
      <c r="AE103" s="1">
        <v>8456.0936999999994</v>
      </c>
      <c r="AF103" s="40"/>
      <c r="AG103" s="40"/>
      <c r="AH103" s="1">
        <v>32560.720000000012</v>
      </c>
      <c r="AI103" s="1">
        <v>8791.3944000000047</v>
      </c>
      <c r="AJ103" s="1">
        <v>23769.325600000007</v>
      </c>
      <c r="AK103" s="40"/>
      <c r="AL103" s="40"/>
      <c r="AM103" s="1">
        <v>13038.989999999998</v>
      </c>
      <c r="AN103" s="1">
        <v>3520.5272999999997</v>
      </c>
      <c r="AO103" s="1">
        <v>9518.4626999999982</v>
      </c>
      <c r="AP103" s="40"/>
      <c r="AQ103" s="40"/>
      <c r="AR103"/>
      <c r="AS103" s="1">
        <v>13038.989999999998</v>
      </c>
      <c r="AT103" s="1">
        <v>3520.5272999999997</v>
      </c>
      <c r="AU103" s="1">
        <v>9518.4626999999982</v>
      </c>
      <c r="AV103" s="1">
        <v>0</v>
      </c>
      <c r="AW103" s="1">
        <v>0</v>
      </c>
      <c r="AY103" s="1">
        <v>13107.024634452882</v>
      </c>
      <c r="AZ103" s="1">
        <v>3538.8966513022783</v>
      </c>
      <c r="BA103" s="1">
        <v>9568.1279831506035</v>
      </c>
      <c r="BB103" s="1">
        <v>0</v>
      </c>
      <c r="BC103" s="1">
        <v>0</v>
      </c>
      <c r="BE103" s="1">
        <v>13281.536759516668</v>
      </c>
      <c r="BF103" s="1">
        <v>3586.0149250695004</v>
      </c>
      <c r="BG103" s="1">
        <v>9695.5218344471668</v>
      </c>
      <c r="BH103" s="1">
        <v>0</v>
      </c>
      <c r="BI103" s="1">
        <v>0</v>
      </c>
      <c r="BK103" s="1">
        <v>13529.781485470259</v>
      </c>
      <c r="BL103" s="1">
        <v>3653.0410010769701</v>
      </c>
      <c r="BM103" s="1">
        <v>9876.7404843932891</v>
      </c>
      <c r="BN103" s="1">
        <v>0</v>
      </c>
      <c r="BO103" s="1">
        <v>0</v>
      </c>
      <c r="BQ103" s="1">
        <v>13786.339727164715</v>
      </c>
      <c r="BR103" s="1">
        <v>3722.311726334473</v>
      </c>
      <c r="BS103" s="1">
        <v>10064.028000830242</v>
      </c>
      <c r="BT103" s="1">
        <v>0</v>
      </c>
      <c r="BU103" s="1">
        <v>0</v>
      </c>
      <c r="BW103" s="1">
        <v>14050.02960903717</v>
      </c>
      <c r="BX103" s="1">
        <v>3793.5079944400359</v>
      </c>
      <c r="BY103" s="1">
        <v>10256.521614597134</v>
      </c>
      <c r="BZ103" s="1">
        <v>0</v>
      </c>
      <c r="CA103" s="1">
        <v>0</v>
      </c>
    </row>
    <row r="104" spans="1:79" ht="12.75" x14ac:dyDescent="0.2">
      <c r="A104" s="19" t="s">
        <v>185</v>
      </c>
      <c r="B104" s="20" t="s">
        <v>461</v>
      </c>
      <c r="C104" s="1">
        <v>60191.890000000014</v>
      </c>
      <c r="D104" s="1">
        <v>159420.47999999992</v>
      </c>
      <c r="E104" s="1">
        <v>168782.72000000012</v>
      </c>
      <c r="F104" s="1">
        <v>99813.43</v>
      </c>
      <c r="I104" s="94" t="s">
        <v>185</v>
      </c>
      <c r="J104" s="79" t="s">
        <v>461</v>
      </c>
      <c r="K104" s="76" t="s">
        <v>185</v>
      </c>
      <c r="L104" s="77" t="s">
        <v>461</v>
      </c>
      <c r="M104" s="34">
        <v>33268.9</v>
      </c>
      <c r="N104" s="34">
        <v>0</v>
      </c>
      <c r="O104" s="78">
        <v>-33268.9</v>
      </c>
      <c r="P104" s="34">
        <v>0</v>
      </c>
      <c r="Q104" s="34" t="e">
        <v>#REF!</v>
      </c>
      <c r="R104" s="71"/>
      <c r="S104" s="39">
        <v>0.27</v>
      </c>
      <c r="T104" s="39">
        <v>0.73</v>
      </c>
      <c r="U104" s="39"/>
      <c r="V104" s="190"/>
      <c r="X104" s="1">
        <v>60191.890000000014</v>
      </c>
      <c r="Y104" s="1">
        <v>16251.810300000005</v>
      </c>
      <c r="Z104" s="1">
        <v>43940.079700000009</v>
      </c>
      <c r="AA104" s="40"/>
      <c r="AB104" s="40"/>
      <c r="AC104" s="1">
        <v>159420.47999999992</v>
      </c>
      <c r="AD104" s="1">
        <v>43043.52959999998</v>
      </c>
      <c r="AE104" s="1">
        <v>116376.95039999994</v>
      </c>
      <c r="AF104" s="40"/>
      <c r="AG104" s="40"/>
      <c r="AH104" s="1">
        <v>168782.72000000012</v>
      </c>
      <c r="AI104" s="1">
        <v>45571.334400000036</v>
      </c>
      <c r="AJ104" s="1">
        <v>123211.38560000008</v>
      </c>
      <c r="AK104" s="40"/>
      <c r="AL104" s="40"/>
      <c r="AM104" s="1">
        <v>99813.43</v>
      </c>
      <c r="AN104" s="1">
        <v>26949.626100000001</v>
      </c>
      <c r="AO104" s="1">
        <v>72863.803899999999</v>
      </c>
      <c r="AP104" s="40"/>
      <c r="AQ104" s="40"/>
      <c r="AR104"/>
      <c r="AS104" s="1">
        <v>99813.43</v>
      </c>
      <c r="AT104" s="1">
        <v>26949.626100000001</v>
      </c>
      <c r="AU104" s="1">
        <v>72863.803899999999</v>
      </c>
      <c r="AV104" s="1">
        <v>0</v>
      </c>
      <c r="AW104" s="1">
        <v>0</v>
      </c>
      <c r="AY104" s="1">
        <v>100334.23492611304</v>
      </c>
      <c r="AZ104" s="1">
        <v>27090.243430050519</v>
      </c>
      <c r="BA104" s="1">
        <v>73243.991496062517</v>
      </c>
      <c r="BB104" s="1">
        <v>0</v>
      </c>
      <c r="BC104" s="1">
        <v>0</v>
      </c>
      <c r="BE104" s="1">
        <v>101670.12472886659</v>
      </c>
      <c r="BF104" s="1">
        <v>27450.933676793975</v>
      </c>
      <c r="BG104" s="1">
        <v>74219.191052072609</v>
      </c>
      <c r="BH104" s="1">
        <v>0</v>
      </c>
      <c r="BI104" s="1">
        <v>0</v>
      </c>
      <c r="BK104" s="1">
        <v>103570.43737400536</v>
      </c>
      <c r="BL104" s="1">
        <v>27964.018090981444</v>
      </c>
      <c r="BM104" s="1">
        <v>75606.419283023919</v>
      </c>
      <c r="BN104" s="1">
        <v>0</v>
      </c>
      <c r="BO104" s="1">
        <v>0</v>
      </c>
      <c r="BQ104" s="1">
        <v>105534.38995762516</v>
      </c>
      <c r="BR104" s="1">
        <v>28494.285288558789</v>
      </c>
      <c r="BS104" s="1">
        <v>77040.104669066364</v>
      </c>
      <c r="BT104" s="1">
        <v>0</v>
      </c>
      <c r="BU104" s="1">
        <v>0</v>
      </c>
      <c r="BW104" s="1">
        <v>107552.93522577742</v>
      </c>
      <c r="BX104" s="1">
        <v>29039.292510959898</v>
      </c>
      <c r="BY104" s="1">
        <v>78513.642714817513</v>
      </c>
      <c r="BZ104" s="1">
        <v>0</v>
      </c>
      <c r="CA104" s="1">
        <v>0</v>
      </c>
    </row>
    <row r="105" spans="1:79" ht="12.75" x14ac:dyDescent="0.2">
      <c r="A105" s="19" t="s">
        <v>192</v>
      </c>
      <c r="B105" s="20" t="s">
        <v>469</v>
      </c>
      <c r="C105" s="1">
        <v>140695.18</v>
      </c>
      <c r="D105" s="1">
        <v>189969.86999999991</v>
      </c>
      <c r="E105" s="1">
        <v>126120.48000000003</v>
      </c>
      <c r="F105" s="1">
        <v>210877.93000000008</v>
      </c>
      <c r="I105" s="94" t="s">
        <v>192</v>
      </c>
      <c r="J105" s="79" t="s">
        <v>469</v>
      </c>
      <c r="K105" s="76" t="s">
        <v>192</v>
      </c>
      <c r="L105" s="77" t="s">
        <v>469</v>
      </c>
      <c r="M105" s="34">
        <v>54785.510000000017</v>
      </c>
      <c r="N105" s="34">
        <v>49895.22</v>
      </c>
      <c r="O105" s="78">
        <v>-4890.2900000000154</v>
      </c>
      <c r="P105" s="34">
        <v>192259.90000000002</v>
      </c>
      <c r="Q105" s="34" t="e">
        <v>#REF!</v>
      </c>
      <c r="R105" s="71"/>
      <c r="S105" s="39">
        <v>1</v>
      </c>
      <c r="T105" s="39">
        <v>0</v>
      </c>
      <c r="U105" s="39"/>
      <c r="V105" s="190"/>
      <c r="X105" s="1">
        <v>140695.18</v>
      </c>
      <c r="Y105" s="1">
        <v>140695.18</v>
      </c>
      <c r="Z105" s="1">
        <v>0</v>
      </c>
      <c r="AA105" s="40"/>
      <c r="AB105" s="40"/>
      <c r="AC105" s="1">
        <v>189969.86999999991</v>
      </c>
      <c r="AD105" s="1">
        <v>189969.86999999991</v>
      </c>
      <c r="AE105" s="1">
        <v>0</v>
      </c>
      <c r="AF105" s="40"/>
      <c r="AG105" s="40"/>
      <c r="AH105" s="1">
        <v>126120.48000000003</v>
      </c>
      <c r="AI105" s="1">
        <v>126120.48000000003</v>
      </c>
      <c r="AJ105" s="1">
        <v>0</v>
      </c>
      <c r="AK105" s="40"/>
      <c r="AL105" s="40"/>
      <c r="AM105" s="1">
        <v>210877.93000000008</v>
      </c>
      <c r="AN105" s="1">
        <v>210877.93000000008</v>
      </c>
      <c r="AO105" s="1">
        <v>0</v>
      </c>
      <c r="AP105" s="40"/>
      <c r="AQ105" s="40"/>
      <c r="AR105"/>
      <c r="AS105" s="1">
        <v>210877.93000000008</v>
      </c>
      <c r="AT105" s="1">
        <v>210877.93000000008</v>
      </c>
      <c r="AU105" s="1">
        <v>0</v>
      </c>
      <c r="AV105" s="1">
        <v>0</v>
      </c>
      <c r="AW105" s="1">
        <v>0</v>
      </c>
      <c r="AY105" s="1">
        <v>211978.24550616511</v>
      </c>
      <c r="AZ105" s="1">
        <v>211978.24550616511</v>
      </c>
      <c r="BA105" s="1">
        <v>0</v>
      </c>
      <c r="BB105" s="1">
        <v>0</v>
      </c>
      <c r="BC105" s="1">
        <v>0</v>
      </c>
      <c r="BE105" s="1">
        <v>214800.60795090601</v>
      </c>
      <c r="BF105" s="1">
        <v>214800.60795090601</v>
      </c>
      <c r="BG105" s="1">
        <v>0</v>
      </c>
      <c r="BH105" s="1">
        <v>0</v>
      </c>
      <c r="BI105" s="1">
        <v>0</v>
      </c>
      <c r="BK105" s="1">
        <v>218815.43838965247</v>
      </c>
      <c r="BL105" s="1">
        <v>218815.43838965247</v>
      </c>
      <c r="BM105" s="1">
        <v>0</v>
      </c>
      <c r="BN105" s="1">
        <v>0</v>
      </c>
      <c r="BO105" s="1">
        <v>0</v>
      </c>
      <c r="BQ105" s="1">
        <v>222964.7222630941</v>
      </c>
      <c r="BR105" s="1">
        <v>222964.7222630941</v>
      </c>
      <c r="BS105" s="1">
        <v>0</v>
      </c>
      <c r="BT105" s="1">
        <v>0</v>
      </c>
      <c r="BU105" s="1">
        <v>0</v>
      </c>
      <c r="BW105" s="1">
        <v>227229.34524778908</v>
      </c>
      <c r="BX105" s="1">
        <v>227229.34524778908</v>
      </c>
      <c r="BY105" s="1">
        <v>0</v>
      </c>
      <c r="BZ105" s="1">
        <v>0</v>
      </c>
      <c r="CA105" s="1">
        <v>0</v>
      </c>
    </row>
    <row r="106" spans="1:79" ht="12.75" x14ac:dyDescent="0.2">
      <c r="A106" s="19" t="s">
        <v>193</v>
      </c>
      <c r="B106" s="20" t="s">
        <v>470</v>
      </c>
      <c r="C106" s="1">
        <v>120360.29000000001</v>
      </c>
      <c r="D106" s="1">
        <v>244140.00999999998</v>
      </c>
      <c r="E106" s="1">
        <v>127025.93000000001</v>
      </c>
      <c r="F106" s="1">
        <v>63803.719999999987</v>
      </c>
      <c r="I106" s="94" t="s">
        <v>193</v>
      </c>
      <c r="J106" s="79" t="s">
        <v>470</v>
      </c>
      <c r="K106" s="76" t="s">
        <v>193</v>
      </c>
      <c r="L106" s="77" t="s">
        <v>470</v>
      </c>
      <c r="M106" s="34">
        <v>50286.69</v>
      </c>
      <c r="N106" s="34">
        <v>0</v>
      </c>
      <c r="O106" s="78">
        <v>-50286.69</v>
      </c>
      <c r="P106" s="34">
        <v>0</v>
      </c>
      <c r="Q106" s="34" t="e">
        <v>#REF!</v>
      </c>
      <c r="R106" s="71"/>
      <c r="S106" s="39">
        <v>1</v>
      </c>
      <c r="T106" s="39">
        <v>0</v>
      </c>
      <c r="U106" s="39"/>
      <c r="V106" s="39"/>
      <c r="X106" s="1">
        <v>120360.29000000001</v>
      </c>
      <c r="Y106" s="1">
        <v>120360.29000000001</v>
      </c>
      <c r="Z106" s="1">
        <v>0</v>
      </c>
      <c r="AA106" s="40"/>
      <c r="AB106" s="40"/>
      <c r="AC106" s="1">
        <v>244140.00999999998</v>
      </c>
      <c r="AD106" s="1">
        <v>244140.00999999998</v>
      </c>
      <c r="AE106" s="1">
        <v>0</v>
      </c>
      <c r="AF106" s="40"/>
      <c r="AG106" s="40"/>
      <c r="AH106" s="1">
        <v>127025.93000000001</v>
      </c>
      <c r="AI106" s="1">
        <v>127025.93000000001</v>
      </c>
      <c r="AJ106" s="1">
        <v>0</v>
      </c>
      <c r="AK106" s="40"/>
      <c r="AL106" s="40"/>
      <c r="AM106" s="1">
        <v>63803.719999999987</v>
      </c>
      <c r="AN106" s="1">
        <v>63803.719999999987</v>
      </c>
      <c r="AO106" s="1">
        <v>0</v>
      </c>
      <c r="AP106" s="40"/>
      <c r="AQ106" s="40"/>
      <c r="AR106"/>
      <c r="AS106" s="1">
        <v>63803.719999999987</v>
      </c>
      <c r="AT106" s="1">
        <v>63803.719999999987</v>
      </c>
      <c r="AU106" s="1">
        <v>0</v>
      </c>
      <c r="AV106" s="1">
        <v>0</v>
      </c>
      <c r="AW106" s="1">
        <v>0</v>
      </c>
      <c r="AY106" s="1">
        <v>64136.634034517549</v>
      </c>
      <c r="AZ106" s="1">
        <v>64136.634034517549</v>
      </c>
      <c r="BA106" s="1">
        <v>0</v>
      </c>
      <c r="BB106" s="1">
        <v>0</v>
      </c>
      <c r="BC106" s="1">
        <v>0</v>
      </c>
      <c r="BE106" s="1">
        <v>64990.574620726664</v>
      </c>
      <c r="BF106" s="1">
        <v>64990.574620726664</v>
      </c>
      <c r="BG106" s="1">
        <v>0</v>
      </c>
      <c r="BH106" s="1">
        <v>0</v>
      </c>
      <c r="BI106" s="1">
        <v>0</v>
      </c>
      <c r="BK106" s="1">
        <v>66205.311113830787</v>
      </c>
      <c r="BL106" s="1">
        <v>66205.311113830787</v>
      </c>
      <c r="BM106" s="1">
        <v>0</v>
      </c>
      <c r="BN106" s="1">
        <v>0</v>
      </c>
      <c r="BO106" s="1">
        <v>0</v>
      </c>
      <c r="BQ106" s="1">
        <v>67460.728152785901</v>
      </c>
      <c r="BR106" s="1">
        <v>67460.728152785901</v>
      </c>
      <c r="BS106" s="1">
        <v>0</v>
      </c>
      <c r="BT106" s="1">
        <v>0</v>
      </c>
      <c r="BU106" s="1">
        <v>0</v>
      </c>
      <c r="BW106" s="1">
        <v>68751.042463159887</v>
      </c>
      <c r="BX106" s="1">
        <v>68751.042463159887</v>
      </c>
      <c r="BY106" s="1">
        <v>0</v>
      </c>
      <c r="BZ106" s="1">
        <v>0</v>
      </c>
      <c r="CA106" s="1">
        <v>0</v>
      </c>
    </row>
    <row r="107" spans="1:79" ht="12.75" x14ac:dyDescent="0.2">
      <c r="A107" s="19" t="s">
        <v>277</v>
      </c>
      <c r="B107" s="20" t="s">
        <v>579</v>
      </c>
      <c r="C107" s="1">
        <v>0</v>
      </c>
      <c r="D107" s="1">
        <v>1.9999999941802571E-2</v>
      </c>
      <c r="E107" s="1">
        <v>-1.4551915228366852E-11</v>
      </c>
      <c r="F107" s="1">
        <v>0</v>
      </c>
      <c r="I107" s="94" t="s">
        <v>471</v>
      </c>
      <c r="J107" s="79" t="s">
        <v>472</v>
      </c>
      <c r="K107" s="76" t="s">
        <v>471</v>
      </c>
      <c r="L107" s="77" t="s">
        <v>472</v>
      </c>
      <c r="M107" s="34">
        <v>2374.5500000000002</v>
      </c>
      <c r="N107" s="34">
        <v>0</v>
      </c>
      <c r="O107" s="78">
        <v>-2374.5500000000002</v>
      </c>
      <c r="P107" s="34">
        <v>0</v>
      </c>
      <c r="Q107" s="34" t="e">
        <v>#REF!</v>
      </c>
      <c r="R107" s="71"/>
      <c r="S107" s="39">
        <v>1</v>
      </c>
      <c r="T107" s="39">
        <v>0</v>
      </c>
      <c r="U107" s="39"/>
      <c r="V107" s="39"/>
      <c r="X107" s="1"/>
      <c r="Y107" s="83"/>
      <c r="Z107" s="1"/>
      <c r="AA107" s="40"/>
      <c r="AB107" s="40"/>
      <c r="AC107" s="1"/>
      <c r="AD107" s="1">
        <v>0</v>
      </c>
      <c r="AE107" s="1">
        <v>0</v>
      </c>
      <c r="AF107" s="40"/>
      <c r="AG107" s="40"/>
      <c r="AH107" s="1"/>
      <c r="AI107" s="1">
        <v>0</v>
      </c>
      <c r="AJ107" s="1">
        <v>0</v>
      </c>
      <c r="AK107" s="40"/>
      <c r="AL107" s="40"/>
      <c r="AM107" s="1"/>
      <c r="AN107" s="1">
        <v>0</v>
      </c>
      <c r="AO107" s="1">
        <v>0</v>
      </c>
      <c r="AP107" s="40"/>
      <c r="AQ107" s="40"/>
      <c r="AR107"/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</row>
    <row r="108" spans="1:79" ht="15" x14ac:dyDescent="0.25">
      <c r="A108" s="16" t="s">
        <v>278</v>
      </c>
      <c r="B108" s="17"/>
      <c r="C108" s="18">
        <v>1825049.74</v>
      </c>
      <c r="D108" s="18">
        <v>3122080.2799999993</v>
      </c>
      <c r="E108" s="18">
        <v>2997993.19</v>
      </c>
      <c r="F108" s="18">
        <v>3056436.8800000008</v>
      </c>
      <c r="I108" s="93"/>
      <c r="J108" s="86" t="s">
        <v>439</v>
      </c>
      <c r="K108" s="71"/>
      <c r="L108" s="71"/>
      <c r="M108" s="81">
        <v>847436.64000000048</v>
      </c>
      <c r="N108" s="81">
        <v>775867.31</v>
      </c>
      <c r="O108" s="81">
        <v>-71569.330000000497</v>
      </c>
      <c r="P108" s="81">
        <v>3012069.73</v>
      </c>
      <c r="Q108" s="81" t="e">
        <v>#REF!</v>
      </c>
      <c r="R108" s="71"/>
      <c r="S108" s="39"/>
      <c r="T108" s="39"/>
      <c r="U108" s="39"/>
      <c r="V108" s="39"/>
      <c r="X108" s="55">
        <v>1825049.74</v>
      </c>
      <c r="Y108" s="55">
        <v>1183821.02</v>
      </c>
      <c r="Z108" s="55">
        <v>320572.14</v>
      </c>
      <c r="AA108" s="55">
        <v>0</v>
      </c>
      <c r="AB108" s="55">
        <v>320656.5799999999</v>
      </c>
      <c r="AC108" s="55">
        <v>3122080.2599999993</v>
      </c>
      <c r="AD108" s="55">
        <v>1929568.7339999997</v>
      </c>
      <c r="AE108" s="55">
        <v>536054.36599999992</v>
      </c>
      <c r="AF108" s="55">
        <v>0</v>
      </c>
      <c r="AG108" s="55">
        <v>656457.15999999992</v>
      </c>
      <c r="AH108" s="55">
        <v>2997993.19</v>
      </c>
      <c r="AI108" s="55">
        <v>1754994.7563</v>
      </c>
      <c r="AJ108" s="55">
        <v>648418.47369999997</v>
      </c>
      <c r="AK108" s="55">
        <v>0</v>
      </c>
      <c r="AL108" s="55">
        <v>594579.95999999985</v>
      </c>
      <c r="AM108" s="55">
        <v>3056436.8800000008</v>
      </c>
      <c r="AN108" s="55">
        <v>1872394.8196999999</v>
      </c>
      <c r="AO108" s="55">
        <v>747825.55209999997</v>
      </c>
      <c r="AP108" s="55">
        <v>0</v>
      </c>
      <c r="AQ108" s="55">
        <v>436278.31</v>
      </c>
      <c r="AR108"/>
      <c r="AS108" s="55">
        <v>3094216.7410000009</v>
      </c>
      <c r="AT108" s="55">
        <v>1867143.5796999999</v>
      </c>
      <c r="AU108" s="55">
        <v>747825.55209999997</v>
      </c>
      <c r="AV108" s="55">
        <v>0</v>
      </c>
      <c r="AW108" s="55">
        <v>479513.3885</v>
      </c>
      <c r="AY108" s="55">
        <v>3112380.3044158281</v>
      </c>
      <c r="AZ108" s="55">
        <v>1876885.9317468945</v>
      </c>
      <c r="BA108" s="55">
        <v>751727.5443610301</v>
      </c>
      <c r="BB108" s="55">
        <v>0</v>
      </c>
      <c r="BC108" s="55">
        <v>483766.82830790349</v>
      </c>
      <c r="BE108" s="55">
        <v>3155163.4953259621</v>
      </c>
      <c r="BF108" s="55">
        <v>1901875.535534661</v>
      </c>
      <c r="BG108" s="55">
        <v>761736.34306967014</v>
      </c>
      <c r="BH108" s="55">
        <v>0</v>
      </c>
      <c r="BI108" s="55">
        <v>491551.61672163097</v>
      </c>
      <c r="BK108" s="55">
        <v>3215692.5456827632</v>
      </c>
      <c r="BL108" s="55">
        <v>1937423.4227758227</v>
      </c>
      <c r="BM108" s="55">
        <v>775973.92966511648</v>
      </c>
      <c r="BN108" s="55">
        <v>0</v>
      </c>
      <c r="BO108" s="55">
        <v>502295.19324182399</v>
      </c>
      <c r="BQ108" s="55">
        <v>3278143.2151852907</v>
      </c>
      <c r="BR108" s="55">
        <v>1974161.7801024963</v>
      </c>
      <c r="BS108" s="55">
        <v>790688.32155750704</v>
      </c>
      <c r="BT108" s="55">
        <v>0</v>
      </c>
      <c r="BU108" s="55">
        <v>513293.11352528725</v>
      </c>
      <c r="BW108" s="55">
        <v>3342241.5691371653</v>
      </c>
      <c r="BX108" s="55">
        <v>2011921.3665405568</v>
      </c>
      <c r="BY108" s="55">
        <v>805811.73460517812</v>
      </c>
      <c r="BZ108" s="55">
        <v>0</v>
      </c>
      <c r="CA108" s="55">
        <v>524508.46799143055</v>
      </c>
    </row>
    <row r="109" spans="1:79" ht="12.75" x14ac:dyDescent="0.2">
      <c r="I109"/>
      <c r="J109" s="72"/>
      <c r="K109" s="87"/>
      <c r="L109" s="87"/>
      <c r="M109" s="87"/>
      <c r="N109" s="87"/>
      <c r="O109" s="87"/>
      <c r="P109" s="87"/>
      <c r="Q109" s="71"/>
      <c r="R109" s="71"/>
      <c r="S109" s="39"/>
      <c r="T109" s="39"/>
      <c r="U109" s="39"/>
      <c r="V109" s="39"/>
      <c r="X109" s="1"/>
      <c r="Y109"/>
      <c r="Z109"/>
      <c r="AA109"/>
      <c r="AB109"/>
      <c r="AC109" s="1"/>
      <c r="AD109" s="1"/>
      <c r="AE109" s="1"/>
      <c r="AF109"/>
      <c r="AG109"/>
      <c r="AH109" s="1"/>
      <c r="AI109" s="1"/>
      <c r="AJ109" s="1"/>
      <c r="AK109"/>
      <c r="AL109"/>
      <c r="AM109" s="1"/>
      <c r="AN109" s="1"/>
      <c r="AO109" s="1"/>
      <c r="AP109"/>
      <c r="AQ109"/>
      <c r="AR109"/>
      <c r="AS109" s="1"/>
      <c r="AT109" s="1"/>
      <c r="AU109" s="1"/>
      <c r="AV109"/>
      <c r="AW109"/>
      <c r="AY109" s="1"/>
      <c r="AZ109" s="1"/>
      <c r="BA109" s="1"/>
      <c r="BB109"/>
      <c r="BC109"/>
      <c r="BE109" s="1"/>
      <c r="BF109" s="1"/>
      <c r="BG109" s="1"/>
      <c r="BH109"/>
      <c r="BI109"/>
      <c r="BK109" s="1"/>
      <c r="BL109" s="1"/>
      <c r="BM109" s="1"/>
      <c r="BN109"/>
      <c r="BO109"/>
      <c r="BQ109" s="1"/>
      <c r="BR109" s="1"/>
      <c r="BS109" s="1"/>
      <c r="BT109"/>
      <c r="BU109"/>
      <c r="BW109" s="1"/>
      <c r="BX109" s="1"/>
      <c r="BY109" s="1"/>
      <c r="BZ109"/>
      <c r="CA109"/>
    </row>
    <row r="110" spans="1:79" x14ac:dyDescent="0.15"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Y110"/>
      <c r="AZ110"/>
      <c r="BA110"/>
      <c r="BB110"/>
      <c r="BC110"/>
      <c r="BE110"/>
      <c r="BF110"/>
      <c r="BG110"/>
      <c r="BH110"/>
      <c r="BI110"/>
      <c r="BK110"/>
      <c r="BL110"/>
      <c r="BM110"/>
      <c r="BN110"/>
      <c r="BO110"/>
      <c r="BQ110"/>
      <c r="BR110"/>
      <c r="BS110"/>
      <c r="BT110"/>
      <c r="BU110"/>
      <c r="BW110"/>
      <c r="BX110"/>
      <c r="BY110"/>
      <c r="BZ110"/>
      <c r="CA110"/>
    </row>
    <row r="111" spans="1:79" x14ac:dyDescent="0.15"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 s="36">
        <v>806013.3885</v>
      </c>
      <c r="AY111"/>
      <c r="AZ111"/>
      <c r="BA111"/>
      <c r="BB111"/>
      <c r="BC111"/>
      <c r="BE111"/>
      <c r="BF111"/>
      <c r="BG111"/>
      <c r="BH111"/>
      <c r="BI111"/>
      <c r="BK111"/>
      <c r="BL111"/>
      <c r="BM111"/>
      <c r="BN111"/>
      <c r="BO111"/>
      <c r="BQ111"/>
      <c r="BR111"/>
      <c r="BS111"/>
      <c r="BT111"/>
      <c r="BU111"/>
      <c r="BW111"/>
      <c r="BX111"/>
      <c r="BY111"/>
      <c r="BZ111"/>
      <c r="CA111"/>
    </row>
    <row r="112" spans="1:79" x14ac:dyDescent="0.15">
      <c r="B112" s="3" t="s">
        <v>270</v>
      </c>
      <c r="C112" s="4">
        <v>4963503.3600000003</v>
      </c>
      <c r="D112" s="4">
        <v>7506895.5799999991</v>
      </c>
      <c r="E112" s="4">
        <v>7844410.9099999983</v>
      </c>
      <c r="F112" s="4">
        <v>6919580.1299999999</v>
      </c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 t="s">
        <v>620</v>
      </c>
      <c r="AL112"/>
      <c r="AM112" s="36">
        <v>6919580.1299999999</v>
      </c>
      <c r="AN112"/>
      <c r="AO112"/>
      <c r="AP112"/>
      <c r="AQ112"/>
      <c r="AR112"/>
      <c r="AS112" s="154">
        <v>7007121.2342499997</v>
      </c>
      <c r="AT112"/>
      <c r="AU112"/>
      <c r="AV112"/>
      <c r="AW112"/>
      <c r="AY112" s="154">
        <v>7045474.0514180074</v>
      </c>
      <c r="AZ112" s="154">
        <v>3176323.213009581</v>
      </c>
      <c r="BA112" s="154">
        <v>2305106.7781492947</v>
      </c>
      <c r="BB112" s="154">
        <v>750881.07069570012</v>
      </c>
      <c r="BC112" s="154">
        <v>813162.98956343113</v>
      </c>
      <c r="BE112" s="154">
        <v>7140434.2750424808</v>
      </c>
      <c r="BF112"/>
      <c r="BG112"/>
      <c r="BH112"/>
      <c r="BI112"/>
      <c r="BK112" s="154">
        <v>7275275.4794654828</v>
      </c>
      <c r="BL112"/>
      <c r="BM112"/>
      <c r="BN112"/>
      <c r="BO112"/>
      <c r="BQ112" s="154">
        <v>7414555.6732091373</v>
      </c>
      <c r="BR112"/>
      <c r="BS112"/>
      <c r="BT112"/>
      <c r="BU112"/>
      <c r="BW112" s="154">
        <v>7557643.2488954952</v>
      </c>
      <c r="BX112"/>
      <c r="BY112"/>
      <c r="BZ112"/>
      <c r="CA112"/>
    </row>
    <row r="113" spans="3:79" ht="15.75" x14ac:dyDescent="0.15">
      <c r="I113" s="97"/>
      <c r="J113" s="88"/>
      <c r="K113" s="88"/>
      <c r="L113" s="88"/>
      <c r="M113" s="89">
        <v>1978694.7500000014</v>
      </c>
      <c r="N113" s="89">
        <v>1649968.4100000001</v>
      </c>
      <c r="O113" s="89">
        <v>179062.25999999879</v>
      </c>
      <c r="P113" s="89">
        <v>8423238.459999999</v>
      </c>
      <c r="Q113" s="90">
        <v>8421727.9582500048</v>
      </c>
      <c r="R113" s="88"/>
      <c r="S113" s="88"/>
      <c r="T113" s="88"/>
      <c r="U113" s="88"/>
      <c r="V113" s="88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 s="154">
        <v>7092569.633249999</v>
      </c>
      <c r="AN113"/>
      <c r="AO113"/>
      <c r="AP113"/>
      <c r="AQ113"/>
      <c r="AR113"/>
      <c r="AS113">
        <v>17534949.105403755</v>
      </c>
      <c r="AT113"/>
      <c r="AU113"/>
      <c r="AV113"/>
      <c r="AW113"/>
      <c r="AY113"/>
      <c r="AZ113"/>
      <c r="BA113"/>
      <c r="BB113"/>
      <c r="BC113"/>
      <c r="BE113"/>
      <c r="BF113"/>
      <c r="BG113"/>
      <c r="BH113"/>
      <c r="BI113"/>
      <c r="BK113"/>
      <c r="BL113"/>
      <c r="BM113"/>
      <c r="BN113"/>
      <c r="BO113"/>
      <c r="BQ113"/>
      <c r="BR113"/>
      <c r="BS113"/>
      <c r="BT113"/>
      <c r="BU113"/>
      <c r="BW113"/>
      <c r="BX113"/>
      <c r="BY113"/>
      <c r="BZ113"/>
      <c r="CA113"/>
    </row>
    <row r="114" spans="3:79" x14ac:dyDescent="0.15">
      <c r="F114" s="21"/>
      <c r="I114" s="82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Y114"/>
      <c r="AZ114"/>
      <c r="BA114"/>
      <c r="BB114"/>
      <c r="BC114"/>
      <c r="BE114"/>
      <c r="BF114"/>
      <c r="BG114"/>
      <c r="BH114"/>
      <c r="BI114"/>
      <c r="BK114"/>
      <c r="BL114"/>
      <c r="BM114"/>
      <c r="BN114"/>
      <c r="BO114"/>
      <c r="BQ114"/>
      <c r="BR114"/>
      <c r="BS114"/>
      <c r="BT114"/>
      <c r="BU114"/>
      <c r="BW114"/>
      <c r="BX114"/>
      <c r="BY114"/>
      <c r="BZ114"/>
      <c r="CA114"/>
    </row>
    <row r="115" spans="3:79" x14ac:dyDescent="0.15">
      <c r="F115" s="4"/>
      <c r="I115" s="82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Y115"/>
      <c r="AZ115"/>
      <c r="BA115"/>
      <c r="BB115"/>
      <c r="BC115"/>
      <c r="BE115"/>
      <c r="BF115"/>
      <c r="BG115"/>
      <c r="BH115"/>
      <c r="BI115"/>
      <c r="BK115"/>
      <c r="BL115"/>
      <c r="BM115"/>
      <c r="BN115"/>
      <c r="BO115"/>
      <c r="BQ115"/>
      <c r="BR115"/>
      <c r="BS115"/>
      <c r="BT115"/>
      <c r="BU115"/>
      <c r="BW115"/>
      <c r="BX115"/>
      <c r="BY115"/>
      <c r="BZ115"/>
      <c r="CA115"/>
    </row>
    <row r="116" spans="3:79" x14ac:dyDescent="0.15">
      <c r="C116" s="4"/>
      <c r="D116" s="4"/>
      <c r="E116" s="4"/>
      <c r="F116" s="4"/>
      <c r="I116" s="82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Y116"/>
      <c r="AZ116"/>
      <c r="BA116"/>
      <c r="BB116"/>
      <c r="BC116"/>
      <c r="BE116"/>
      <c r="BF116"/>
      <c r="BG116"/>
      <c r="BH116"/>
      <c r="BI116"/>
      <c r="BK116"/>
      <c r="BL116"/>
      <c r="BM116"/>
      <c r="BN116"/>
      <c r="BO116"/>
      <c r="BQ116"/>
      <c r="BR116"/>
      <c r="BS116"/>
      <c r="BT116"/>
      <c r="BU116"/>
      <c r="BW116"/>
      <c r="BX116"/>
      <c r="BY116"/>
      <c r="BZ116"/>
      <c r="CA116"/>
    </row>
    <row r="117" spans="3:79" x14ac:dyDescent="0.15">
      <c r="I117" s="82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 s="36"/>
      <c r="AT117"/>
      <c r="AU117"/>
      <c r="AV117"/>
      <c r="AW117"/>
      <c r="AY117"/>
      <c r="AZ117"/>
      <c r="BA117"/>
      <c r="BB117"/>
      <c r="BC117"/>
      <c r="BE117"/>
      <c r="BF117"/>
      <c r="BG117"/>
      <c r="BH117"/>
      <c r="BI117"/>
      <c r="BK117"/>
      <c r="BL117"/>
      <c r="BM117"/>
      <c r="BN117"/>
      <c r="BO117"/>
      <c r="BQ117"/>
      <c r="BR117"/>
      <c r="BS117"/>
      <c r="BT117"/>
      <c r="BU117"/>
      <c r="BW117"/>
      <c r="BX117"/>
      <c r="BY117"/>
      <c r="BZ117"/>
      <c r="CA117"/>
    </row>
    <row r="118" spans="3:79" x14ac:dyDescent="0.15">
      <c r="I118" s="82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Y118"/>
      <c r="AZ118"/>
      <c r="BA118"/>
      <c r="BB118"/>
      <c r="BC118"/>
      <c r="BE118"/>
      <c r="BF118"/>
      <c r="BG118"/>
      <c r="BH118"/>
      <c r="BI118"/>
      <c r="BK118"/>
      <c r="BL118"/>
      <c r="BM118"/>
      <c r="BN118"/>
      <c r="BO118"/>
      <c r="BQ118"/>
      <c r="BR118"/>
      <c r="BS118"/>
      <c r="BT118"/>
      <c r="BU118"/>
      <c r="BW118"/>
      <c r="BX118"/>
      <c r="BY118"/>
      <c r="BZ118"/>
      <c r="CA118"/>
    </row>
    <row r="119" spans="3:79" x14ac:dyDescent="0.15">
      <c r="I119" s="82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Y119"/>
      <c r="AZ119"/>
      <c r="BA119"/>
      <c r="BB119"/>
      <c r="BC119"/>
      <c r="BE119"/>
      <c r="BF119"/>
      <c r="BG119"/>
      <c r="BH119"/>
      <c r="BI119"/>
      <c r="BK119"/>
      <c r="BL119"/>
      <c r="BM119"/>
      <c r="BN119"/>
      <c r="BO119"/>
      <c r="BQ119"/>
      <c r="BR119"/>
      <c r="BS119"/>
      <c r="BT119"/>
      <c r="BU119"/>
      <c r="BW119"/>
      <c r="BX119"/>
      <c r="BY119"/>
      <c r="BZ119"/>
      <c r="CA119"/>
    </row>
    <row r="120" spans="3:79" ht="15.75" x14ac:dyDescent="0.15">
      <c r="I120" s="82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 s="91"/>
      <c r="AS120"/>
      <c r="AT120"/>
      <c r="AU120"/>
      <c r="AV120"/>
      <c r="AW120"/>
      <c r="AY120"/>
      <c r="AZ120"/>
      <c r="BA120"/>
      <c r="BB120"/>
      <c r="BC120"/>
      <c r="BE120"/>
      <c r="BF120"/>
      <c r="BG120"/>
      <c r="BH120"/>
      <c r="BI120"/>
      <c r="BK120"/>
      <c r="BL120"/>
      <c r="BM120"/>
      <c r="BN120"/>
      <c r="BO120"/>
      <c r="BQ120"/>
      <c r="BR120"/>
      <c r="BS120"/>
      <c r="BT120"/>
      <c r="BU120"/>
      <c r="BW120"/>
      <c r="BX120"/>
      <c r="BY120"/>
      <c r="BZ120"/>
      <c r="CA120"/>
    </row>
    <row r="121" spans="3:79" x14ac:dyDescent="0.15">
      <c r="I121" s="82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Y121"/>
      <c r="AZ121"/>
      <c r="BA121"/>
      <c r="BB121"/>
      <c r="BC121"/>
      <c r="BE121"/>
      <c r="BF121"/>
      <c r="BG121"/>
      <c r="BH121"/>
      <c r="BI121"/>
      <c r="BK121"/>
      <c r="BL121"/>
      <c r="BM121"/>
      <c r="BN121"/>
      <c r="BO121"/>
      <c r="BQ121"/>
      <c r="BR121"/>
      <c r="BS121"/>
      <c r="BT121"/>
      <c r="BU121"/>
      <c r="BW121"/>
      <c r="BX121"/>
      <c r="BY121"/>
      <c r="BZ121"/>
      <c r="CA121"/>
    </row>
    <row r="122" spans="3:79" x14ac:dyDescent="0.15">
      <c r="I122" s="82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Y122"/>
      <c r="AZ122"/>
      <c r="BA122"/>
      <c r="BB122"/>
      <c r="BC122"/>
      <c r="BE122"/>
      <c r="BF122"/>
      <c r="BG122"/>
      <c r="BH122"/>
      <c r="BI122"/>
      <c r="BK122"/>
      <c r="BL122"/>
      <c r="BM122"/>
      <c r="BN122"/>
      <c r="BO122"/>
      <c r="BQ122"/>
      <c r="BR122"/>
      <c r="BS122"/>
      <c r="BT122"/>
      <c r="BU122"/>
      <c r="BW122"/>
      <c r="BX122"/>
      <c r="BY122"/>
      <c r="BZ122"/>
      <c r="CA122"/>
    </row>
    <row r="123" spans="3:79" x14ac:dyDescent="0.15">
      <c r="I123" s="82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Y123"/>
      <c r="AZ123"/>
      <c r="BA123"/>
      <c r="BB123"/>
      <c r="BC123"/>
      <c r="BE123"/>
      <c r="BF123"/>
      <c r="BG123"/>
      <c r="BH123"/>
      <c r="BI123"/>
      <c r="BK123"/>
      <c r="BL123"/>
      <c r="BM123"/>
      <c r="BN123"/>
      <c r="BO123"/>
      <c r="BQ123"/>
      <c r="BR123"/>
      <c r="BS123"/>
      <c r="BT123"/>
      <c r="BU123"/>
      <c r="BW123"/>
      <c r="BX123"/>
      <c r="BY123"/>
      <c r="BZ123"/>
      <c r="CA123"/>
    </row>
    <row r="124" spans="3:79" x14ac:dyDescent="0.15">
      <c r="I124" s="82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Y124"/>
      <c r="AZ124"/>
      <c r="BA124"/>
      <c r="BB124"/>
      <c r="BC124"/>
      <c r="BE124"/>
      <c r="BF124"/>
      <c r="BG124"/>
      <c r="BH124"/>
      <c r="BI124"/>
      <c r="BK124"/>
      <c r="BL124"/>
      <c r="BM124"/>
      <c r="BN124"/>
      <c r="BO124"/>
      <c r="BQ124"/>
      <c r="BR124"/>
      <c r="BS124"/>
      <c r="BT124"/>
      <c r="BU124"/>
      <c r="BW124"/>
      <c r="BX124"/>
      <c r="BY124"/>
      <c r="BZ124"/>
      <c r="CA124"/>
    </row>
    <row r="125" spans="3:79" x14ac:dyDescent="0.15">
      <c r="I125" s="82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Y125"/>
      <c r="AZ125"/>
      <c r="BA125"/>
      <c r="BB125"/>
      <c r="BC125"/>
      <c r="BE125"/>
      <c r="BF125"/>
      <c r="BG125"/>
      <c r="BH125"/>
      <c r="BI125"/>
      <c r="BK125"/>
      <c r="BL125"/>
      <c r="BM125"/>
      <c r="BN125"/>
      <c r="BO125"/>
      <c r="BQ125"/>
      <c r="BR125"/>
      <c r="BS125"/>
      <c r="BT125"/>
      <c r="BU125"/>
      <c r="BW125"/>
      <c r="BX125"/>
      <c r="BY125"/>
      <c r="BZ125"/>
      <c r="CA125"/>
    </row>
    <row r="126" spans="3:79" x14ac:dyDescent="0.15">
      <c r="I126" s="82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Y126"/>
      <c r="AZ126"/>
      <c r="BA126"/>
      <c r="BB126"/>
      <c r="BC126"/>
      <c r="BE126"/>
      <c r="BF126"/>
      <c r="BG126"/>
      <c r="BH126"/>
      <c r="BI126"/>
      <c r="BK126"/>
      <c r="BL126"/>
      <c r="BM126"/>
      <c r="BN126"/>
      <c r="BO126"/>
      <c r="BQ126"/>
      <c r="BR126"/>
      <c r="BS126"/>
      <c r="BT126"/>
      <c r="BU126"/>
      <c r="BW126"/>
      <c r="BX126"/>
      <c r="BY126"/>
      <c r="BZ126"/>
      <c r="CA126"/>
    </row>
    <row r="127" spans="3:79" x14ac:dyDescent="0.15">
      <c r="I127" s="82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Y127"/>
      <c r="AZ127"/>
      <c r="BA127"/>
      <c r="BB127"/>
      <c r="BC127"/>
      <c r="BE127"/>
      <c r="BF127"/>
      <c r="BG127"/>
      <c r="BH127"/>
      <c r="BI127"/>
      <c r="BK127"/>
      <c r="BL127"/>
      <c r="BM127"/>
      <c r="BN127"/>
      <c r="BO127"/>
      <c r="BQ127"/>
      <c r="BR127"/>
      <c r="BS127"/>
      <c r="BT127"/>
      <c r="BU127"/>
      <c r="BW127"/>
      <c r="BX127"/>
      <c r="BY127"/>
      <c r="BZ127"/>
      <c r="CA127"/>
    </row>
    <row r="128" spans="3:79" x14ac:dyDescent="0.15">
      <c r="I128" s="82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Y128"/>
      <c r="AZ128"/>
      <c r="BA128"/>
      <c r="BB128"/>
      <c r="BC128"/>
      <c r="BE128"/>
      <c r="BF128"/>
      <c r="BG128"/>
      <c r="BH128"/>
      <c r="BI128"/>
      <c r="BK128"/>
      <c r="BL128"/>
      <c r="BM128"/>
      <c r="BN128"/>
      <c r="BO128"/>
      <c r="BQ128"/>
      <c r="BR128"/>
      <c r="BS128"/>
      <c r="BT128"/>
      <c r="BU128"/>
      <c r="BW128"/>
      <c r="BX128"/>
      <c r="BY128"/>
      <c r="BZ128"/>
      <c r="CA128"/>
    </row>
    <row r="129" spans="9:79" x14ac:dyDescent="0.15">
      <c r="I129" s="82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Y129"/>
      <c r="AZ129"/>
      <c r="BA129"/>
      <c r="BB129"/>
      <c r="BC129"/>
      <c r="BE129"/>
      <c r="BF129"/>
      <c r="BG129"/>
      <c r="BH129"/>
      <c r="BI129"/>
      <c r="BK129"/>
      <c r="BL129"/>
      <c r="BM129"/>
      <c r="BN129"/>
      <c r="BO129"/>
      <c r="BQ129"/>
      <c r="BR129"/>
      <c r="BS129"/>
      <c r="BT129"/>
      <c r="BU129"/>
      <c r="BW129"/>
      <c r="BX129"/>
      <c r="BY129"/>
      <c r="BZ129"/>
      <c r="CA129"/>
    </row>
    <row r="130" spans="9:79" x14ac:dyDescent="0.15">
      <c r="I130" s="82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Y130"/>
      <c r="AZ130"/>
      <c r="BA130"/>
      <c r="BB130"/>
      <c r="BC130"/>
      <c r="BE130"/>
      <c r="BF130"/>
      <c r="BG130"/>
      <c r="BH130"/>
      <c r="BI130"/>
      <c r="BK130"/>
      <c r="BL130"/>
      <c r="BM130"/>
      <c r="BN130"/>
      <c r="BO130"/>
      <c r="BQ130"/>
      <c r="BR130"/>
      <c r="BS130"/>
      <c r="BT130"/>
      <c r="BU130"/>
      <c r="BW130"/>
      <c r="BX130"/>
      <c r="BY130"/>
      <c r="BZ130"/>
      <c r="CA130"/>
    </row>
    <row r="131" spans="9:79" x14ac:dyDescent="0.15">
      <c r="I131" s="82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Y131"/>
      <c r="AZ131"/>
      <c r="BA131"/>
      <c r="BB131"/>
      <c r="BC131"/>
      <c r="BE131"/>
      <c r="BF131"/>
      <c r="BG131"/>
      <c r="BH131"/>
      <c r="BI131"/>
      <c r="BK131"/>
      <c r="BL131"/>
      <c r="BM131"/>
      <c r="BN131"/>
      <c r="BO131"/>
      <c r="BQ131"/>
      <c r="BR131"/>
      <c r="BS131"/>
      <c r="BT131"/>
      <c r="BU131"/>
      <c r="BW131"/>
      <c r="BX131"/>
      <c r="BY131"/>
      <c r="BZ131"/>
      <c r="CA131"/>
    </row>
    <row r="132" spans="9:79" x14ac:dyDescent="0.15">
      <c r="I132" s="82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Y132"/>
      <c r="AZ132"/>
      <c r="BA132"/>
      <c r="BB132"/>
      <c r="BC132"/>
      <c r="BE132"/>
      <c r="BF132"/>
      <c r="BG132"/>
      <c r="BH132"/>
      <c r="BI132"/>
      <c r="BK132"/>
      <c r="BL132"/>
      <c r="BM132"/>
      <c r="BN132"/>
      <c r="BO132"/>
      <c r="BQ132"/>
      <c r="BR132"/>
      <c r="BS132"/>
      <c r="BT132"/>
      <c r="BU132"/>
      <c r="BW132"/>
      <c r="BX132"/>
      <c r="BY132"/>
      <c r="BZ132"/>
      <c r="CA132"/>
    </row>
    <row r="133" spans="9:79" x14ac:dyDescent="0.15">
      <c r="I133" s="82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Y133"/>
      <c r="AZ133"/>
      <c r="BA133"/>
      <c r="BB133"/>
      <c r="BC133"/>
      <c r="BE133"/>
      <c r="BF133"/>
      <c r="BG133"/>
      <c r="BH133"/>
      <c r="BI133"/>
      <c r="BK133"/>
      <c r="BL133"/>
      <c r="BM133"/>
      <c r="BN133"/>
      <c r="BO133"/>
      <c r="BQ133"/>
      <c r="BR133"/>
      <c r="BS133"/>
      <c r="BT133"/>
      <c r="BU133"/>
      <c r="BW133"/>
      <c r="BX133"/>
      <c r="BY133"/>
      <c r="BZ133"/>
      <c r="CA133"/>
    </row>
    <row r="134" spans="9:79" x14ac:dyDescent="0.15">
      <c r="I134" s="82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Y134"/>
      <c r="AZ134"/>
      <c r="BA134"/>
      <c r="BB134"/>
      <c r="BC134"/>
      <c r="BE134"/>
      <c r="BF134"/>
      <c r="BG134"/>
      <c r="BH134"/>
      <c r="BI134"/>
      <c r="BK134"/>
      <c r="BL134"/>
      <c r="BM134"/>
      <c r="BN134"/>
      <c r="BO134"/>
      <c r="BQ134"/>
      <c r="BR134"/>
      <c r="BS134"/>
      <c r="BT134"/>
      <c r="BU134"/>
      <c r="BW134"/>
      <c r="BX134"/>
      <c r="BY134"/>
      <c r="BZ134"/>
      <c r="CA134"/>
    </row>
    <row r="135" spans="9:79" x14ac:dyDescent="0.15">
      <c r="I135" s="82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Y135"/>
      <c r="AZ135"/>
      <c r="BA135"/>
      <c r="BB135"/>
      <c r="BC135"/>
      <c r="BE135"/>
      <c r="BF135"/>
      <c r="BG135"/>
      <c r="BH135"/>
      <c r="BI135"/>
      <c r="BK135"/>
      <c r="BL135"/>
      <c r="BM135"/>
      <c r="BN135"/>
      <c r="BO135"/>
      <c r="BQ135"/>
      <c r="BR135"/>
      <c r="BS135"/>
      <c r="BT135"/>
      <c r="BU135"/>
      <c r="BW135"/>
      <c r="BX135"/>
      <c r="BY135"/>
      <c r="BZ135"/>
      <c r="CA135"/>
    </row>
    <row r="136" spans="9:79" x14ac:dyDescent="0.15">
      <c r="I136" s="82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Y136"/>
      <c r="AZ136"/>
      <c r="BA136"/>
      <c r="BB136"/>
      <c r="BC136"/>
      <c r="BE136"/>
      <c r="BF136"/>
      <c r="BG136"/>
      <c r="BH136"/>
      <c r="BI136"/>
      <c r="BK136"/>
      <c r="BL136"/>
      <c r="BM136"/>
      <c r="BN136"/>
      <c r="BO136"/>
      <c r="BQ136"/>
      <c r="BR136"/>
      <c r="BS136"/>
      <c r="BT136"/>
      <c r="BU136"/>
      <c r="BW136"/>
      <c r="BX136"/>
      <c r="BY136"/>
      <c r="BZ136"/>
      <c r="CA136"/>
    </row>
    <row r="137" spans="9:79" x14ac:dyDescent="0.15">
      <c r="I137" s="82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Y137"/>
      <c r="AZ137"/>
      <c r="BA137"/>
      <c r="BB137"/>
      <c r="BC137"/>
      <c r="BE137"/>
      <c r="BF137"/>
      <c r="BG137"/>
      <c r="BH137"/>
      <c r="BI137"/>
      <c r="BK137"/>
      <c r="BL137"/>
      <c r="BM137"/>
      <c r="BN137"/>
      <c r="BO137"/>
      <c r="BQ137"/>
      <c r="BR137"/>
      <c r="BS137"/>
      <c r="BT137"/>
      <c r="BU137"/>
      <c r="BW137"/>
      <c r="BX137"/>
      <c r="BY137"/>
      <c r="BZ137"/>
      <c r="CA137"/>
    </row>
    <row r="138" spans="9:79" x14ac:dyDescent="0.15">
      <c r="I138" s="82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Y138"/>
      <c r="AZ138"/>
      <c r="BA138"/>
      <c r="BB138"/>
      <c r="BC138"/>
      <c r="BE138"/>
      <c r="BF138"/>
      <c r="BG138"/>
      <c r="BH138"/>
      <c r="BI138"/>
      <c r="BK138"/>
      <c r="BL138"/>
      <c r="BM138"/>
      <c r="BN138"/>
      <c r="BO138"/>
      <c r="BQ138"/>
      <c r="BR138"/>
      <c r="BS138"/>
      <c r="BT138"/>
      <c r="BU138"/>
      <c r="BW138"/>
      <c r="BX138"/>
      <c r="BY138"/>
      <c r="BZ138"/>
      <c r="CA138"/>
    </row>
    <row r="139" spans="9:79" x14ac:dyDescent="0.15">
      <c r="I139" s="82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Y139"/>
      <c r="AZ139"/>
      <c r="BA139"/>
      <c r="BB139"/>
      <c r="BC139"/>
      <c r="BE139"/>
      <c r="BF139"/>
      <c r="BG139"/>
      <c r="BH139"/>
      <c r="BI139"/>
      <c r="BK139"/>
      <c r="BL139"/>
      <c r="BM139"/>
      <c r="BN139"/>
      <c r="BO139"/>
      <c r="BQ139"/>
      <c r="BR139"/>
      <c r="BS139"/>
      <c r="BT139"/>
      <c r="BU139"/>
      <c r="BW139"/>
      <c r="BX139"/>
      <c r="BY139"/>
      <c r="BZ139"/>
      <c r="CA139"/>
    </row>
    <row r="140" spans="9:79" x14ac:dyDescent="0.15">
      <c r="I140" s="82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Y140"/>
      <c r="AZ140"/>
      <c r="BA140"/>
      <c r="BB140"/>
      <c r="BC140"/>
      <c r="BE140"/>
      <c r="BF140"/>
      <c r="BG140"/>
      <c r="BH140"/>
      <c r="BI140"/>
      <c r="BK140"/>
      <c r="BL140"/>
      <c r="BM140"/>
      <c r="BN140"/>
      <c r="BO140"/>
      <c r="BQ140"/>
      <c r="BR140"/>
      <c r="BS140"/>
      <c r="BT140"/>
      <c r="BU140"/>
      <c r="BW140"/>
      <c r="BX140"/>
      <c r="BY140"/>
      <c r="BZ140"/>
      <c r="CA140"/>
    </row>
    <row r="141" spans="9:79" x14ac:dyDescent="0.15">
      <c r="I141" s="82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Y141"/>
      <c r="AZ141"/>
      <c r="BA141"/>
      <c r="BB141"/>
      <c r="BC141"/>
      <c r="BE141"/>
      <c r="BF141"/>
      <c r="BG141"/>
      <c r="BH141"/>
      <c r="BI141"/>
      <c r="BK141"/>
      <c r="BL141"/>
      <c r="BM141"/>
      <c r="BN141"/>
      <c r="BO141"/>
      <c r="BQ141"/>
      <c r="BR141"/>
      <c r="BS141"/>
      <c r="BT141"/>
      <c r="BU141"/>
      <c r="BW141"/>
      <c r="BX141"/>
      <c r="BY141"/>
      <c r="BZ141"/>
      <c r="CA141"/>
    </row>
    <row r="142" spans="9:79" x14ac:dyDescent="0.15">
      <c r="I142" s="82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Y142"/>
      <c r="AZ142"/>
      <c r="BA142"/>
      <c r="BB142"/>
      <c r="BC142"/>
      <c r="BE142"/>
      <c r="BF142"/>
      <c r="BG142"/>
      <c r="BH142"/>
      <c r="BI142"/>
      <c r="BK142"/>
      <c r="BL142"/>
      <c r="BM142"/>
      <c r="BN142"/>
      <c r="BO142"/>
      <c r="BQ142"/>
      <c r="BR142"/>
      <c r="BS142"/>
      <c r="BT142"/>
      <c r="BU142"/>
      <c r="BW142"/>
      <c r="BX142"/>
      <c r="BY142"/>
      <c r="BZ142"/>
      <c r="CA142"/>
    </row>
    <row r="143" spans="9:79" x14ac:dyDescent="0.15">
      <c r="I143" s="82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Y143"/>
      <c r="AZ143"/>
      <c r="BA143"/>
      <c r="BB143"/>
      <c r="BC143"/>
      <c r="BE143"/>
      <c r="BF143"/>
      <c r="BG143"/>
      <c r="BH143"/>
      <c r="BI143"/>
      <c r="BK143"/>
      <c r="BL143"/>
      <c r="BM143"/>
      <c r="BN143"/>
      <c r="BO143"/>
      <c r="BQ143"/>
      <c r="BR143"/>
      <c r="BS143"/>
      <c r="BT143"/>
      <c r="BU143"/>
      <c r="BW143"/>
      <c r="BX143"/>
      <c r="BY143"/>
      <c r="BZ143"/>
      <c r="CA143"/>
    </row>
    <row r="144" spans="9:79" x14ac:dyDescent="0.15">
      <c r="I144" s="82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Y144"/>
      <c r="AZ144"/>
      <c r="BA144"/>
      <c r="BB144"/>
      <c r="BC144"/>
      <c r="BE144"/>
      <c r="BF144"/>
      <c r="BG144"/>
      <c r="BH144"/>
      <c r="BI144"/>
      <c r="BK144"/>
      <c r="BL144"/>
      <c r="BM144"/>
      <c r="BN144"/>
      <c r="BO144"/>
      <c r="BQ144"/>
      <c r="BR144"/>
      <c r="BS144"/>
      <c r="BT144"/>
      <c r="BU144"/>
      <c r="BW144"/>
      <c r="BX144"/>
      <c r="BY144"/>
      <c r="BZ144"/>
      <c r="CA144"/>
    </row>
    <row r="145" spans="9:79" x14ac:dyDescent="0.15">
      <c r="I145" s="82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Y145"/>
      <c r="AZ145"/>
      <c r="BA145"/>
      <c r="BB145"/>
      <c r="BC145"/>
      <c r="BE145"/>
      <c r="BF145"/>
      <c r="BG145"/>
      <c r="BH145"/>
      <c r="BI145"/>
      <c r="BK145"/>
      <c r="BL145"/>
      <c r="BM145"/>
      <c r="BN145"/>
      <c r="BO145"/>
      <c r="BQ145"/>
      <c r="BR145"/>
      <c r="BS145"/>
      <c r="BT145"/>
      <c r="BU145"/>
      <c r="BW145"/>
      <c r="BX145"/>
      <c r="BY145"/>
      <c r="BZ145"/>
      <c r="CA145"/>
    </row>
    <row r="146" spans="9:79" x14ac:dyDescent="0.15">
      <c r="I146" s="82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Y146"/>
      <c r="AZ146"/>
      <c r="BA146"/>
      <c r="BB146"/>
      <c r="BC146"/>
      <c r="BE146"/>
      <c r="BF146"/>
      <c r="BG146"/>
      <c r="BH146"/>
      <c r="BI146"/>
      <c r="BK146"/>
      <c r="BL146"/>
      <c r="BM146"/>
      <c r="BN146"/>
      <c r="BO146"/>
      <c r="BQ146"/>
      <c r="BR146"/>
      <c r="BS146"/>
      <c r="BT146"/>
      <c r="BU146"/>
      <c r="BW146"/>
      <c r="BX146"/>
      <c r="BY146"/>
      <c r="BZ146"/>
      <c r="CA146"/>
    </row>
    <row r="147" spans="9:79" x14ac:dyDescent="0.15">
      <c r="I147" s="82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Y147"/>
      <c r="AZ147"/>
      <c r="BA147"/>
      <c r="BB147"/>
      <c r="BC147"/>
      <c r="BE147"/>
      <c r="BF147"/>
      <c r="BG147"/>
      <c r="BH147"/>
      <c r="BI147"/>
      <c r="BK147"/>
      <c r="BL147"/>
      <c r="BM147"/>
      <c r="BN147"/>
      <c r="BO147"/>
      <c r="BQ147"/>
      <c r="BR147"/>
      <c r="BS147"/>
      <c r="BT147"/>
      <c r="BU147"/>
      <c r="BW147"/>
      <c r="BX147"/>
      <c r="BY147"/>
      <c r="BZ147"/>
      <c r="CA147"/>
    </row>
    <row r="148" spans="9:79" x14ac:dyDescent="0.15">
      <c r="I148" s="82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Y148"/>
      <c r="AZ148"/>
      <c r="BA148"/>
      <c r="BB148"/>
      <c r="BC148"/>
      <c r="BE148"/>
      <c r="BF148"/>
      <c r="BG148"/>
      <c r="BH148"/>
      <c r="BI148"/>
      <c r="BK148"/>
      <c r="BL148"/>
      <c r="BM148"/>
      <c r="BN148"/>
      <c r="BO148"/>
      <c r="BQ148"/>
      <c r="BR148"/>
      <c r="BS148"/>
      <c r="BT148"/>
      <c r="BU148"/>
      <c r="BW148"/>
      <c r="BX148"/>
      <c r="BY148"/>
      <c r="BZ148"/>
      <c r="CA148"/>
    </row>
    <row r="149" spans="9:79" x14ac:dyDescent="0.15">
      <c r="I149" s="82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Y149"/>
      <c r="AZ149"/>
      <c r="BA149"/>
      <c r="BB149"/>
      <c r="BC149"/>
      <c r="BE149"/>
      <c r="BF149"/>
      <c r="BG149"/>
      <c r="BH149"/>
      <c r="BI149"/>
      <c r="BK149"/>
      <c r="BL149"/>
      <c r="BM149"/>
      <c r="BN149"/>
      <c r="BO149"/>
      <c r="BQ149"/>
      <c r="BR149"/>
      <c r="BS149"/>
      <c r="BT149"/>
      <c r="BU149"/>
      <c r="BW149"/>
      <c r="BX149"/>
      <c r="BY149"/>
      <c r="BZ149"/>
      <c r="CA149"/>
    </row>
    <row r="150" spans="9:79" x14ac:dyDescent="0.15">
      <c r="I150" s="82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Y150"/>
      <c r="AZ150"/>
      <c r="BA150"/>
      <c r="BB150"/>
      <c r="BC150"/>
      <c r="BE150"/>
      <c r="BF150"/>
      <c r="BG150"/>
      <c r="BH150"/>
      <c r="BI150"/>
      <c r="BK150"/>
      <c r="BL150"/>
      <c r="BM150"/>
      <c r="BN150"/>
      <c r="BO150"/>
      <c r="BQ150"/>
      <c r="BR150"/>
      <c r="BS150"/>
      <c r="BT150"/>
      <c r="BU150"/>
      <c r="BW150"/>
      <c r="BX150"/>
      <c r="BY150"/>
      <c r="BZ150"/>
      <c r="CA150"/>
    </row>
    <row r="151" spans="9:79" x14ac:dyDescent="0.15">
      <c r="I151" s="82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Y151"/>
      <c r="AZ151"/>
      <c r="BA151"/>
      <c r="BB151"/>
      <c r="BC151"/>
      <c r="BE151"/>
      <c r="BF151"/>
      <c r="BG151"/>
      <c r="BH151"/>
      <c r="BI151"/>
      <c r="BK151"/>
      <c r="BL151"/>
      <c r="BM151"/>
      <c r="BN151"/>
      <c r="BO151"/>
      <c r="BQ151"/>
      <c r="BR151"/>
      <c r="BS151"/>
      <c r="BT151"/>
      <c r="BU151"/>
      <c r="BW151"/>
      <c r="BX151"/>
      <c r="BY151"/>
      <c r="BZ151"/>
      <c r="CA151"/>
    </row>
    <row r="152" spans="9:79" x14ac:dyDescent="0.15">
      <c r="I152" s="82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Y152"/>
      <c r="AZ152"/>
      <c r="BA152"/>
      <c r="BB152"/>
      <c r="BC152"/>
      <c r="BE152"/>
      <c r="BF152"/>
      <c r="BG152"/>
      <c r="BH152"/>
      <c r="BI152"/>
      <c r="BK152"/>
      <c r="BL152"/>
      <c r="BM152"/>
      <c r="BN152"/>
      <c r="BO152"/>
      <c r="BQ152"/>
      <c r="BR152"/>
      <c r="BS152"/>
      <c r="BT152"/>
      <c r="BU152"/>
      <c r="BW152"/>
      <c r="BX152"/>
      <c r="BY152"/>
      <c r="BZ152"/>
      <c r="CA152"/>
    </row>
    <row r="153" spans="9:79" x14ac:dyDescent="0.15">
      <c r="I153" s="82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Y153"/>
      <c r="AZ153"/>
      <c r="BA153"/>
      <c r="BB153"/>
      <c r="BC153"/>
      <c r="BE153"/>
      <c r="BF153"/>
      <c r="BG153"/>
      <c r="BH153"/>
      <c r="BI153"/>
      <c r="BK153"/>
      <c r="BL153"/>
      <c r="BM153"/>
      <c r="BN153"/>
      <c r="BO153"/>
      <c r="BQ153"/>
      <c r="BR153"/>
      <c r="BS153"/>
      <c r="BT153"/>
      <c r="BU153"/>
      <c r="BW153"/>
      <c r="BX153"/>
      <c r="BY153"/>
      <c r="BZ153"/>
      <c r="CA153"/>
    </row>
    <row r="154" spans="9:79" x14ac:dyDescent="0.15">
      <c r="I154" s="82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Y154"/>
      <c r="AZ154"/>
      <c r="BA154"/>
      <c r="BB154"/>
      <c r="BC154"/>
      <c r="BE154"/>
      <c r="BF154"/>
      <c r="BG154"/>
      <c r="BH154"/>
      <c r="BI154"/>
      <c r="BK154"/>
      <c r="BL154"/>
      <c r="BM154"/>
      <c r="BN154"/>
      <c r="BO154"/>
      <c r="BQ154"/>
      <c r="BR154"/>
      <c r="BS154"/>
      <c r="BT154"/>
      <c r="BU154"/>
      <c r="BW154"/>
      <c r="BX154"/>
      <c r="BY154"/>
      <c r="BZ154"/>
      <c r="CA154"/>
    </row>
    <row r="155" spans="9:79" x14ac:dyDescent="0.15">
      <c r="I155" s="82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Y155"/>
      <c r="AZ155"/>
      <c r="BA155"/>
      <c r="BB155"/>
      <c r="BC155"/>
      <c r="BE155"/>
      <c r="BF155"/>
      <c r="BG155"/>
      <c r="BH155"/>
      <c r="BI155"/>
      <c r="BK155"/>
      <c r="BL155"/>
      <c r="BM155"/>
      <c r="BN155"/>
      <c r="BO155"/>
      <c r="BQ155"/>
      <c r="BR155"/>
      <c r="BS155"/>
      <c r="BT155"/>
      <c r="BU155"/>
      <c r="BW155"/>
      <c r="BX155"/>
      <c r="BY155"/>
      <c r="BZ155"/>
      <c r="CA155"/>
    </row>
    <row r="156" spans="9:79" x14ac:dyDescent="0.15">
      <c r="I156" s="82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Y156"/>
      <c r="AZ156"/>
      <c r="BA156"/>
      <c r="BB156"/>
      <c r="BC156"/>
      <c r="BE156"/>
      <c r="BF156"/>
      <c r="BG156"/>
      <c r="BH156"/>
      <c r="BI156"/>
      <c r="BK156"/>
      <c r="BL156"/>
      <c r="BM156"/>
      <c r="BN156"/>
      <c r="BO156"/>
      <c r="BQ156"/>
      <c r="BR156"/>
      <c r="BS156"/>
      <c r="BT156"/>
      <c r="BU156"/>
      <c r="BW156"/>
      <c r="BX156"/>
      <c r="BY156"/>
      <c r="BZ156"/>
      <c r="CA156"/>
    </row>
    <row r="157" spans="9:79" x14ac:dyDescent="0.15">
      <c r="I157" s="82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Y157"/>
      <c r="AZ157"/>
      <c r="BA157"/>
      <c r="BB157"/>
      <c r="BC157"/>
      <c r="BE157"/>
      <c r="BF157"/>
      <c r="BG157"/>
      <c r="BH157"/>
      <c r="BI157"/>
      <c r="BK157"/>
      <c r="BL157"/>
      <c r="BM157"/>
      <c r="BN157"/>
      <c r="BO157"/>
      <c r="BQ157"/>
      <c r="BR157"/>
      <c r="BS157"/>
      <c r="BT157"/>
      <c r="BU157"/>
      <c r="BW157"/>
      <c r="BX157"/>
      <c r="BY157"/>
      <c r="BZ157"/>
      <c r="CA157"/>
    </row>
    <row r="158" spans="9:79" x14ac:dyDescent="0.15">
      <c r="I158" s="82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Y158"/>
      <c r="AZ158"/>
      <c r="BA158"/>
      <c r="BB158"/>
      <c r="BC158"/>
      <c r="BE158"/>
      <c r="BF158"/>
      <c r="BG158"/>
      <c r="BH158"/>
      <c r="BI158"/>
      <c r="BK158"/>
      <c r="BL158"/>
      <c r="BM158"/>
      <c r="BN158"/>
      <c r="BO158"/>
      <c r="BQ158"/>
      <c r="BR158"/>
      <c r="BS158"/>
      <c r="BT158"/>
      <c r="BU158"/>
      <c r="BW158"/>
      <c r="BX158"/>
      <c r="BY158"/>
      <c r="BZ158"/>
      <c r="CA158"/>
    </row>
    <row r="159" spans="9:79" x14ac:dyDescent="0.15">
      <c r="I159" s="82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Y159"/>
      <c r="AZ159"/>
      <c r="BA159"/>
      <c r="BB159"/>
      <c r="BC159"/>
      <c r="BE159"/>
      <c r="BF159"/>
      <c r="BG159"/>
      <c r="BH159"/>
      <c r="BI159"/>
      <c r="BK159"/>
      <c r="BL159"/>
      <c r="BM159"/>
      <c r="BN159"/>
      <c r="BO159"/>
      <c r="BQ159"/>
      <c r="BR159"/>
      <c r="BS159"/>
      <c r="BT159"/>
      <c r="BU159"/>
      <c r="BW159"/>
      <c r="BX159"/>
      <c r="BY159"/>
      <c r="BZ159"/>
      <c r="CA159"/>
    </row>
    <row r="160" spans="9:79" x14ac:dyDescent="0.15">
      <c r="I160" s="82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Y160"/>
      <c r="AZ160"/>
      <c r="BA160"/>
      <c r="BB160"/>
      <c r="BC160"/>
      <c r="BE160"/>
      <c r="BF160"/>
      <c r="BG160"/>
      <c r="BH160"/>
      <c r="BI160"/>
      <c r="BK160"/>
      <c r="BL160"/>
      <c r="BM160"/>
      <c r="BN160"/>
      <c r="BO160"/>
      <c r="BQ160"/>
      <c r="BR160"/>
      <c r="BS160"/>
      <c r="BT160"/>
      <c r="BU160"/>
      <c r="BW160"/>
      <c r="BX160"/>
      <c r="BY160"/>
      <c r="BZ160"/>
      <c r="CA160"/>
    </row>
    <row r="161" spans="9:79" x14ac:dyDescent="0.15">
      <c r="I161" s="82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Y161"/>
      <c r="AZ161"/>
      <c r="BA161"/>
      <c r="BB161"/>
      <c r="BC161"/>
      <c r="BE161"/>
      <c r="BF161"/>
      <c r="BG161"/>
      <c r="BH161"/>
      <c r="BI161"/>
      <c r="BK161"/>
      <c r="BL161"/>
      <c r="BM161"/>
      <c r="BN161"/>
      <c r="BO161"/>
      <c r="BQ161"/>
      <c r="BR161"/>
      <c r="BS161"/>
      <c r="BT161"/>
      <c r="BU161"/>
      <c r="BW161"/>
      <c r="BX161"/>
      <c r="BY161"/>
      <c r="BZ161"/>
      <c r="CA161"/>
    </row>
    <row r="162" spans="9:79" x14ac:dyDescent="0.15">
      <c r="I162" s="82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Y162"/>
      <c r="AZ162"/>
      <c r="BA162"/>
      <c r="BB162"/>
      <c r="BC162"/>
      <c r="BE162"/>
      <c r="BF162"/>
      <c r="BG162"/>
      <c r="BH162"/>
      <c r="BI162"/>
      <c r="BK162"/>
      <c r="BL162"/>
      <c r="BM162"/>
      <c r="BN162"/>
      <c r="BO162"/>
      <c r="BQ162"/>
      <c r="BR162"/>
      <c r="BS162"/>
      <c r="BT162"/>
      <c r="BU162"/>
      <c r="BW162"/>
      <c r="BX162"/>
      <c r="BY162"/>
      <c r="BZ162"/>
      <c r="CA162"/>
    </row>
    <row r="163" spans="9:79" x14ac:dyDescent="0.15">
      <c r="I163" s="82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Y163"/>
      <c r="AZ163"/>
      <c r="BA163"/>
      <c r="BB163"/>
      <c r="BC163"/>
      <c r="BE163"/>
      <c r="BF163"/>
      <c r="BG163"/>
      <c r="BH163"/>
      <c r="BI163"/>
      <c r="BK163"/>
      <c r="BL163"/>
      <c r="BM163"/>
      <c r="BN163"/>
      <c r="BO163"/>
      <c r="BQ163"/>
      <c r="BR163"/>
      <c r="BS163"/>
      <c r="BT163"/>
      <c r="BU163"/>
      <c r="BW163"/>
      <c r="BX163"/>
      <c r="BY163"/>
      <c r="BZ163"/>
      <c r="CA163"/>
    </row>
    <row r="164" spans="9:79" x14ac:dyDescent="0.15">
      <c r="I164" s="82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Y164"/>
      <c r="AZ164"/>
      <c r="BA164"/>
      <c r="BB164"/>
      <c r="BC164"/>
      <c r="BE164"/>
      <c r="BF164"/>
      <c r="BG164"/>
      <c r="BH164"/>
      <c r="BI164"/>
      <c r="BK164"/>
      <c r="BL164"/>
      <c r="BM164"/>
      <c r="BN164"/>
      <c r="BO164"/>
      <c r="BQ164"/>
      <c r="BR164"/>
      <c r="BS164"/>
      <c r="BT164"/>
      <c r="BU164"/>
      <c r="BW164"/>
      <c r="BX164"/>
      <c r="BY164"/>
      <c r="BZ164"/>
      <c r="CA164"/>
    </row>
    <row r="165" spans="9:79" x14ac:dyDescent="0.15">
      <c r="I165" s="82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Y165"/>
      <c r="AZ165"/>
      <c r="BA165"/>
      <c r="BB165"/>
      <c r="BC165"/>
      <c r="BE165"/>
      <c r="BF165"/>
      <c r="BG165"/>
      <c r="BH165"/>
      <c r="BI165"/>
      <c r="BK165"/>
      <c r="BL165"/>
      <c r="BM165"/>
      <c r="BN165"/>
      <c r="BO165"/>
      <c r="BQ165"/>
      <c r="BR165"/>
      <c r="BS165"/>
      <c r="BT165"/>
      <c r="BU165"/>
      <c r="BW165"/>
      <c r="BX165"/>
      <c r="BY165"/>
      <c r="BZ165"/>
      <c r="CA165"/>
    </row>
    <row r="166" spans="9:79" x14ac:dyDescent="0.15">
      <c r="I166" s="82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Y166"/>
      <c r="AZ166"/>
      <c r="BA166"/>
      <c r="BB166"/>
      <c r="BC166"/>
      <c r="BE166"/>
      <c r="BF166"/>
      <c r="BG166"/>
      <c r="BH166"/>
      <c r="BI166"/>
      <c r="BK166"/>
      <c r="BL166"/>
      <c r="BM166"/>
      <c r="BN166"/>
      <c r="BO166"/>
      <c r="BQ166"/>
      <c r="BR166"/>
      <c r="BS166"/>
      <c r="BT166"/>
      <c r="BU166"/>
      <c r="BW166"/>
      <c r="BX166"/>
      <c r="BY166"/>
      <c r="BZ166"/>
      <c r="CA166"/>
    </row>
    <row r="167" spans="9:79" x14ac:dyDescent="0.15">
      <c r="I167" s="82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Y167"/>
      <c r="AZ167"/>
      <c r="BA167"/>
      <c r="BB167"/>
      <c r="BC167"/>
      <c r="BE167"/>
      <c r="BF167"/>
      <c r="BG167"/>
      <c r="BH167"/>
      <c r="BI167"/>
      <c r="BK167"/>
      <c r="BL167"/>
      <c r="BM167"/>
      <c r="BN167"/>
      <c r="BO167"/>
      <c r="BQ167"/>
      <c r="BR167"/>
      <c r="BS167"/>
      <c r="BT167"/>
      <c r="BU167"/>
      <c r="BW167"/>
      <c r="BX167"/>
      <c r="BY167"/>
      <c r="BZ167"/>
      <c r="CA167"/>
    </row>
    <row r="168" spans="9:79" x14ac:dyDescent="0.15">
      <c r="I168" s="82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Y168"/>
      <c r="AZ168"/>
      <c r="BA168"/>
      <c r="BB168"/>
      <c r="BC168"/>
      <c r="BE168"/>
      <c r="BF168"/>
      <c r="BG168"/>
      <c r="BH168"/>
      <c r="BI168"/>
      <c r="BK168"/>
      <c r="BL168"/>
      <c r="BM168"/>
      <c r="BN168"/>
      <c r="BO168"/>
      <c r="BQ168"/>
      <c r="BR168"/>
      <c r="BS168"/>
      <c r="BT168"/>
      <c r="BU168"/>
      <c r="BW168"/>
      <c r="BX168"/>
      <c r="BY168"/>
      <c r="BZ168"/>
      <c r="CA168"/>
    </row>
    <row r="169" spans="9:79" x14ac:dyDescent="0.15">
      <c r="I169" s="82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Y169"/>
      <c r="AZ169"/>
      <c r="BA169"/>
      <c r="BB169"/>
      <c r="BC169"/>
      <c r="BE169"/>
      <c r="BF169"/>
      <c r="BG169"/>
      <c r="BH169"/>
      <c r="BI169"/>
      <c r="BK169"/>
      <c r="BL169"/>
      <c r="BM169"/>
      <c r="BN169"/>
      <c r="BO169"/>
      <c r="BQ169"/>
      <c r="BR169"/>
      <c r="BS169"/>
      <c r="BT169"/>
      <c r="BU169"/>
      <c r="BW169"/>
      <c r="BX169"/>
      <c r="BY169"/>
      <c r="BZ169"/>
      <c r="CA169"/>
    </row>
    <row r="170" spans="9:79" x14ac:dyDescent="0.15">
      <c r="I170" s="82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Y170"/>
      <c r="AZ170"/>
      <c r="BA170"/>
      <c r="BB170"/>
      <c r="BC170"/>
      <c r="BE170"/>
      <c r="BF170"/>
      <c r="BG170"/>
      <c r="BH170"/>
      <c r="BI170"/>
      <c r="BK170"/>
      <c r="BL170"/>
      <c r="BM170"/>
      <c r="BN170"/>
      <c r="BO170"/>
      <c r="BQ170"/>
      <c r="BR170"/>
      <c r="BS170"/>
      <c r="BT170"/>
      <c r="BU170"/>
      <c r="BW170"/>
      <c r="BX170"/>
      <c r="BY170"/>
      <c r="BZ170"/>
      <c r="CA170"/>
    </row>
    <row r="171" spans="9:79" x14ac:dyDescent="0.15">
      <c r="I171" s="82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Y171"/>
      <c r="AZ171"/>
      <c r="BA171"/>
      <c r="BB171"/>
      <c r="BC171"/>
      <c r="BE171"/>
      <c r="BF171"/>
      <c r="BG171"/>
      <c r="BH171"/>
      <c r="BI171"/>
      <c r="BK171"/>
      <c r="BL171"/>
      <c r="BM171"/>
      <c r="BN171"/>
      <c r="BO171"/>
      <c r="BQ171"/>
      <c r="BR171"/>
      <c r="BS171"/>
      <c r="BT171"/>
      <c r="BU171"/>
      <c r="BW171"/>
      <c r="BX171"/>
      <c r="BY171"/>
      <c r="BZ171"/>
      <c r="CA171"/>
    </row>
    <row r="172" spans="9:79" x14ac:dyDescent="0.15">
      <c r="I172" s="82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Y172"/>
      <c r="AZ172"/>
      <c r="BA172"/>
      <c r="BB172"/>
      <c r="BC172"/>
      <c r="BE172"/>
      <c r="BF172"/>
      <c r="BG172"/>
      <c r="BH172"/>
      <c r="BI172"/>
      <c r="BK172"/>
      <c r="BL172"/>
      <c r="BM172"/>
      <c r="BN172"/>
      <c r="BO172"/>
      <c r="BQ172"/>
      <c r="BR172"/>
      <c r="BS172"/>
      <c r="BT172"/>
      <c r="BU172"/>
      <c r="BW172"/>
      <c r="BX172"/>
      <c r="BY172"/>
      <c r="BZ172"/>
      <c r="CA172"/>
    </row>
    <row r="173" spans="9:79" x14ac:dyDescent="0.15">
      <c r="I173" s="82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Y173"/>
      <c r="AZ173"/>
      <c r="BA173"/>
      <c r="BB173"/>
      <c r="BC173"/>
      <c r="BE173"/>
      <c r="BF173"/>
      <c r="BG173"/>
      <c r="BH173"/>
      <c r="BI173"/>
      <c r="BK173"/>
      <c r="BL173"/>
      <c r="BM173"/>
      <c r="BN173"/>
      <c r="BO173"/>
      <c r="BQ173"/>
      <c r="BR173"/>
      <c r="BS173"/>
      <c r="BT173"/>
      <c r="BU173"/>
      <c r="BW173"/>
      <c r="BX173"/>
      <c r="BY173"/>
      <c r="BZ173"/>
      <c r="CA173"/>
    </row>
    <row r="174" spans="9:79" x14ac:dyDescent="0.15">
      <c r="I174" s="82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Y174"/>
      <c r="AZ174"/>
      <c r="BA174"/>
      <c r="BB174"/>
      <c r="BC174"/>
      <c r="BE174"/>
      <c r="BF174"/>
      <c r="BG174"/>
      <c r="BH174"/>
      <c r="BI174"/>
      <c r="BK174"/>
      <c r="BL174"/>
      <c r="BM174"/>
      <c r="BN174"/>
      <c r="BO174"/>
      <c r="BQ174"/>
      <c r="BR174"/>
      <c r="BS174"/>
      <c r="BT174"/>
      <c r="BU174"/>
      <c r="BW174"/>
      <c r="BX174"/>
      <c r="BY174"/>
      <c r="BZ174"/>
      <c r="CA174"/>
    </row>
    <row r="175" spans="9:79" x14ac:dyDescent="0.15">
      <c r="I175" s="82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Y175"/>
      <c r="AZ175"/>
      <c r="BA175"/>
      <c r="BB175"/>
      <c r="BC175"/>
      <c r="BE175"/>
      <c r="BF175"/>
      <c r="BG175"/>
      <c r="BH175"/>
      <c r="BI175"/>
      <c r="BK175"/>
      <c r="BL175"/>
      <c r="BM175"/>
      <c r="BN175"/>
      <c r="BO175"/>
      <c r="BQ175"/>
      <c r="BR175"/>
      <c r="BS175"/>
      <c r="BT175"/>
      <c r="BU175"/>
      <c r="BW175"/>
      <c r="BX175"/>
      <c r="BY175"/>
      <c r="BZ175"/>
      <c r="CA175"/>
    </row>
    <row r="176" spans="9:79" x14ac:dyDescent="0.15">
      <c r="I176" s="82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Y176"/>
      <c r="AZ176"/>
      <c r="BA176"/>
      <c r="BB176"/>
      <c r="BC176"/>
      <c r="BE176"/>
      <c r="BF176"/>
      <c r="BG176"/>
      <c r="BH176"/>
      <c r="BI176"/>
      <c r="BK176"/>
      <c r="BL176"/>
      <c r="BM176"/>
      <c r="BN176"/>
      <c r="BO176"/>
      <c r="BQ176"/>
      <c r="BR176"/>
      <c r="BS176"/>
      <c r="BT176"/>
      <c r="BU176"/>
      <c r="BW176"/>
      <c r="BX176"/>
      <c r="BY176"/>
      <c r="BZ176"/>
      <c r="CA176"/>
    </row>
    <row r="177" spans="9:79" x14ac:dyDescent="0.15">
      <c r="I177" s="82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Y177"/>
      <c r="AZ177"/>
      <c r="BA177"/>
      <c r="BB177"/>
      <c r="BC177"/>
      <c r="BE177"/>
      <c r="BF177"/>
      <c r="BG177"/>
      <c r="BH177"/>
      <c r="BI177"/>
      <c r="BK177"/>
      <c r="BL177"/>
      <c r="BM177"/>
      <c r="BN177"/>
      <c r="BO177"/>
      <c r="BQ177"/>
      <c r="BR177"/>
      <c r="BS177"/>
      <c r="BT177"/>
      <c r="BU177"/>
      <c r="BW177"/>
      <c r="BX177"/>
      <c r="BY177"/>
      <c r="BZ177"/>
      <c r="CA177"/>
    </row>
    <row r="178" spans="9:79" x14ac:dyDescent="0.15">
      <c r="I178" s="82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Y178"/>
      <c r="AZ178"/>
      <c r="BA178"/>
      <c r="BB178"/>
      <c r="BC178"/>
      <c r="BE178"/>
      <c r="BF178"/>
      <c r="BG178"/>
      <c r="BH178"/>
      <c r="BI178"/>
      <c r="BK178"/>
      <c r="BL178"/>
      <c r="BM178"/>
      <c r="BN178"/>
      <c r="BO178"/>
      <c r="BQ178"/>
      <c r="BR178"/>
      <c r="BS178"/>
      <c r="BT178"/>
      <c r="BU178"/>
      <c r="BW178"/>
      <c r="BX178"/>
      <c r="BY178"/>
      <c r="BZ178"/>
      <c r="CA178"/>
    </row>
    <row r="179" spans="9:79" x14ac:dyDescent="0.15">
      <c r="I179" s="82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Y179"/>
      <c r="AZ179"/>
      <c r="BA179"/>
      <c r="BB179"/>
      <c r="BC179"/>
      <c r="BE179"/>
      <c r="BF179"/>
      <c r="BG179"/>
      <c r="BH179"/>
      <c r="BI179"/>
      <c r="BK179"/>
      <c r="BL179"/>
      <c r="BM179"/>
      <c r="BN179"/>
      <c r="BO179"/>
      <c r="BQ179"/>
      <c r="BR179"/>
      <c r="BS179"/>
      <c r="BT179"/>
      <c r="BU179"/>
      <c r="BW179"/>
      <c r="BX179"/>
      <c r="BY179"/>
      <c r="BZ179"/>
      <c r="CA179"/>
    </row>
    <row r="180" spans="9:79" x14ac:dyDescent="0.15">
      <c r="I180" s="82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Y180"/>
      <c r="AZ180"/>
      <c r="BA180"/>
      <c r="BB180"/>
      <c r="BC180"/>
      <c r="BE180"/>
      <c r="BF180"/>
      <c r="BG180"/>
      <c r="BH180"/>
      <c r="BI180"/>
      <c r="BK180"/>
      <c r="BL180"/>
      <c r="BM180"/>
      <c r="BN180"/>
      <c r="BO180"/>
      <c r="BQ180"/>
      <c r="BR180"/>
      <c r="BS180"/>
      <c r="BT180"/>
      <c r="BU180"/>
      <c r="BW180"/>
      <c r="BX180"/>
      <c r="BY180"/>
      <c r="BZ180"/>
      <c r="CA180"/>
    </row>
    <row r="181" spans="9:79" x14ac:dyDescent="0.15">
      <c r="I181" s="82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Y181"/>
      <c r="AZ181"/>
      <c r="BA181"/>
      <c r="BB181"/>
      <c r="BC181"/>
      <c r="BE181"/>
      <c r="BF181"/>
      <c r="BG181"/>
      <c r="BH181"/>
      <c r="BI181"/>
      <c r="BK181"/>
      <c r="BL181"/>
      <c r="BM181"/>
      <c r="BN181"/>
      <c r="BO181"/>
      <c r="BQ181"/>
      <c r="BR181"/>
      <c r="BS181"/>
      <c r="BT181"/>
      <c r="BU181"/>
      <c r="BW181"/>
      <c r="BX181"/>
      <c r="BY181"/>
      <c r="BZ181"/>
      <c r="CA181"/>
    </row>
    <row r="182" spans="9:79" x14ac:dyDescent="0.15">
      <c r="I182" s="82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Y182"/>
      <c r="AZ182"/>
      <c r="BA182"/>
      <c r="BB182"/>
      <c r="BC182"/>
      <c r="BE182"/>
      <c r="BF182"/>
      <c r="BG182"/>
      <c r="BH182"/>
      <c r="BI182"/>
      <c r="BK182"/>
      <c r="BL182"/>
      <c r="BM182"/>
      <c r="BN182"/>
      <c r="BO182"/>
      <c r="BQ182"/>
      <c r="BR182"/>
      <c r="BS182"/>
      <c r="BT182"/>
      <c r="BU182"/>
      <c r="BW182"/>
      <c r="BX182"/>
      <c r="BY182"/>
      <c r="BZ182"/>
      <c r="CA182"/>
    </row>
    <row r="183" spans="9:79" x14ac:dyDescent="0.15">
      <c r="I183" s="82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Y183"/>
      <c r="AZ183"/>
      <c r="BA183"/>
      <c r="BB183"/>
      <c r="BC183"/>
      <c r="BE183"/>
      <c r="BF183"/>
      <c r="BG183"/>
      <c r="BH183"/>
      <c r="BI183"/>
      <c r="BK183"/>
      <c r="BL183"/>
      <c r="BM183"/>
      <c r="BN183"/>
      <c r="BO183"/>
      <c r="BQ183"/>
      <c r="BR183"/>
      <c r="BS183"/>
      <c r="BT183"/>
      <c r="BU183"/>
      <c r="BW183"/>
      <c r="BX183"/>
      <c r="BY183"/>
      <c r="BZ183"/>
      <c r="CA183"/>
    </row>
    <row r="184" spans="9:79" x14ac:dyDescent="0.15">
      <c r="I184" s="82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Y184"/>
      <c r="AZ184"/>
      <c r="BA184"/>
      <c r="BB184"/>
      <c r="BC184"/>
      <c r="BE184"/>
      <c r="BF184"/>
      <c r="BG184"/>
      <c r="BH184"/>
      <c r="BI184"/>
      <c r="BK184"/>
      <c r="BL184"/>
      <c r="BM184"/>
      <c r="BN184"/>
      <c r="BO184"/>
      <c r="BQ184"/>
      <c r="BR184"/>
      <c r="BS184"/>
      <c r="BT184"/>
      <c r="BU184"/>
      <c r="BW184"/>
      <c r="BX184"/>
      <c r="BY184"/>
      <c r="BZ184"/>
      <c r="CA184"/>
    </row>
    <row r="185" spans="9:79" x14ac:dyDescent="0.15">
      <c r="I185" s="82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Y185"/>
      <c r="AZ185"/>
      <c r="BA185"/>
      <c r="BB185"/>
      <c r="BC185"/>
      <c r="BE185"/>
      <c r="BF185"/>
      <c r="BG185"/>
      <c r="BH185"/>
      <c r="BI185"/>
      <c r="BK185"/>
      <c r="BL185"/>
      <c r="BM185"/>
      <c r="BN185"/>
      <c r="BO185"/>
      <c r="BQ185"/>
      <c r="BR185"/>
      <c r="BS185"/>
      <c r="BT185"/>
      <c r="BU185"/>
      <c r="BW185"/>
      <c r="BX185"/>
      <c r="BY185"/>
      <c r="BZ185"/>
      <c r="CA185"/>
    </row>
    <row r="186" spans="9:79" x14ac:dyDescent="0.15">
      <c r="I186" s="82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Y186"/>
      <c r="AZ186"/>
      <c r="BA186"/>
      <c r="BB186"/>
      <c r="BC186"/>
      <c r="BE186"/>
      <c r="BF186"/>
      <c r="BG186"/>
      <c r="BH186"/>
      <c r="BI186"/>
      <c r="BK186"/>
      <c r="BL186"/>
      <c r="BM186"/>
      <c r="BN186"/>
      <c r="BO186"/>
      <c r="BQ186"/>
      <c r="BR186"/>
      <c r="BS186"/>
      <c r="BT186"/>
      <c r="BU186"/>
      <c r="BW186"/>
      <c r="BX186"/>
      <c r="BY186"/>
      <c r="BZ186"/>
      <c r="CA186"/>
    </row>
    <row r="187" spans="9:79" x14ac:dyDescent="0.15">
      <c r="I187" s="82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Y187"/>
      <c r="AZ187"/>
      <c r="BA187"/>
      <c r="BB187"/>
      <c r="BC187"/>
      <c r="BE187"/>
      <c r="BF187"/>
      <c r="BG187"/>
      <c r="BH187"/>
      <c r="BI187"/>
      <c r="BK187"/>
      <c r="BL187"/>
      <c r="BM187"/>
      <c r="BN187"/>
      <c r="BO187"/>
      <c r="BQ187"/>
      <c r="BR187"/>
      <c r="BS187"/>
      <c r="BT187"/>
      <c r="BU187"/>
      <c r="BW187"/>
      <c r="BX187"/>
      <c r="BY187"/>
      <c r="BZ187"/>
      <c r="CA187"/>
    </row>
    <row r="188" spans="9:79" x14ac:dyDescent="0.15">
      <c r="I188" s="82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Y188"/>
      <c r="AZ188"/>
      <c r="BA188"/>
      <c r="BB188"/>
      <c r="BC188"/>
      <c r="BE188"/>
      <c r="BF188"/>
      <c r="BG188"/>
      <c r="BH188"/>
      <c r="BI188"/>
      <c r="BK188"/>
      <c r="BL188"/>
      <c r="BM188"/>
      <c r="BN188"/>
      <c r="BO188"/>
      <c r="BQ188"/>
      <c r="BR188"/>
      <c r="BS188"/>
      <c r="BT188"/>
      <c r="BU188"/>
      <c r="BW188"/>
      <c r="BX188"/>
      <c r="BY188"/>
      <c r="BZ188"/>
      <c r="CA188"/>
    </row>
    <row r="189" spans="9:79" x14ac:dyDescent="0.15">
      <c r="I189" s="82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Y189"/>
      <c r="AZ189"/>
      <c r="BA189"/>
      <c r="BB189"/>
      <c r="BC189"/>
      <c r="BE189"/>
      <c r="BF189"/>
      <c r="BG189"/>
      <c r="BH189"/>
      <c r="BI189"/>
      <c r="BK189"/>
      <c r="BL189"/>
      <c r="BM189"/>
      <c r="BN189"/>
      <c r="BO189"/>
      <c r="BQ189"/>
      <c r="BR189"/>
      <c r="BS189"/>
      <c r="BT189"/>
      <c r="BU189"/>
      <c r="BW189"/>
      <c r="BX189"/>
      <c r="BY189"/>
      <c r="BZ189"/>
      <c r="CA189"/>
    </row>
    <row r="190" spans="9:79" x14ac:dyDescent="0.15">
      <c r="I190" s="82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Y190"/>
      <c r="AZ190"/>
      <c r="BA190"/>
      <c r="BB190"/>
      <c r="BC190"/>
      <c r="BE190"/>
      <c r="BF190"/>
      <c r="BG190"/>
      <c r="BH190"/>
      <c r="BI190"/>
      <c r="BK190"/>
      <c r="BL190"/>
      <c r="BM190"/>
      <c r="BN190"/>
      <c r="BO190"/>
      <c r="BQ190"/>
      <c r="BR190"/>
      <c r="BS190"/>
      <c r="BT190"/>
      <c r="BU190"/>
      <c r="BW190"/>
      <c r="BX190"/>
      <c r="BY190"/>
      <c r="BZ190"/>
      <c r="CA190"/>
    </row>
    <row r="191" spans="9:79" x14ac:dyDescent="0.15">
      <c r="I191" s="82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Y191"/>
      <c r="AZ191"/>
      <c r="BA191"/>
      <c r="BB191"/>
      <c r="BC191"/>
      <c r="BE191"/>
      <c r="BF191"/>
      <c r="BG191"/>
      <c r="BH191"/>
      <c r="BI191"/>
      <c r="BK191"/>
      <c r="BL191"/>
      <c r="BM191"/>
      <c r="BN191"/>
      <c r="BO191"/>
      <c r="BQ191"/>
      <c r="BR191"/>
      <c r="BS191"/>
      <c r="BT191"/>
      <c r="BU191"/>
      <c r="BW191"/>
      <c r="BX191"/>
      <c r="BY191"/>
      <c r="BZ191"/>
      <c r="CA191"/>
    </row>
    <row r="192" spans="9:79" x14ac:dyDescent="0.15">
      <c r="I192" s="82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Y192"/>
      <c r="AZ192"/>
      <c r="BA192"/>
      <c r="BB192"/>
      <c r="BC192"/>
      <c r="BE192"/>
      <c r="BF192"/>
      <c r="BG192"/>
      <c r="BH192"/>
      <c r="BI192"/>
      <c r="BK192"/>
      <c r="BL192"/>
      <c r="BM192"/>
      <c r="BN192"/>
      <c r="BO192"/>
      <c r="BQ192"/>
      <c r="BR192"/>
      <c r="BS192"/>
      <c r="BT192"/>
      <c r="BU192"/>
      <c r="BW192"/>
      <c r="BX192"/>
      <c r="BY192"/>
      <c r="BZ192"/>
      <c r="CA192"/>
    </row>
    <row r="193" spans="9:79" x14ac:dyDescent="0.15">
      <c r="I193" s="82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Y193"/>
      <c r="AZ193"/>
      <c r="BA193"/>
      <c r="BB193"/>
      <c r="BC193"/>
      <c r="BE193"/>
      <c r="BF193"/>
      <c r="BG193"/>
      <c r="BH193"/>
      <c r="BI193"/>
      <c r="BK193"/>
      <c r="BL193"/>
      <c r="BM193"/>
      <c r="BN193"/>
      <c r="BO193"/>
      <c r="BQ193"/>
      <c r="BR193"/>
      <c r="BS193"/>
      <c r="BT193"/>
      <c r="BU193"/>
      <c r="BW193"/>
      <c r="BX193"/>
      <c r="BY193"/>
      <c r="BZ193"/>
      <c r="CA193"/>
    </row>
    <row r="194" spans="9:79" x14ac:dyDescent="0.15">
      <c r="I194" s="82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Y194"/>
      <c r="AZ194"/>
      <c r="BA194"/>
      <c r="BB194"/>
      <c r="BC194"/>
      <c r="BE194"/>
      <c r="BF194"/>
      <c r="BG194"/>
      <c r="BH194"/>
      <c r="BI194"/>
      <c r="BK194"/>
      <c r="BL194"/>
      <c r="BM194"/>
      <c r="BN194"/>
      <c r="BO194"/>
      <c r="BQ194"/>
      <c r="BR194"/>
      <c r="BS194"/>
      <c r="BT194"/>
      <c r="BU194"/>
      <c r="BW194"/>
      <c r="BX194"/>
      <c r="BY194"/>
      <c r="BZ194"/>
      <c r="CA194"/>
    </row>
    <row r="195" spans="9:79" x14ac:dyDescent="0.15">
      <c r="I195" s="82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Y195"/>
      <c r="AZ195"/>
      <c r="BA195"/>
      <c r="BB195"/>
      <c r="BC195"/>
      <c r="BE195"/>
      <c r="BF195"/>
      <c r="BG195"/>
      <c r="BH195"/>
      <c r="BI195"/>
      <c r="BK195"/>
      <c r="BL195"/>
      <c r="BM195"/>
      <c r="BN195"/>
      <c r="BO195"/>
      <c r="BQ195"/>
      <c r="BR195"/>
      <c r="BS195"/>
      <c r="BT195"/>
      <c r="BU195"/>
      <c r="BW195"/>
      <c r="BX195"/>
      <c r="BY195"/>
      <c r="BZ195"/>
      <c r="CA195"/>
    </row>
    <row r="196" spans="9:79" x14ac:dyDescent="0.15">
      <c r="I196" s="82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Y196"/>
      <c r="AZ196"/>
      <c r="BA196"/>
      <c r="BB196"/>
      <c r="BC196"/>
      <c r="BE196"/>
      <c r="BF196"/>
      <c r="BG196"/>
      <c r="BH196"/>
      <c r="BI196"/>
      <c r="BK196"/>
      <c r="BL196"/>
      <c r="BM196"/>
      <c r="BN196"/>
      <c r="BO196"/>
      <c r="BQ196"/>
      <c r="BR196"/>
      <c r="BS196"/>
      <c r="BT196"/>
      <c r="BU196"/>
      <c r="BW196"/>
      <c r="BX196"/>
      <c r="BY196"/>
      <c r="BZ196"/>
      <c r="CA196"/>
    </row>
    <row r="197" spans="9:79" x14ac:dyDescent="0.15">
      <c r="I197" s="82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Y197"/>
      <c r="AZ197"/>
      <c r="BA197"/>
      <c r="BB197"/>
      <c r="BC197"/>
      <c r="BE197"/>
      <c r="BF197"/>
      <c r="BG197"/>
      <c r="BH197"/>
      <c r="BI197"/>
      <c r="BK197"/>
      <c r="BL197"/>
      <c r="BM197"/>
      <c r="BN197"/>
      <c r="BO197"/>
      <c r="BQ197"/>
      <c r="BR197"/>
      <c r="BS197"/>
      <c r="BT197"/>
      <c r="BU197"/>
      <c r="BW197"/>
      <c r="BX197"/>
      <c r="BY197"/>
      <c r="BZ197"/>
      <c r="CA197"/>
    </row>
    <row r="198" spans="9:79" x14ac:dyDescent="0.15">
      <c r="I198" s="82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Y198"/>
      <c r="AZ198"/>
      <c r="BA198"/>
      <c r="BB198"/>
      <c r="BC198"/>
      <c r="BE198"/>
      <c r="BF198"/>
      <c r="BG198"/>
      <c r="BH198"/>
      <c r="BI198"/>
      <c r="BK198"/>
      <c r="BL198"/>
      <c r="BM198"/>
      <c r="BN198"/>
      <c r="BO198"/>
      <c r="BQ198"/>
      <c r="BR198"/>
      <c r="BS198"/>
      <c r="BT198"/>
      <c r="BU198"/>
      <c r="BW198"/>
      <c r="BX198"/>
      <c r="BY198"/>
      <c r="BZ198"/>
      <c r="CA198"/>
    </row>
    <row r="199" spans="9:79" x14ac:dyDescent="0.15">
      <c r="I199" s="82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Y199"/>
      <c r="AZ199"/>
      <c r="BA199"/>
      <c r="BB199"/>
      <c r="BC199"/>
      <c r="BE199"/>
      <c r="BF199"/>
      <c r="BG199"/>
      <c r="BH199"/>
      <c r="BI199"/>
      <c r="BK199"/>
      <c r="BL199"/>
      <c r="BM199"/>
      <c r="BN199"/>
      <c r="BO199"/>
      <c r="BQ199"/>
      <c r="BR199"/>
      <c r="BS199"/>
      <c r="BT199"/>
      <c r="BU199"/>
      <c r="BW199"/>
      <c r="BX199"/>
      <c r="BY199"/>
      <c r="BZ199"/>
      <c r="CA199"/>
    </row>
    <row r="200" spans="9:79" x14ac:dyDescent="0.15">
      <c r="I200" s="82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Y200"/>
      <c r="AZ200"/>
      <c r="BA200"/>
      <c r="BB200"/>
      <c r="BC200"/>
      <c r="BE200"/>
      <c r="BF200"/>
      <c r="BG200"/>
      <c r="BH200"/>
      <c r="BI200"/>
      <c r="BK200"/>
      <c r="BL200"/>
      <c r="BM200"/>
      <c r="BN200"/>
      <c r="BO200"/>
      <c r="BQ200"/>
      <c r="BR200"/>
      <c r="BS200"/>
      <c r="BT200"/>
      <c r="BU200"/>
      <c r="BW200"/>
      <c r="BX200"/>
      <c r="BY200"/>
      <c r="BZ200"/>
      <c r="CA200"/>
    </row>
    <row r="201" spans="9:79" x14ac:dyDescent="0.15">
      <c r="I201" s="82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Y201"/>
      <c r="AZ201"/>
      <c r="BA201"/>
      <c r="BB201"/>
      <c r="BC201"/>
      <c r="BE201"/>
      <c r="BF201"/>
      <c r="BG201"/>
      <c r="BH201"/>
      <c r="BI201"/>
      <c r="BK201"/>
      <c r="BL201"/>
      <c r="BM201"/>
      <c r="BN201"/>
      <c r="BO201"/>
      <c r="BQ201"/>
      <c r="BR201"/>
      <c r="BS201"/>
      <c r="BT201"/>
      <c r="BU201"/>
      <c r="BW201"/>
      <c r="BX201"/>
      <c r="BY201"/>
      <c r="BZ201"/>
      <c r="CA201"/>
    </row>
    <row r="202" spans="9:79" x14ac:dyDescent="0.15">
      <c r="I202" s="82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Y202"/>
      <c r="AZ202"/>
      <c r="BA202"/>
      <c r="BB202"/>
      <c r="BC202"/>
      <c r="BE202"/>
      <c r="BF202"/>
      <c r="BG202"/>
      <c r="BH202"/>
      <c r="BI202"/>
      <c r="BK202"/>
      <c r="BL202"/>
      <c r="BM202"/>
      <c r="BN202"/>
      <c r="BO202"/>
      <c r="BQ202"/>
      <c r="BR202"/>
      <c r="BS202"/>
      <c r="BT202"/>
      <c r="BU202"/>
      <c r="BW202"/>
      <c r="BX202"/>
      <c r="BY202"/>
      <c r="BZ202"/>
      <c r="CA202"/>
    </row>
    <row r="203" spans="9:79" x14ac:dyDescent="0.15">
      <c r="I203" s="82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Y203"/>
      <c r="AZ203"/>
      <c r="BA203"/>
      <c r="BB203"/>
      <c r="BC203"/>
      <c r="BE203"/>
      <c r="BF203"/>
      <c r="BG203"/>
      <c r="BH203"/>
      <c r="BI203"/>
      <c r="BK203"/>
      <c r="BL203"/>
      <c r="BM203"/>
      <c r="BN203"/>
      <c r="BO203"/>
      <c r="BQ203"/>
      <c r="BR203"/>
      <c r="BS203"/>
      <c r="BT203"/>
      <c r="BU203"/>
      <c r="BW203"/>
      <c r="BX203"/>
      <c r="BY203"/>
      <c r="BZ203"/>
      <c r="CA203"/>
    </row>
    <row r="204" spans="9:79" x14ac:dyDescent="0.15">
      <c r="I204" s="82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Y204"/>
      <c r="AZ204"/>
      <c r="BA204"/>
      <c r="BB204"/>
      <c r="BC204"/>
      <c r="BE204"/>
      <c r="BF204"/>
      <c r="BG204"/>
      <c r="BH204"/>
      <c r="BI204"/>
      <c r="BK204"/>
      <c r="BL204"/>
      <c r="BM204"/>
      <c r="BN204"/>
      <c r="BO204"/>
      <c r="BQ204"/>
      <c r="BR204"/>
      <c r="BS204"/>
      <c r="BT204"/>
      <c r="BU204"/>
      <c r="BW204"/>
      <c r="BX204"/>
      <c r="BY204"/>
      <c r="BZ204"/>
      <c r="CA204"/>
    </row>
    <row r="205" spans="9:79" x14ac:dyDescent="0.15">
      <c r="I205" s="82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Y205"/>
      <c r="AZ205"/>
      <c r="BA205"/>
      <c r="BB205"/>
      <c r="BC205"/>
      <c r="BE205"/>
      <c r="BF205"/>
      <c r="BG205"/>
      <c r="BH205"/>
      <c r="BI205"/>
      <c r="BK205"/>
      <c r="BL205"/>
      <c r="BM205"/>
      <c r="BN205"/>
      <c r="BO205"/>
      <c r="BQ205"/>
      <c r="BR205"/>
      <c r="BS205"/>
      <c r="BT205"/>
      <c r="BU205"/>
      <c r="BW205"/>
      <c r="BX205"/>
      <c r="BY205"/>
      <c r="BZ205"/>
      <c r="CA205"/>
    </row>
    <row r="206" spans="9:79" x14ac:dyDescent="0.15">
      <c r="I206" s="82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Y206"/>
      <c r="AZ206"/>
      <c r="BA206"/>
      <c r="BB206"/>
      <c r="BC206"/>
      <c r="BE206"/>
      <c r="BF206"/>
      <c r="BG206"/>
      <c r="BH206"/>
      <c r="BI206"/>
      <c r="BK206"/>
      <c r="BL206"/>
      <c r="BM206"/>
      <c r="BN206"/>
      <c r="BO206"/>
      <c r="BQ206"/>
      <c r="BR206"/>
      <c r="BS206"/>
      <c r="BT206"/>
      <c r="BU206"/>
      <c r="BW206"/>
      <c r="BX206"/>
      <c r="BY206"/>
      <c r="BZ206"/>
      <c r="CA206"/>
    </row>
    <row r="207" spans="9:79" x14ac:dyDescent="0.15">
      <c r="I207" s="82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Y207"/>
      <c r="AZ207"/>
      <c r="BA207"/>
      <c r="BB207"/>
      <c r="BC207"/>
      <c r="BE207"/>
      <c r="BF207"/>
      <c r="BG207"/>
      <c r="BH207"/>
      <c r="BI207"/>
      <c r="BK207"/>
      <c r="BL207"/>
      <c r="BM207"/>
      <c r="BN207"/>
      <c r="BO207"/>
      <c r="BQ207"/>
      <c r="BR207"/>
      <c r="BS207"/>
      <c r="BT207"/>
      <c r="BU207"/>
      <c r="BW207"/>
      <c r="BX207"/>
      <c r="BY207"/>
      <c r="BZ207"/>
      <c r="CA207"/>
    </row>
    <row r="208" spans="9:79" x14ac:dyDescent="0.15">
      <c r="I208" s="82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Y208"/>
      <c r="AZ208"/>
      <c r="BA208"/>
      <c r="BB208"/>
      <c r="BC208"/>
      <c r="BE208"/>
      <c r="BF208"/>
      <c r="BG208"/>
      <c r="BH208"/>
      <c r="BI208"/>
      <c r="BK208"/>
      <c r="BL208"/>
      <c r="BM208"/>
      <c r="BN208"/>
      <c r="BO208"/>
      <c r="BQ208"/>
      <c r="BR208"/>
      <c r="BS208"/>
      <c r="BT208"/>
      <c r="BU208"/>
      <c r="BW208"/>
      <c r="BX208"/>
      <c r="BY208"/>
      <c r="BZ208"/>
      <c r="CA208"/>
    </row>
    <row r="209" spans="9:79" x14ac:dyDescent="0.15">
      <c r="I209" s="82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Y209"/>
      <c r="AZ209"/>
      <c r="BA209"/>
      <c r="BB209"/>
      <c r="BC209"/>
      <c r="BE209"/>
      <c r="BF209"/>
      <c r="BG209"/>
      <c r="BH209"/>
      <c r="BI209"/>
      <c r="BK209"/>
      <c r="BL209"/>
      <c r="BM209"/>
      <c r="BN209"/>
      <c r="BO209"/>
      <c r="BQ209"/>
      <c r="BR209"/>
      <c r="BS209"/>
      <c r="BT209"/>
      <c r="BU209"/>
      <c r="BW209"/>
      <c r="BX209"/>
      <c r="BY209"/>
      <c r="BZ209"/>
      <c r="CA209"/>
    </row>
    <row r="210" spans="9:79" x14ac:dyDescent="0.15">
      <c r="I210" s="82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Y210"/>
      <c r="AZ210"/>
      <c r="BA210"/>
      <c r="BB210"/>
      <c r="BC210"/>
      <c r="BE210"/>
      <c r="BF210"/>
      <c r="BG210"/>
      <c r="BH210"/>
      <c r="BI210"/>
      <c r="BK210"/>
      <c r="BL210"/>
      <c r="BM210"/>
      <c r="BN210"/>
      <c r="BO210"/>
      <c r="BQ210"/>
      <c r="BR210"/>
      <c r="BS210"/>
      <c r="BT210"/>
      <c r="BU210"/>
      <c r="BW210"/>
      <c r="BX210"/>
      <c r="BY210"/>
      <c r="BZ210"/>
      <c r="CA210"/>
    </row>
    <row r="211" spans="9:79" x14ac:dyDescent="0.15">
      <c r="I211" s="82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Y211"/>
      <c r="AZ211"/>
      <c r="BA211"/>
      <c r="BB211"/>
      <c r="BC211"/>
      <c r="BE211"/>
      <c r="BF211"/>
      <c r="BG211"/>
      <c r="BH211"/>
      <c r="BI211"/>
      <c r="BK211"/>
      <c r="BL211"/>
      <c r="BM211"/>
      <c r="BN211"/>
      <c r="BO211"/>
      <c r="BQ211"/>
      <c r="BR211"/>
      <c r="BS211"/>
      <c r="BT211"/>
      <c r="BU211"/>
      <c r="BW211"/>
      <c r="BX211"/>
      <c r="BY211"/>
      <c r="BZ211"/>
      <c r="CA211"/>
    </row>
    <row r="212" spans="9:79" x14ac:dyDescent="0.15">
      <c r="I212" s="82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Y212"/>
      <c r="AZ212"/>
      <c r="BA212"/>
      <c r="BB212"/>
      <c r="BC212"/>
      <c r="BE212"/>
      <c r="BF212"/>
      <c r="BG212"/>
      <c r="BH212"/>
      <c r="BI212"/>
      <c r="BK212"/>
      <c r="BL212"/>
      <c r="BM212"/>
      <c r="BN212"/>
      <c r="BO212"/>
      <c r="BQ212"/>
      <c r="BR212"/>
      <c r="BS212"/>
      <c r="BT212"/>
      <c r="BU212"/>
      <c r="BW212"/>
      <c r="BX212"/>
      <c r="BY212"/>
      <c r="BZ212"/>
      <c r="CA212"/>
    </row>
    <row r="213" spans="9:79" x14ac:dyDescent="0.15">
      <c r="I213" s="82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Y213"/>
      <c r="AZ213"/>
      <c r="BA213"/>
      <c r="BB213"/>
      <c r="BC213"/>
      <c r="BE213"/>
      <c r="BF213"/>
      <c r="BG213"/>
      <c r="BH213"/>
      <c r="BI213"/>
      <c r="BK213"/>
      <c r="BL213"/>
      <c r="BM213"/>
      <c r="BN213"/>
      <c r="BO213"/>
      <c r="BQ213"/>
      <c r="BR213"/>
      <c r="BS213"/>
      <c r="BT213"/>
      <c r="BU213"/>
      <c r="BW213"/>
      <c r="BX213"/>
      <c r="BY213"/>
      <c r="BZ213"/>
      <c r="CA213"/>
    </row>
    <row r="214" spans="9:79" x14ac:dyDescent="0.15">
      <c r="I214" s="82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Y214"/>
      <c r="AZ214"/>
      <c r="BA214"/>
      <c r="BB214"/>
      <c r="BC214"/>
      <c r="BE214"/>
      <c r="BF214"/>
      <c r="BG214"/>
      <c r="BH214"/>
      <c r="BI214"/>
      <c r="BK214"/>
      <c r="BL214"/>
      <c r="BM214"/>
      <c r="BN214"/>
      <c r="BO214"/>
      <c r="BQ214"/>
      <c r="BR214"/>
      <c r="BS214"/>
      <c r="BT214"/>
      <c r="BU214"/>
      <c r="BW214"/>
      <c r="BX214"/>
      <c r="BY214"/>
      <c r="BZ214"/>
      <c r="CA214"/>
    </row>
    <row r="215" spans="9:79" x14ac:dyDescent="0.15">
      <c r="I215" s="82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Y215"/>
      <c r="AZ215"/>
      <c r="BA215"/>
      <c r="BB215"/>
      <c r="BC215"/>
      <c r="BE215"/>
      <c r="BF215"/>
      <c r="BG215"/>
      <c r="BH215"/>
      <c r="BI215"/>
      <c r="BK215"/>
      <c r="BL215"/>
      <c r="BM215"/>
      <c r="BN215"/>
      <c r="BO215"/>
      <c r="BQ215"/>
      <c r="BR215"/>
      <c r="BS215"/>
      <c r="BT215"/>
      <c r="BU215"/>
      <c r="BW215"/>
      <c r="BX215"/>
      <c r="BY215"/>
      <c r="BZ215"/>
      <c r="CA215"/>
    </row>
    <row r="216" spans="9:79" x14ac:dyDescent="0.15">
      <c r="I216" s="82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Y216"/>
      <c r="AZ216"/>
      <c r="BA216"/>
      <c r="BB216"/>
      <c r="BC216"/>
      <c r="BE216"/>
      <c r="BF216"/>
      <c r="BG216"/>
      <c r="BH216"/>
      <c r="BI216"/>
      <c r="BK216"/>
      <c r="BL216"/>
      <c r="BM216"/>
      <c r="BN216"/>
      <c r="BO216"/>
      <c r="BQ216"/>
      <c r="BR216"/>
      <c r="BS216"/>
      <c r="BT216"/>
      <c r="BU216"/>
      <c r="BW216"/>
      <c r="BX216"/>
      <c r="BY216"/>
      <c r="BZ216"/>
      <c r="CA216"/>
    </row>
    <row r="217" spans="9:79" x14ac:dyDescent="0.15">
      <c r="I217" s="82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Y217"/>
      <c r="AZ217"/>
      <c r="BA217"/>
      <c r="BB217"/>
      <c r="BC217"/>
      <c r="BE217"/>
      <c r="BF217"/>
      <c r="BG217"/>
      <c r="BH217"/>
      <c r="BI217"/>
      <c r="BK217"/>
      <c r="BL217"/>
      <c r="BM217"/>
      <c r="BN217"/>
      <c r="BO217"/>
      <c r="BQ217"/>
      <c r="BR217"/>
      <c r="BS217"/>
      <c r="BT217"/>
      <c r="BU217"/>
      <c r="BW217"/>
      <c r="BX217"/>
      <c r="BY217"/>
      <c r="BZ217"/>
      <c r="CA217"/>
    </row>
    <row r="218" spans="9:79" x14ac:dyDescent="0.15">
      <c r="I218" s="82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Y218"/>
      <c r="AZ218"/>
      <c r="BA218"/>
      <c r="BB218"/>
      <c r="BC218"/>
      <c r="BE218"/>
      <c r="BF218"/>
      <c r="BG218"/>
      <c r="BH218"/>
      <c r="BI218"/>
      <c r="BK218"/>
      <c r="BL218"/>
      <c r="BM218"/>
      <c r="BN218"/>
      <c r="BO218"/>
      <c r="BQ218"/>
      <c r="BR218"/>
      <c r="BS218"/>
      <c r="BT218"/>
      <c r="BU218"/>
      <c r="BW218"/>
      <c r="BX218"/>
      <c r="BY218"/>
      <c r="BZ218"/>
      <c r="CA218"/>
    </row>
    <row r="219" spans="9:79" x14ac:dyDescent="0.15">
      <c r="I219" s="82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Y219"/>
      <c r="AZ219"/>
      <c r="BA219"/>
      <c r="BB219"/>
      <c r="BC219"/>
      <c r="BE219"/>
      <c r="BF219"/>
      <c r="BG219"/>
      <c r="BH219"/>
      <c r="BI219"/>
      <c r="BK219"/>
      <c r="BL219"/>
      <c r="BM219"/>
      <c r="BN219"/>
      <c r="BO219"/>
      <c r="BQ219"/>
      <c r="BR219"/>
      <c r="BS219"/>
      <c r="BT219"/>
      <c r="BU219"/>
      <c r="BW219"/>
      <c r="BX219"/>
      <c r="BY219"/>
      <c r="BZ219"/>
      <c r="CA219"/>
    </row>
    <row r="220" spans="9:79" x14ac:dyDescent="0.15">
      <c r="I220" s="82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Y220"/>
      <c r="AZ220"/>
      <c r="BA220"/>
      <c r="BB220"/>
      <c r="BC220"/>
      <c r="BE220"/>
      <c r="BF220"/>
      <c r="BG220"/>
      <c r="BH220"/>
      <c r="BI220"/>
      <c r="BK220"/>
      <c r="BL220"/>
      <c r="BM220"/>
      <c r="BN220"/>
      <c r="BO220"/>
      <c r="BQ220"/>
      <c r="BR220"/>
      <c r="BS220"/>
      <c r="BT220"/>
      <c r="BU220"/>
      <c r="BW220"/>
      <c r="BX220"/>
      <c r="BY220"/>
      <c r="BZ220"/>
      <c r="CA220"/>
    </row>
    <row r="221" spans="9:79" x14ac:dyDescent="0.15">
      <c r="I221" s="82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Y221"/>
      <c r="AZ221"/>
      <c r="BA221"/>
      <c r="BB221"/>
      <c r="BC221"/>
      <c r="BE221"/>
      <c r="BF221"/>
      <c r="BG221"/>
      <c r="BH221"/>
      <c r="BI221"/>
      <c r="BK221"/>
      <c r="BL221"/>
      <c r="BM221"/>
      <c r="BN221"/>
      <c r="BO221"/>
      <c r="BQ221"/>
      <c r="BR221"/>
      <c r="BS221"/>
      <c r="BT221"/>
      <c r="BU221"/>
      <c r="BW221"/>
      <c r="BX221"/>
      <c r="BY221"/>
      <c r="BZ221"/>
      <c r="CA221"/>
    </row>
    <row r="222" spans="9:79" x14ac:dyDescent="0.15">
      <c r="I222" s="82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Y222"/>
      <c r="AZ222"/>
      <c r="BA222"/>
      <c r="BB222"/>
      <c r="BC222"/>
      <c r="BE222"/>
      <c r="BF222"/>
      <c r="BG222"/>
      <c r="BH222"/>
      <c r="BI222"/>
      <c r="BK222"/>
      <c r="BL222"/>
      <c r="BM222"/>
      <c r="BN222"/>
      <c r="BO222"/>
      <c r="BQ222"/>
      <c r="BR222"/>
      <c r="BS222"/>
      <c r="BT222"/>
      <c r="BU222"/>
      <c r="BW222"/>
      <c r="BX222"/>
      <c r="BY222"/>
      <c r="BZ222"/>
      <c r="CA222"/>
    </row>
    <row r="223" spans="9:79" x14ac:dyDescent="0.15">
      <c r="I223" s="82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Y223"/>
      <c r="AZ223"/>
      <c r="BA223"/>
      <c r="BB223"/>
      <c r="BC223"/>
      <c r="BE223"/>
      <c r="BF223"/>
      <c r="BG223"/>
      <c r="BH223"/>
      <c r="BI223"/>
      <c r="BK223"/>
      <c r="BL223"/>
      <c r="BM223"/>
      <c r="BN223"/>
      <c r="BO223"/>
      <c r="BQ223"/>
      <c r="BR223"/>
      <c r="BS223"/>
      <c r="BT223"/>
      <c r="BU223"/>
      <c r="BW223"/>
      <c r="BX223"/>
      <c r="BY223"/>
      <c r="BZ223"/>
      <c r="CA223"/>
    </row>
    <row r="224" spans="9:79" x14ac:dyDescent="0.15">
      <c r="I224" s="82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Y224"/>
      <c r="AZ224"/>
      <c r="BA224"/>
      <c r="BB224"/>
      <c r="BC224"/>
      <c r="BE224"/>
      <c r="BF224"/>
      <c r="BG224"/>
      <c r="BH224"/>
      <c r="BI224"/>
      <c r="BK224"/>
      <c r="BL224"/>
      <c r="BM224"/>
      <c r="BN224"/>
      <c r="BO224"/>
      <c r="BQ224"/>
      <c r="BR224"/>
      <c r="BS224"/>
      <c r="BT224"/>
      <c r="BU224"/>
      <c r="BW224"/>
      <c r="BX224"/>
      <c r="BY224"/>
      <c r="BZ224"/>
      <c r="CA224"/>
    </row>
    <row r="225" spans="9:79" x14ac:dyDescent="0.15">
      <c r="I225" s="82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Y225"/>
      <c r="AZ225"/>
      <c r="BA225"/>
      <c r="BB225"/>
      <c r="BC225"/>
      <c r="BE225"/>
      <c r="BF225"/>
      <c r="BG225"/>
      <c r="BH225"/>
      <c r="BI225"/>
      <c r="BK225"/>
      <c r="BL225"/>
      <c r="BM225"/>
      <c r="BN225"/>
      <c r="BO225"/>
      <c r="BQ225"/>
      <c r="BR225"/>
      <c r="BS225"/>
      <c r="BT225"/>
      <c r="BU225"/>
      <c r="BW225"/>
      <c r="BX225"/>
      <c r="BY225"/>
      <c r="BZ225"/>
      <c r="CA225"/>
    </row>
    <row r="226" spans="9:79" x14ac:dyDescent="0.15">
      <c r="I226" s="82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Y226"/>
      <c r="AZ226"/>
      <c r="BA226"/>
      <c r="BB226"/>
      <c r="BC226"/>
      <c r="BE226"/>
      <c r="BF226"/>
      <c r="BG226"/>
      <c r="BH226"/>
      <c r="BI226"/>
      <c r="BK226"/>
      <c r="BL226"/>
      <c r="BM226"/>
      <c r="BN226"/>
      <c r="BO226"/>
      <c r="BQ226"/>
      <c r="BR226"/>
      <c r="BS226"/>
      <c r="BT226"/>
      <c r="BU226"/>
      <c r="BW226"/>
      <c r="BX226"/>
      <c r="BY226"/>
      <c r="BZ226"/>
      <c r="CA226"/>
    </row>
    <row r="227" spans="9:79" x14ac:dyDescent="0.15">
      <c r="I227" s="82"/>
      <c r="J227" s="71"/>
      <c r="K227"/>
      <c r="L227"/>
      <c r="M227"/>
      <c r="N227"/>
      <c r="O227"/>
      <c r="P227"/>
      <c r="Q227" s="71"/>
      <c r="R227" s="71"/>
      <c r="S227" s="71"/>
      <c r="T227" s="71"/>
      <c r="U227" s="71"/>
      <c r="V227" s="71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Y227"/>
      <c r="AZ227"/>
      <c r="BA227"/>
      <c r="BB227"/>
      <c r="BC227"/>
      <c r="BE227"/>
      <c r="BF227"/>
      <c r="BG227"/>
      <c r="BH227"/>
      <c r="BI227"/>
      <c r="BK227"/>
      <c r="BL227"/>
      <c r="BM227"/>
      <c r="BN227"/>
      <c r="BO227"/>
      <c r="BQ227"/>
      <c r="BR227"/>
      <c r="BS227"/>
      <c r="BT227"/>
      <c r="BU227"/>
      <c r="BW227"/>
      <c r="BX227"/>
      <c r="BY227"/>
      <c r="BZ227"/>
      <c r="CA227"/>
    </row>
    <row r="228" spans="9:79" x14ac:dyDescent="0.15">
      <c r="I228" s="82"/>
      <c r="J228" s="71"/>
      <c r="K228"/>
      <c r="L228"/>
      <c r="M228"/>
      <c r="N228"/>
      <c r="O228"/>
      <c r="P228"/>
      <c r="Q228" s="71"/>
      <c r="R228" s="71"/>
      <c r="S228" s="71"/>
      <c r="T228" s="71"/>
      <c r="U228" s="71"/>
      <c r="V228" s="71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Y228"/>
      <c r="AZ228"/>
      <c r="BA228"/>
      <c r="BB228"/>
      <c r="BC228"/>
      <c r="BE228"/>
      <c r="BF228"/>
      <c r="BG228"/>
      <c r="BH228"/>
      <c r="BI228"/>
      <c r="BK228"/>
      <c r="BL228"/>
      <c r="BM228"/>
      <c r="BN228"/>
      <c r="BO228"/>
      <c r="BQ228"/>
      <c r="BR228"/>
      <c r="BS228"/>
      <c r="BT228"/>
      <c r="BU228"/>
      <c r="BW228"/>
      <c r="BX228"/>
      <c r="BY228"/>
      <c r="BZ228"/>
      <c r="CA228"/>
    </row>
    <row r="229" spans="9:79" x14ac:dyDescent="0.15">
      <c r="I229" s="82"/>
      <c r="J229" s="71"/>
      <c r="K229"/>
      <c r="L229"/>
      <c r="M229"/>
      <c r="N229"/>
      <c r="O229"/>
      <c r="P229"/>
      <c r="Q229" s="71"/>
      <c r="R229" s="71"/>
      <c r="S229" s="71"/>
      <c r="T229" s="71"/>
      <c r="U229" s="71"/>
      <c r="V229" s="71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Y229"/>
      <c r="AZ229"/>
      <c r="BA229"/>
      <c r="BB229"/>
      <c r="BC229"/>
      <c r="BE229"/>
      <c r="BF229"/>
      <c r="BG229"/>
      <c r="BH229"/>
      <c r="BI229"/>
      <c r="BK229"/>
      <c r="BL229"/>
      <c r="BM229"/>
      <c r="BN229"/>
      <c r="BO229"/>
      <c r="BQ229"/>
      <c r="BR229"/>
      <c r="BS229"/>
      <c r="BT229"/>
      <c r="BU229"/>
      <c r="BW229"/>
      <c r="BX229"/>
      <c r="BY229"/>
      <c r="BZ229"/>
      <c r="CA229"/>
    </row>
    <row r="230" spans="9:79" x14ac:dyDescent="0.15">
      <c r="I230" s="82"/>
      <c r="J230" s="71"/>
      <c r="K230"/>
      <c r="L230"/>
      <c r="M230"/>
      <c r="N230"/>
      <c r="O230"/>
      <c r="P230"/>
      <c r="Q230" s="71"/>
      <c r="R230" s="71"/>
      <c r="S230" s="71"/>
      <c r="T230" s="71"/>
      <c r="U230" s="71"/>
      <c r="V230" s="71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Y230"/>
      <c r="AZ230"/>
      <c r="BA230"/>
      <c r="BB230"/>
      <c r="BC230"/>
      <c r="BE230"/>
      <c r="BF230"/>
      <c r="BG230"/>
      <c r="BH230"/>
      <c r="BI230"/>
      <c r="BK230"/>
      <c r="BL230"/>
      <c r="BM230"/>
      <c r="BN230"/>
      <c r="BO230"/>
      <c r="BQ230"/>
      <c r="BR230"/>
      <c r="BS230"/>
      <c r="BT230"/>
      <c r="BU230"/>
      <c r="BW230"/>
      <c r="BX230"/>
      <c r="BY230"/>
      <c r="BZ230"/>
      <c r="CA230"/>
    </row>
    <row r="231" spans="9:79" x14ac:dyDescent="0.15">
      <c r="I231" s="82"/>
      <c r="J231" s="71"/>
      <c r="K231"/>
      <c r="L231"/>
      <c r="M231"/>
      <c r="N231"/>
      <c r="O231"/>
      <c r="P231"/>
      <c r="Q231" s="71"/>
      <c r="R231" s="71"/>
      <c r="S231" s="71"/>
      <c r="T231" s="71"/>
      <c r="U231" s="71"/>
      <c r="V231" s="7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Y231"/>
      <c r="AZ231"/>
      <c r="BA231"/>
      <c r="BB231"/>
      <c r="BC231"/>
      <c r="BE231"/>
      <c r="BF231"/>
      <c r="BG231"/>
      <c r="BH231"/>
      <c r="BI231"/>
      <c r="BK231"/>
      <c r="BL231"/>
      <c r="BM231"/>
      <c r="BN231"/>
      <c r="BO231"/>
      <c r="BQ231"/>
      <c r="BR231"/>
      <c r="BS231"/>
      <c r="BT231"/>
      <c r="BU231"/>
      <c r="BW231"/>
      <c r="BX231"/>
      <c r="BY231"/>
      <c r="BZ231"/>
      <c r="CA231"/>
    </row>
    <row r="232" spans="9:79" x14ac:dyDescent="0.15">
      <c r="I232" s="82"/>
      <c r="J232" s="71"/>
      <c r="K232"/>
      <c r="L232"/>
      <c r="M232"/>
      <c r="N232"/>
      <c r="O232"/>
      <c r="P232"/>
      <c r="Q232" s="71"/>
      <c r="R232" s="71"/>
      <c r="S232" s="71"/>
      <c r="T232" s="71"/>
      <c r="U232" s="71"/>
      <c r="V232" s="71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Y232"/>
      <c r="AZ232"/>
      <c r="BA232"/>
      <c r="BB232"/>
      <c r="BC232"/>
      <c r="BE232"/>
      <c r="BF232"/>
      <c r="BG232"/>
      <c r="BH232"/>
      <c r="BI232"/>
      <c r="BK232"/>
      <c r="BL232"/>
      <c r="BM232"/>
      <c r="BN232"/>
      <c r="BO232"/>
      <c r="BQ232"/>
      <c r="BR232"/>
      <c r="BS232"/>
      <c r="BT232"/>
      <c r="BU232"/>
      <c r="BW232"/>
      <c r="BX232"/>
      <c r="BY232"/>
      <c r="BZ232"/>
      <c r="CA232"/>
    </row>
    <row r="233" spans="9:79" x14ac:dyDescent="0.15">
      <c r="I233" s="82"/>
      <c r="J233" s="71"/>
      <c r="K233"/>
      <c r="L233"/>
      <c r="M233"/>
      <c r="N233"/>
      <c r="O233"/>
      <c r="P233"/>
      <c r="Q233" s="71"/>
      <c r="R233" s="71"/>
      <c r="S233" s="71"/>
      <c r="T233" s="71"/>
      <c r="U233" s="71"/>
      <c r="V233" s="71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Y233"/>
      <c r="AZ233"/>
      <c r="BA233"/>
      <c r="BB233"/>
      <c r="BC233"/>
      <c r="BE233"/>
      <c r="BF233"/>
      <c r="BG233"/>
      <c r="BH233"/>
      <c r="BI233"/>
      <c r="BK233"/>
      <c r="BL233"/>
      <c r="BM233"/>
      <c r="BN233"/>
      <c r="BO233"/>
      <c r="BQ233"/>
      <c r="BR233"/>
      <c r="BS233"/>
      <c r="BT233"/>
      <c r="BU233"/>
      <c r="BW233"/>
      <c r="BX233"/>
      <c r="BY233"/>
      <c r="BZ233"/>
      <c r="CA233"/>
    </row>
    <row r="234" spans="9:79" x14ac:dyDescent="0.15">
      <c r="I234" s="82"/>
      <c r="J234" s="71"/>
      <c r="K234"/>
      <c r="L234"/>
      <c r="M234"/>
      <c r="N234"/>
      <c r="O234"/>
      <c r="P234"/>
      <c r="Q234" s="71"/>
      <c r="R234" s="71"/>
      <c r="S234" s="71"/>
      <c r="T234" s="71"/>
      <c r="U234" s="71"/>
      <c r="V234" s="71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Y234"/>
      <c r="AZ234"/>
      <c r="BA234"/>
      <c r="BB234"/>
      <c r="BC234"/>
      <c r="BE234"/>
      <c r="BF234"/>
      <c r="BG234"/>
      <c r="BH234"/>
      <c r="BI234"/>
      <c r="BK234"/>
      <c r="BL234"/>
      <c r="BM234"/>
      <c r="BN234"/>
      <c r="BO234"/>
      <c r="BQ234"/>
      <c r="BR234"/>
      <c r="BS234"/>
      <c r="BT234"/>
      <c r="BU234"/>
      <c r="BW234"/>
      <c r="BX234"/>
      <c r="BY234"/>
      <c r="BZ234"/>
      <c r="CA234"/>
    </row>
    <row r="235" spans="9:79" x14ac:dyDescent="0.15">
      <c r="I235" s="82"/>
      <c r="J235" s="71"/>
      <c r="K235"/>
      <c r="L235"/>
      <c r="M235"/>
      <c r="N235"/>
      <c r="O235"/>
      <c r="P235"/>
      <c r="Q235" s="71"/>
      <c r="R235" s="71"/>
      <c r="S235" s="71"/>
      <c r="T235" s="71"/>
      <c r="U235" s="71"/>
      <c r="V235" s="71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Y235"/>
      <c r="AZ235"/>
      <c r="BA235"/>
      <c r="BB235"/>
      <c r="BC235"/>
      <c r="BE235"/>
      <c r="BF235"/>
      <c r="BG235"/>
      <c r="BH235"/>
      <c r="BI235"/>
      <c r="BK235"/>
      <c r="BL235"/>
      <c r="BM235"/>
      <c r="BN235"/>
      <c r="BO235"/>
      <c r="BQ235"/>
      <c r="BR235"/>
      <c r="BS235"/>
      <c r="BT235"/>
      <c r="BU235"/>
      <c r="BW235"/>
      <c r="BX235"/>
      <c r="BY235"/>
      <c r="BZ235"/>
      <c r="CA235"/>
    </row>
    <row r="236" spans="9:79" x14ac:dyDescent="0.15">
      <c r="I236" s="82"/>
      <c r="J236" s="71"/>
      <c r="K236"/>
      <c r="L236"/>
      <c r="M236"/>
      <c r="N236"/>
      <c r="O236"/>
      <c r="P236"/>
      <c r="Q236" s="71"/>
      <c r="R236" s="71"/>
      <c r="S236" s="71"/>
      <c r="T236" s="71"/>
      <c r="U236" s="71"/>
      <c r="V236" s="71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Y236"/>
      <c r="AZ236"/>
      <c r="BA236"/>
      <c r="BB236"/>
      <c r="BC236"/>
      <c r="BE236"/>
      <c r="BF236"/>
      <c r="BG236"/>
      <c r="BH236"/>
      <c r="BI236"/>
      <c r="BK236"/>
      <c r="BL236"/>
      <c r="BM236"/>
      <c r="BN236"/>
      <c r="BO236"/>
      <c r="BQ236"/>
      <c r="BR236"/>
      <c r="BS236"/>
      <c r="BT236"/>
      <c r="BU236"/>
      <c r="BW236"/>
      <c r="BX236"/>
      <c r="BY236"/>
      <c r="BZ236"/>
      <c r="CA236"/>
    </row>
    <row r="237" spans="9:79" x14ac:dyDescent="0.15">
      <c r="I237" s="82"/>
      <c r="J237" s="71"/>
      <c r="K237"/>
      <c r="L237"/>
      <c r="M237"/>
      <c r="N237"/>
      <c r="O237"/>
      <c r="P237"/>
      <c r="Q237" s="71"/>
      <c r="R237" s="71"/>
      <c r="S237" s="71"/>
      <c r="T237" s="71"/>
      <c r="U237" s="71"/>
      <c r="V237" s="71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Y237"/>
      <c r="AZ237"/>
      <c r="BA237"/>
      <c r="BB237"/>
      <c r="BC237"/>
      <c r="BE237"/>
      <c r="BF237"/>
      <c r="BG237"/>
      <c r="BH237"/>
      <c r="BI237"/>
      <c r="BK237"/>
      <c r="BL237"/>
      <c r="BM237"/>
      <c r="BN237"/>
      <c r="BO237"/>
      <c r="BQ237"/>
      <c r="BR237"/>
      <c r="BS237"/>
      <c r="BT237"/>
      <c r="BU237"/>
      <c r="BW237"/>
      <c r="BX237"/>
      <c r="BY237"/>
      <c r="BZ237"/>
      <c r="CA237"/>
    </row>
    <row r="238" spans="9:79" x14ac:dyDescent="0.15">
      <c r="I238" s="82"/>
      <c r="J238" s="71"/>
      <c r="K238"/>
      <c r="L238"/>
      <c r="M238"/>
      <c r="N238"/>
      <c r="O238"/>
      <c r="P238"/>
      <c r="Q238" s="71"/>
      <c r="R238" s="71"/>
      <c r="S238" s="71"/>
      <c r="T238" s="71"/>
      <c r="U238" s="71"/>
      <c r="V238" s="71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Y238"/>
      <c r="AZ238"/>
      <c r="BA238"/>
      <c r="BB238"/>
      <c r="BC238"/>
      <c r="BE238"/>
      <c r="BF238"/>
      <c r="BG238"/>
      <c r="BH238"/>
      <c r="BI238"/>
      <c r="BK238"/>
      <c r="BL238"/>
      <c r="BM238"/>
      <c r="BN238"/>
      <c r="BO238"/>
      <c r="BQ238"/>
      <c r="BR238"/>
      <c r="BS238"/>
      <c r="BT238"/>
      <c r="BU238"/>
      <c r="BW238"/>
      <c r="BX238"/>
      <c r="BY238"/>
      <c r="BZ238"/>
      <c r="CA238"/>
    </row>
    <row r="239" spans="9:79" x14ac:dyDescent="0.15">
      <c r="I239" s="82"/>
      <c r="J239" s="71"/>
      <c r="K239"/>
      <c r="L239"/>
      <c r="M239"/>
      <c r="N239"/>
      <c r="O239"/>
      <c r="P239"/>
      <c r="Q239" s="71"/>
      <c r="R239" s="71"/>
      <c r="S239" s="71"/>
      <c r="T239" s="71"/>
      <c r="U239" s="71"/>
      <c r="V239" s="71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Y239"/>
      <c r="AZ239"/>
      <c r="BA239"/>
      <c r="BB239"/>
      <c r="BC239"/>
      <c r="BE239"/>
      <c r="BF239"/>
      <c r="BG239"/>
      <c r="BH239"/>
      <c r="BI239"/>
      <c r="BK239"/>
      <c r="BL239"/>
      <c r="BM239"/>
      <c r="BN239"/>
      <c r="BO239"/>
      <c r="BQ239"/>
      <c r="BR239"/>
      <c r="BS239"/>
      <c r="BT239"/>
      <c r="BU239"/>
      <c r="BW239"/>
      <c r="BX239"/>
      <c r="BY239"/>
      <c r="BZ239"/>
      <c r="CA239"/>
    </row>
    <row r="240" spans="9:79" x14ac:dyDescent="0.15">
      <c r="I240" s="82"/>
      <c r="J240" s="71"/>
      <c r="K240"/>
      <c r="L240"/>
      <c r="M240"/>
      <c r="N240"/>
      <c r="O240"/>
      <c r="P240"/>
      <c r="Q240" s="71"/>
      <c r="R240" s="71"/>
      <c r="S240" s="71"/>
      <c r="T240" s="71"/>
      <c r="U240" s="71"/>
      <c r="V240" s="71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Y240"/>
      <c r="AZ240"/>
      <c r="BA240"/>
      <c r="BB240"/>
      <c r="BC240"/>
      <c r="BE240"/>
      <c r="BF240"/>
      <c r="BG240"/>
      <c r="BH240"/>
      <c r="BI240"/>
      <c r="BK240"/>
      <c r="BL240"/>
      <c r="BM240"/>
      <c r="BN240"/>
      <c r="BO240"/>
      <c r="BQ240"/>
      <c r="BR240"/>
      <c r="BS240"/>
      <c r="BT240"/>
      <c r="BU240"/>
      <c r="BW240"/>
      <c r="BX240"/>
      <c r="BY240"/>
      <c r="BZ240"/>
      <c r="CA240"/>
    </row>
    <row r="241" spans="9:79" x14ac:dyDescent="0.15">
      <c r="I241" s="82"/>
      <c r="J241" s="71"/>
      <c r="K241"/>
      <c r="L241"/>
      <c r="M241"/>
      <c r="N241"/>
      <c r="O241"/>
      <c r="P241"/>
      <c r="Q241" s="71"/>
      <c r="R241" s="71"/>
      <c r="S241" s="71"/>
      <c r="T241" s="71"/>
      <c r="U241" s="71"/>
      <c r="V241" s="7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Y241"/>
      <c r="AZ241"/>
      <c r="BA241"/>
      <c r="BB241"/>
      <c r="BC241"/>
      <c r="BE241"/>
      <c r="BF241"/>
      <c r="BG241"/>
      <c r="BH241"/>
      <c r="BI241"/>
      <c r="BK241"/>
      <c r="BL241"/>
      <c r="BM241"/>
      <c r="BN241"/>
      <c r="BO241"/>
      <c r="BQ241"/>
      <c r="BR241"/>
      <c r="BS241"/>
      <c r="BT241"/>
      <c r="BU241"/>
      <c r="BW241"/>
      <c r="BX241"/>
      <c r="BY241"/>
      <c r="BZ241"/>
      <c r="CA241"/>
    </row>
    <row r="242" spans="9:79" x14ac:dyDescent="0.15">
      <c r="I242" s="82"/>
      <c r="J242" s="71"/>
      <c r="K242"/>
      <c r="L242"/>
      <c r="M242"/>
      <c r="N242"/>
      <c r="O242"/>
      <c r="P242"/>
      <c r="Q242" s="71"/>
      <c r="R242" s="71"/>
      <c r="S242" s="71"/>
      <c r="T242" s="71"/>
      <c r="U242" s="71"/>
      <c r="V242" s="71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Y242"/>
      <c r="AZ242"/>
      <c r="BA242"/>
      <c r="BB242"/>
      <c r="BC242"/>
      <c r="BE242"/>
      <c r="BF242"/>
      <c r="BG242"/>
      <c r="BH242"/>
      <c r="BI242"/>
      <c r="BK242"/>
      <c r="BL242"/>
      <c r="BM242"/>
      <c r="BN242"/>
      <c r="BO242"/>
      <c r="BQ242"/>
      <c r="BR242"/>
      <c r="BS242"/>
      <c r="BT242"/>
      <c r="BU242"/>
      <c r="BW242"/>
      <c r="BX242"/>
      <c r="BY242"/>
      <c r="BZ242"/>
      <c r="CA242"/>
    </row>
    <row r="243" spans="9:79" x14ac:dyDescent="0.15">
      <c r="I243" s="82"/>
      <c r="J243" s="71"/>
      <c r="K243"/>
      <c r="L243"/>
      <c r="M243"/>
      <c r="N243"/>
      <c r="O243"/>
      <c r="P243"/>
      <c r="Q243" s="71"/>
      <c r="R243" s="71"/>
      <c r="S243" s="71"/>
      <c r="T243" s="71"/>
      <c r="U243" s="71"/>
      <c r="V243" s="71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Y243"/>
      <c r="AZ243"/>
      <c r="BA243"/>
      <c r="BB243"/>
      <c r="BC243"/>
      <c r="BE243"/>
      <c r="BF243"/>
      <c r="BG243"/>
      <c r="BH243"/>
      <c r="BI243"/>
      <c r="BK243"/>
      <c r="BL243"/>
      <c r="BM243"/>
      <c r="BN243"/>
      <c r="BO243"/>
      <c r="BQ243"/>
      <c r="BR243"/>
      <c r="BS243"/>
      <c r="BT243"/>
      <c r="BU243"/>
      <c r="BW243"/>
      <c r="BX243"/>
      <c r="BY243"/>
      <c r="BZ243"/>
      <c r="CA243"/>
    </row>
    <row r="244" spans="9:79" x14ac:dyDescent="0.15">
      <c r="I244" s="82"/>
      <c r="J244" s="71"/>
      <c r="K244"/>
      <c r="L244"/>
      <c r="M244"/>
      <c r="N244"/>
      <c r="O244"/>
      <c r="P244"/>
      <c r="Q244" s="71"/>
      <c r="R244" s="71"/>
      <c r="S244" s="71"/>
      <c r="T244" s="71"/>
      <c r="U244" s="71"/>
      <c r="V244" s="71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Y244"/>
      <c r="AZ244"/>
      <c r="BA244"/>
      <c r="BB244"/>
      <c r="BC244"/>
      <c r="BE244"/>
      <c r="BF244"/>
      <c r="BG244"/>
      <c r="BH244"/>
      <c r="BI244"/>
      <c r="BK244"/>
      <c r="BL244"/>
      <c r="BM244"/>
      <c r="BN244"/>
      <c r="BO244"/>
      <c r="BQ244"/>
      <c r="BR244"/>
      <c r="BS244"/>
      <c r="BT244"/>
      <c r="BU244"/>
      <c r="BW244"/>
      <c r="BX244"/>
      <c r="BY244"/>
      <c r="BZ244"/>
      <c r="CA244"/>
    </row>
    <row r="245" spans="9:79" x14ac:dyDescent="0.15">
      <c r="I245" s="82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Y245"/>
      <c r="AZ245"/>
      <c r="BA245"/>
      <c r="BB245"/>
      <c r="BC245"/>
      <c r="BE245"/>
      <c r="BF245"/>
      <c r="BG245"/>
      <c r="BH245"/>
      <c r="BI245"/>
      <c r="BK245"/>
      <c r="BL245"/>
      <c r="BM245"/>
      <c r="BN245"/>
      <c r="BO245"/>
      <c r="BQ245"/>
      <c r="BR245"/>
      <c r="BS245"/>
      <c r="BT245"/>
      <c r="BU245"/>
      <c r="BW245"/>
      <c r="BX245"/>
      <c r="BY245"/>
      <c r="BZ245"/>
      <c r="CA245"/>
    </row>
    <row r="246" spans="9:79" x14ac:dyDescent="0.15">
      <c r="I246" s="82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Y246"/>
      <c r="AZ246"/>
      <c r="BA246"/>
      <c r="BB246"/>
      <c r="BC246"/>
      <c r="BE246"/>
      <c r="BF246"/>
      <c r="BG246"/>
      <c r="BH246"/>
      <c r="BI246"/>
      <c r="BK246"/>
      <c r="BL246"/>
      <c r="BM246"/>
      <c r="BN246"/>
      <c r="BO246"/>
      <c r="BQ246"/>
      <c r="BR246"/>
      <c r="BS246"/>
      <c r="BT246"/>
      <c r="BU246"/>
      <c r="BW246"/>
      <c r="BX246"/>
      <c r="BY246"/>
      <c r="BZ246"/>
      <c r="CA246"/>
    </row>
    <row r="247" spans="9:79" x14ac:dyDescent="0.15">
      <c r="I247" s="82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Y247"/>
      <c r="AZ247"/>
      <c r="BA247"/>
      <c r="BB247"/>
      <c r="BC247"/>
      <c r="BE247"/>
      <c r="BF247"/>
      <c r="BG247"/>
      <c r="BH247"/>
      <c r="BI247"/>
      <c r="BK247"/>
      <c r="BL247"/>
      <c r="BM247"/>
      <c r="BN247"/>
      <c r="BO247"/>
      <c r="BQ247"/>
      <c r="BR247"/>
      <c r="BS247"/>
      <c r="BT247"/>
      <c r="BU247"/>
      <c r="BW247"/>
      <c r="BX247"/>
      <c r="BY247"/>
      <c r="BZ247"/>
      <c r="CA247"/>
    </row>
    <row r="248" spans="9:79" x14ac:dyDescent="0.15">
      <c r="I248" s="82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Y248"/>
      <c r="AZ248"/>
      <c r="BA248"/>
      <c r="BB248"/>
      <c r="BC248"/>
      <c r="BE248"/>
      <c r="BF248"/>
      <c r="BG248"/>
      <c r="BH248"/>
      <c r="BI248"/>
      <c r="BK248"/>
      <c r="BL248"/>
      <c r="BM248"/>
      <c r="BN248"/>
      <c r="BO248"/>
      <c r="BQ248"/>
      <c r="BR248"/>
      <c r="BS248"/>
      <c r="BT248"/>
      <c r="BU248"/>
      <c r="BW248"/>
      <c r="BX248"/>
      <c r="BY248"/>
      <c r="BZ248"/>
      <c r="CA248"/>
    </row>
    <row r="249" spans="9:79" x14ac:dyDescent="0.15">
      <c r="I249" s="82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Y249"/>
      <c r="AZ249"/>
      <c r="BA249"/>
      <c r="BB249"/>
      <c r="BC249"/>
      <c r="BE249"/>
      <c r="BF249"/>
      <c r="BG249"/>
      <c r="BH249"/>
      <c r="BI249"/>
      <c r="BK249"/>
      <c r="BL249"/>
      <c r="BM249"/>
      <c r="BN249"/>
      <c r="BO249"/>
      <c r="BQ249"/>
      <c r="BR249"/>
      <c r="BS249"/>
      <c r="BT249"/>
      <c r="BU249"/>
      <c r="BW249"/>
      <c r="BX249"/>
      <c r="BY249"/>
      <c r="BZ249"/>
      <c r="CA249"/>
    </row>
    <row r="250" spans="9:79" x14ac:dyDescent="0.15">
      <c r="I250" s="82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Y250"/>
      <c r="AZ250"/>
      <c r="BA250"/>
      <c r="BB250"/>
      <c r="BC250"/>
      <c r="BE250"/>
      <c r="BF250"/>
      <c r="BG250"/>
      <c r="BH250"/>
      <c r="BI250"/>
      <c r="BK250"/>
      <c r="BL250"/>
      <c r="BM250"/>
      <c r="BN250"/>
      <c r="BO250"/>
      <c r="BQ250"/>
      <c r="BR250"/>
      <c r="BS250"/>
      <c r="BT250"/>
      <c r="BU250"/>
      <c r="BW250"/>
      <c r="BX250"/>
      <c r="BY250"/>
      <c r="BZ250"/>
      <c r="CA250"/>
    </row>
    <row r="251" spans="9:79" x14ac:dyDescent="0.15">
      <c r="I251" s="82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Y251"/>
      <c r="AZ251"/>
      <c r="BA251"/>
      <c r="BB251"/>
      <c r="BC251"/>
      <c r="BE251"/>
      <c r="BF251"/>
      <c r="BG251"/>
      <c r="BH251"/>
      <c r="BI251"/>
      <c r="BK251"/>
      <c r="BL251"/>
      <c r="BM251"/>
      <c r="BN251"/>
      <c r="BO251"/>
      <c r="BQ251"/>
      <c r="BR251"/>
      <c r="BS251"/>
      <c r="BT251"/>
      <c r="BU251"/>
      <c r="BW251"/>
      <c r="BX251"/>
      <c r="BY251"/>
      <c r="BZ251"/>
      <c r="CA251"/>
    </row>
    <row r="252" spans="9:79" x14ac:dyDescent="0.15">
      <c r="I252" s="82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Y252"/>
      <c r="AZ252"/>
      <c r="BA252"/>
      <c r="BB252"/>
      <c r="BC252"/>
      <c r="BE252"/>
      <c r="BF252"/>
      <c r="BG252"/>
      <c r="BH252"/>
      <c r="BI252"/>
      <c r="BK252"/>
      <c r="BL252"/>
      <c r="BM252"/>
      <c r="BN252"/>
      <c r="BO252"/>
      <c r="BQ252"/>
      <c r="BR252"/>
      <c r="BS252"/>
      <c r="BT252"/>
      <c r="BU252"/>
      <c r="BW252"/>
      <c r="BX252"/>
      <c r="BY252"/>
      <c r="BZ252"/>
      <c r="CA252"/>
    </row>
    <row r="253" spans="9:79" x14ac:dyDescent="0.15">
      <c r="I253" s="82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Y253"/>
      <c r="AZ253"/>
      <c r="BA253"/>
      <c r="BB253"/>
      <c r="BC253"/>
      <c r="BE253"/>
      <c r="BF253"/>
      <c r="BG253"/>
      <c r="BH253"/>
      <c r="BI253"/>
      <c r="BK253"/>
      <c r="BL253"/>
      <c r="BM253"/>
      <c r="BN253"/>
      <c r="BO253"/>
      <c r="BQ253"/>
      <c r="BR253"/>
      <c r="BS253"/>
      <c r="BT253"/>
      <c r="BU253"/>
      <c r="BW253"/>
      <c r="BX253"/>
      <c r="BY253"/>
      <c r="BZ253"/>
      <c r="CA253"/>
    </row>
    <row r="254" spans="9:79" x14ac:dyDescent="0.15">
      <c r="I254" s="82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Y254"/>
      <c r="AZ254"/>
      <c r="BA254"/>
      <c r="BB254"/>
      <c r="BC254"/>
      <c r="BE254"/>
      <c r="BF254"/>
      <c r="BG254"/>
      <c r="BH254"/>
      <c r="BI254"/>
      <c r="BK254"/>
      <c r="BL254"/>
      <c r="BM254"/>
      <c r="BN254"/>
      <c r="BO254"/>
      <c r="BQ254"/>
      <c r="BR254"/>
      <c r="BS254"/>
      <c r="BT254"/>
      <c r="BU254"/>
      <c r="BW254"/>
      <c r="BX254"/>
      <c r="BY254"/>
      <c r="BZ254"/>
      <c r="CA254"/>
    </row>
    <row r="255" spans="9:79" x14ac:dyDescent="0.15">
      <c r="I255" s="82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Y255"/>
      <c r="AZ255"/>
      <c r="BA255"/>
      <c r="BB255"/>
      <c r="BC255"/>
      <c r="BE255"/>
      <c r="BF255"/>
      <c r="BG255"/>
      <c r="BH255"/>
      <c r="BI255"/>
      <c r="BK255"/>
      <c r="BL255"/>
      <c r="BM255"/>
      <c r="BN255"/>
      <c r="BO255"/>
      <c r="BQ255"/>
      <c r="BR255"/>
      <c r="BS255"/>
      <c r="BT255"/>
      <c r="BU255"/>
      <c r="BW255"/>
      <c r="BX255"/>
      <c r="BY255"/>
      <c r="BZ255"/>
      <c r="CA255"/>
    </row>
    <row r="256" spans="9:79" x14ac:dyDescent="0.15">
      <c r="I256" s="82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Y256"/>
      <c r="AZ256"/>
      <c r="BA256"/>
      <c r="BB256"/>
      <c r="BC256"/>
      <c r="BE256"/>
      <c r="BF256"/>
      <c r="BG256"/>
      <c r="BH256"/>
      <c r="BI256"/>
      <c r="BK256"/>
      <c r="BL256"/>
      <c r="BM256"/>
      <c r="BN256"/>
      <c r="BO256"/>
      <c r="BQ256"/>
      <c r="BR256"/>
      <c r="BS256"/>
      <c r="BT256"/>
      <c r="BU256"/>
      <c r="BW256"/>
      <c r="BX256"/>
      <c r="BY256"/>
      <c r="BZ256"/>
      <c r="CA256"/>
    </row>
    <row r="257" spans="9:79" x14ac:dyDescent="0.15">
      <c r="I257" s="82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Y257"/>
      <c r="AZ257"/>
      <c r="BA257"/>
      <c r="BB257"/>
      <c r="BC257"/>
      <c r="BE257"/>
      <c r="BF257"/>
      <c r="BG257"/>
      <c r="BH257"/>
      <c r="BI257"/>
      <c r="BK257"/>
      <c r="BL257"/>
      <c r="BM257"/>
      <c r="BN257"/>
      <c r="BO257"/>
      <c r="BQ257"/>
      <c r="BR257"/>
      <c r="BS257"/>
      <c r="BT257"/>
      <c r="BU257"/>
      <c r="BW257"/>
      <c r="BX257"/>
      <c r="BY257"/>
      <c r="BZ257"/>
      <c r="CA257"/>
    </row>
    <row r="258" spans="9:79" x14ac:dyDescent="0.15">
      <c r="I258" s="82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Y258"/>
      <c r="AZ258"/>
      <c r="BA258"/>
      <c r="BB258"/>
      <c r="BC258"/>
      <c r="BE258"/>
      <c r="BF258"/>
      <c r="BG258"/>
      <c r="BH258"/>
      <c r="BI258"/>
      <c r="BK258"/>
      <c r="BL258"/>
      <c r="BM258"/>
      <c r="BN258"/>
      <c r="BO258"/>
      <c r="BQ258"/>
      <c r="BR258"/>
      <c r="BS258"/>
      <c r="BT258"/>
      <c r="BU258"/>
      <c r="BW258"/>
      <c r="BX258"/>
      <c r="BY258"/>
      <c r="BZ258"/>
      <c r="CA258"/>
    </row>
    <row r="259" spans="9:79" x14ac:dyDescent="0.15">
      <c r="I259" s="82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Y259"/>
      <c r="AZ259"/>
      <c r="BA259"/>
      <c r="BB259"/>
      <c r="BC259"/>
      <c r="BE259"/>
      <c r="BF259"/>
      <c r="BG259"/>
      <c r="BH259"/>
      <c r="BI259"/>
      <c r="BK259"/>
      <c r="BL259"/>
      <c r="BM259"/>
      <c r="BN259"/>
      <c r="BO259"/>
      <c r="BQ259"/>
      <c r="BR259"/>
      <c r="BS259"/>
      <c r="BT259"/>
      <c r="BU259"/>
      <c r="BW259"/>
      <c r="BX259"/>
      <c r="BY259"/>
      <c r="BZ259"/>
      <c r="CA259"/>
    </row>
    <row r="260" spans="9:79" x14ac:dyDescent="0.15">
      <c r="I260" s="82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Y260"/>
      <c r="AZ260"/>
      <c r="BA260"/>
      <c r="BB260"/>
      <c r="BC260"/>
      <c r="BE260"/>
      <c r="BF260"/>
      <c r="BG260"/>
      <c r="BH260"/>
      <c r="BI260"/>
      <c r="BK260"/>
      <c r="BL260"/>
      <c r="BM260"/>
      <c r="BN260"/>
      <c r="BO260"/>
      <c r="BQ260"/>
      <c r="BR260"/>
      <c r="BS260"/>
      <c r="BT260"/>
      <c r="BU260"/>
      <c r="BW260"/>
      <c r="BX260"/>
      <c r="BY260"/>
      <c r="BZ260"/>
      <c r="CA260"/>
    </row>
    <row r="261" spans="9:79" x14ac:dyDescent="0.15">
      <c r="I261" s="82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Y261"/>
      <c r="AZ261"/>
      <c r="BA261"/>
      <c r="BB261"/>
      <c r="BC261"/>
      <c r="BE261"/>
      <c r="BF261"/>
      <c r="BG261"/>
      <c r="BH261"/>
      <c r="BI261"/>
      <c r="BK261"/>
      <c r="BL261"/>
      <c r="BM261"/>
      <c r="BN261"/>
      <c r="BO261"/>
      <c r="BQ261"/>
      <c r="BR261"/>
      <c r="BS261"/>
      <c r="BT261"/>
      <c r="BU261"/>
      <c r="BW261"/>
      <c r="BX261"/>
      <c r="BY261"/>
      <c r="BZ261"/>
      <c r="CA261"/>
    </row>
    <row r="262" spans="9:79" x14ac:dyDescent="0.15">
      <c r="I262" s="82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Y262"/>
      <c r="AZ262"/>
      <c r="BA262"/>
      <c r="BB262"/>
      <c r="BC262"/>
      <c r="BE262"/>
      <c r="BF262"/>
      <c r="BG262"/>
      <c r="BH262"/>
      <c r="BI262"/>
      <c r="BK262"/>
      <c r="BL262"/>
      <c r="BM262"/>
      <c r="BN262"/>
      <c r="BO262"/>
      <c r="BQ262"/>
      <c r="BR262"/>
      <c r="BS262"/>
      <c r="BT262"/>
      <c r="BU262"/>
      <c r="BW262"/>
      <c r="BX262"/>
      <c r="BY262"/>
      <c r="BZ262"/>
      <c r="CA262"/>
    </row>
    <row r="263" spans="9:79" x14ac:dyDescent="0.15">
      <c r="I263" s="82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Y263"/>
      <c r="AZ263"/>
      <c r="BA263"/>
      <c r="BB263"/>
      <c r="BC263"/>
      <c r="BE263"/>
      <c r="BF263"/>
      <c r="BG263"/>
      <c r="BH263"/>
      <c r="BI263"/>
      <c r="BK263"/>
      <c r="BL263"/>
      <c r="BM263"/>
      <c r="BN263"/>
      <c r="BO263"/>
      <c r="BQ263"/>
      <c r="BR263"/>
      <c r="BS263"/>
      <c r="BT263"/>
      <c r="BU263"/>
      <c r="BW263"/>
      <c r="BX263"/>
      <c r="BY263"/>
      <c r="BZ263"/>
      <c r="CA263"/>
    </row>
    <row r="264" spans="9:79" x14ac:dyDescent="0.15">
      <c r="I264" s="82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Y264"/>
      <c r="AZ264"/>
      <c r="BA264"/>
      <c r="BB264"/>
      <c r="BC264"/>
      <c r="BE264"/>
      <c r="BF264"/>
      <c r="BG264"/>
      <c r="BH264"/>
      <c r="BI264"/>
      <c r="BK264"/>
      <c r="BL264"/>
      <c r="BM264"/>
      <c r="BN264"/>
      <c r="BO264"/>
      <c r="BQ264"/>
      <c r="BR264"/>
      <c r="BS264"/>
      <c r="BT264"/>
      <c r="BU264"/>
      <c r="BW264"/>
      <c r="BX264"/>
      <c r="BY264"/>
      <c r="BZ264"/>
      <c r="CA264"/>
    </row>
    <row r="265" spans="9:79" x14ac:dyDescent="0.15">
      <c r="I265" s="82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Y265"/>
      <c r="AZ265"/>
      <c r="BA265"/>
      <c r="BB265"/>
      <c r="BC265"/>
      <c r="BE265"/>
      <c r="BF265"/>
      <c r="BG265"/>
      <c r="BH265"/>
      <c r="BI265"/>
      <c r="BK265"/>
      <c r="BL265"/>
      <c r="BM265"/>
      <c r="BN265"/>
      <c r="BO265"/>
      <c r="BQ265"/>
      <c r="BR265"/>
      <c r="BS265"/>
      <c r="BT265"/>
      <c r="BU265"/>
      <c r="BW265"/>
      <c r="BX265"/>
      <c r="BY265"/>
      <c r="BZ265"/>
      <c r="CA265"/>
    </row>
    <row r="266" spans="9:79" x14ac:dyDescent="0.15">
      <c r="I266" s="82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Y266"/>
      <c r="AZ266"/>
      <c r="BA266"/>
      <c r="BB266"/>
      <c r="BC266"/>
      <c r="BE266"/>
      <c r="BF266"/>
      <c r="BG266"/>
      <c r="BH266"/>
      <c r="BI266"/>
      <c r="BK266"/>
      <c r="BL266"/>
      <c r="BM266"/>
      <c r="BN266"/>
      <c r="BO266"/>
      <c r="BQ266"/>
      <c r="BR266"/>
      <c r="BS266"/>
      <c r="BT266"/>
      <c r="BU266"/>
      <c r="BW266"/>
      <c r="BX266"/>
      <c r="BY266"/>
      <c r="BZ266"/>
      <c r="CA266"/>
    </row>
    <row r="267" spans="9:79" x14ac:dyDescent="0.15">
      <c r="I267" s="82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Y267"/>
      <c r="AZ267"/>
      <c r="BA267"/>
      <c r="BB267"/>
      <c r="BC267"/>
      <c r="BE267"/>
      <c r="BF267"/>
      <c r="BG267"/>
      <c r="BH267"/>
      <c r="BI267"/>
      <c r="BK267"/>
      <c r="BL267"/>
      <c r="BM267"/>
      <c r="BN267"/>
      <c r="BO267"/>
      <c r="BQ267"/>
      <c r="BR267"/>
      <c r="BS267"/>
      <c r="BT267"/>
      <c r="BU267"/>
      <c r="BW267"/>
      <c r="BX267"/>
      <c r="BY267"/>
      <c r="BZ267"/>
      <c r="CA267"/>
    </row>
    <row r="268" spans="9:79" x14ac:dyDescent="0.15">
      <c r="I268" s="82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Y268"/>
      <c r="AZ268"/>
      <c r="BA268"/>
      <c r="BB268"/>
      <c r="BC268"/>
      <c r="BE268"/>
      <c r="BF268"/>
      <c r="BG268"/>
      <c r="BH268"/>
      <c r="BI268"/>
      <c r="BK268"/>
      <c r="BL268"/>
      <c r="BM268"/>
      <c r="BN268"/>
      <c r="BO268"/>
      <c r="BQ268"/>
      <c r="BR268"/>
      <c r="BS268"/>
      <c r="BT268"/>
      <c r="BU268"/>
      <c r="BW268"/>
      <c r="BX268"/>
      <c r="BY268"/>
      <c r="BZ268"/>
      <c r="CA268"/>
    </row>
    <row r="269" spans="9:79" x14ac:dyDescent="0.15">
      <c r="I269" s="82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Y269"/>
      <c r="AZ269"/>
      <c r="BA269"/>
      <c r="BB269"/>
      <c r="BC269"/>
      <c r="BE269"/>
      <c r="BF269"/>
      <c r="BG269"/>
      <c r="BH269"/>
      <c r="BI269"/>
      <c r="BK269"/>
      <c r="BL269"/>
      <c r="BM269"/>
      <c r="BN269"/>
      <c r="BO269"/>
      <c r="BQ269"/>
      <c r="BR269"/>
      <c r="BS269"/>
      <c r="BT269"/>
      <c r="BU269"/>
      <c r="BW269"/>
      <c r="BX269"/>
      <c r="BY269"/>
      <c r="BZ269"/>
      <c r="CA269"/>
    </row>
    <row r="270" spans="9:79" x14ac:dyDescent="0.15">
      <c r="I270" s="82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Y270"/>
      <c r="AZ270"/>
      <c r="BA270"/>
      <c r="BB270"/>
      <c r="BC270"/>
      <c r="BE270"/>
      <c r="BF270"/>
      <c r="BG270"/>
      <c r="BH270"/>
      <c r="BI270"/>
      <c r="BK270"/>
      <c r="BL270"/>
      <c r="BM270"/>
      <c r="BN270"/>
      <c r="BO270"/>
      <c r="BQ270"/>
      <c r="BR270"/>
      <c r="BS270"/>
      <c r="BT270"/>
      <c r="BU270"/>
      <c r="BW270"/>
      <c r="BX270"/>
      <c r="BY270"/>
      <c r="BZ270"/>
      <c r="CA270"/>
    </row>
    <row r="271" spans="9:79" x14ac:dyDescent="0.15">
      <c r="I271" s="82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Y271"/>
      <c r="AZ271"/>
      <c r="BA271"/>
      <c r="BB271"/>
      <c r="BC271"/>
      <c r="BE271"/>
      <c r="BF271"/>
      <c r="BG271"/>
      <c r="BH271"/>
      <c r="BI271"/>
      <c r="BK271"/>
      <c r="BL271"/>
      <c r="BM271"/>
      <c r="BN271"/>
      <c r="BO271"/>
      <c r="BQ271"/>
      <c r="BR271"/>
      <c r="BS271"/>
      <c r="BT271"/>
      <c r="BU271"/>
      <c r="BW271"/>
      <c r="BX271"/>
      <c r="BY271"/>
      <c r="BZ271"/>
      <c r="CA271"/>
    </row>
    <row r="272" spans="9:79" x14ac:dyDescent="0.15">
      <c r="I272" s="82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Y272"/>
      <c r="AZ272"/>
      <c r="BA272"/>
      <c r="BB272"/>
      <c r="BC272"/>
      <c r="BE272"/>
      <c r="BF272"/>
      <c r="BG272"/>
      <c r="BH272"/>
      <c r="BI272"/>
      <c r="BK272"/>
      <c r="BL272"/>
      <c r="BM272"/>
      <c r="BN272"/>
      <c r="BO272"/>
      <c r="BQ272"/>
      <c r="BR272"/>
      <c r="BS272"/>
      <c r="BT272"/>
      <c r="BU272"/>
      <c r="BW272"/>
      <c r="BX272"/>
      <c r="BY272"/>
      <c r="BZ272"/>
      <c r="CA272"/>
    </row>
    <row r="273" spans="9:79" x14ac:dyDescent="0.15">
      <c r="I273" s="82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Y273"/>
      <c r="AZ273"/>
      <c r="BA273"/>
      <c r="BB273"/>
      <c r="BC273"/>
      <c r="BE273"/>
      <c r="BF273"/>
      <c r="BG273"/>
      <c r="BH273"/>
      <c r="BI273"/>
      <c r="BK273"/>
      <c r="BL273"/>
      <c r="BM273"/>
      <c r="BN273"/>
      <c r="BO273"/>
      <c r="BQ273"/>
      <c r="BR273"/>
      <c r="BS273"/>
      <c r="BT273"/>
      <c r="BU273"/>
      <c r="BW273"/>
      <c r="BX273"/>
      <c r="BY273"/>
      <c r="BZ273"/>
      <c r="CA273"/>
    </row>
    <row r="274" spans="9:79" x14ac:dyDescent="0.15">
      <c r="I274" s="82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Y274"/>
      <c r="AZ274"/>
      <c r="BA274"/>
      <c r="BB274"/>
      <c r="BC274"/>
      <c r="BE274"/>
      <c r="BF274"/>
      <c r="BG274"/>
      <c r="BH274"/>
      <c r="BI274"/>
      <c r="BK274"/>
      <c r="BL274"/>
      <c r="BM274"/>
      <c r="BN274"/>
      <c r="BO274"/>
      <c r="BQ274"/>
      <c r="BR274"/>
      <c r="BS274"/>
      <c r="BT274"/>
      <c r="BU274"/>
      <c r="BW274"/>
      <c r="BX274"/>
      <c r="BY274"/>
      <c r="BZ274"/>
      <c r="CA274"/>
    </row>
    <row r="275" spans="9:79" x14ac:dyDescent="0.15">
      <c r="I275" s="82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Y275"/>
      <c r="AZ275"/>
      <c r="BA275"/>
      <c r="BB275"/>
      <c r="BC275"/>
      <c r="BE275"/>
      <c r="BF275"/>
      <c r="BG275"/>
      <c r="BH275"/>
      <c r="BI275"/>
      <c r="BK275"/>
      <c r="BL275"/>
      <c r="BM275"/>
      <c r="BN275"/>
      <c r="BO275"/>
      <c r="BQ275"/>
      <c r="BR275"/>
      <c r="BS275"/>
      <c r="BT275"/>
      <c r="BU275"/>
      <c r="BW275"/>
      <c r="BX275"/>
      <c r="BY275"/>
      <c r="BZ275"/>
      <c r="CA275"/>
    </row>
    <row r="276" spans="9:79" x14ac:dyDescent="0.15">
      <c r="I276" s="82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Y276"/>
      <c r="AZ276"/>
      <c r="BA276"/>
      <c r="BB276"/>
      <c r="BC276"/>
      <c r="BE276"/>
      <c r="BF276"/>
      <c r="BG276"/>
      <c r="BH276"/>
      <c r="BI276"/>
      <c r="BK276"/>
      <c r="BL276"/>
      <c r="BM276"/>
      <c r="BN276"/>
      <c r="BO276"/>
      <c r="BQ276"/>
      <c r="BR276"/>
      <c r="BS276"/>
      <c r="BT276"/>
      <c r="BU276"/>
      <c r="BW276"/>
      <c r="BX276"/>
      <c r="BY276"/>
      <c r="BZ276"/>
      <c r="CA276"/>
    </row>
    <row r="277" spans="9:79" x14ac:dyDescent="0.15">
      <c r="I277" s="82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Y277"/>
      <c r="AZ277"/>
      <c r="BA277"/>
      <c r="BB277"/>
      <c r="BC277"/>
      <c r="BE277"/>
      <c r="BF277"/>
      <c r="BG277"/>
      <c r="BH277"/>
      <c r="BI277"/>
      <c r="BK277"/>
      <c r="BL277"/>
      <c r="BM277"/>
      <c r="BN277"/>
      <c r="BO277"/>
      <c r="BQ277"/>
      <c r="BR277"/>
      <c r="BS277"/>
      <c r="BT277"/>
      <c r="BU277"/>
      <c r="BW277"/>
      <c r="BX277"/>
      <c r="BY277"/>
      <c r="BZ277"/>
      <c r="CA277"/>
    </row>
    <row r="278" spans="9:79" x14ac:dyDescent="0.15">
      <c r="I278" s="82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Y278"/>
      <c r="AZ278"/>
      <c r="BA278"/>
      <c r="BB278"/>
      <c r="BC278"/>
      <c r="BE278"/>
      <c r="BF278"/>
      <c r="BG278"/>
      <c r="BH278"/>
      <c r="BI278"/>
      <c r="BK278"/>
      <c r="BL278"/>
      <c r="BM278"/>
      <c r="BN278"/>
      <c r="BO278"/>
      <c r="BQ278"/>
      <c r="BR278"/>
      <c r="BS278"/>
      <c r="BT278"/>
      <c r="BU278"/>
      <c r="BW278"/>
      <c r="BX278"/>
      <c r="BY278"/>
      <c r="BZ278"/>
      <c r="CA278"/>
    </row>
    <row r="279" spans="9:79" x14ac:dyDescent="0.15">
      <c r="I279" s="82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Y279"/>
      <c r="AZ279"/>
      <c r="BA279"/>
      <c r="BB279"/>
      <c r="BC279"/>
      <c r="BE279"/>
      <c r="BF279"/>
      <c r="BG279"/>
      <c r="BH279"/>
      <c r="BI279"/>
      <c r="BK279"/>
      <c r="BL279"/>
      <c r="BM279"/>
      <c r="BN279"/>
      <c r="BO279"/>
      <c r="BQ279"/>
      <c r="BR279"/>
      <c r="BS279"/>
      <c r="BT279"/>
      <c r="BU279"/>
      <c r="BW279"/>
      <c r="BX279"/>
      <c r="BY279"/>
      <c r="BZ279"/>
      <c r="CA279"/>
    </row>
    <row r="280" spans="9:79" x14ac:dyDescent="0.15">
      <c r="I280" s="82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Y280"/>
      <c r="AZ280"/>
      <c r="BA280"/>
      <c r="BB280"/>
      <c r="BC280"/>
      <c r="BE280"/>
      <c r="BF280"/>
      <c r="BG280"/>
      <c r="BH280"/>
      <c r="BI280"/>
      <c r="BK280"/>
      <c r="BL280"/>
      <c r="BM280"/>
      <c r="BN280"/>
      <c r="BO280"/>
      <c r="BQ280"/>
      <c r="BR280"/>
      <c r="BS280"/>
      <c r="BT280"/>
      <c r="BU280"/>
      <c r="BW280"/>
      <c r="BX280"/>
      <c r="BY280"/>
      <c r="BZ280"/>
      <c r="CA280"/>
    </row>
    <row r="281" spans="9:79" x14ac:dyDescent="0.15">
      <c r="I281" s="82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Y281"/>
      <c r="AZ281"/>
      <c r="BA281"/>
      <c r="BB281"/>
      <c r="BC281"/>
      <c r="BE281"/>
      <c r="BF281"/>
      <c r="BG281"/>
      <c r="BH281"/>
      <c r="BI281"/>
      <c r="BK281"/>
      <c r="BL281"/>
      <c r="BM281"/>
      <c r="BN281"/>
      <c r="BO281"/>
      <c r="BQ281"/>
      <c r="BR281"/>
      <c r="BS281"/>
      <c r="BT281"/>
      <c r="BU281"/>
      <c r="BW281"/>
      <c r="BX281"/>
      <c r="BY281"/>
      <c r="BZ281"/>
      <c r="CA281"/>
    </row>
    <row r="282" spans="9:79" x14ac:dyDescent="0.15">
      <c r="I282" s="82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Y282"/>
      <c r="AZ282"/>
      <c r="BA282"/>
      <c r="BB282"/>
      <c r="BC282"/>
      <c r="BE282"/>
      <c r="BF282"/>
      <c r="BG282"/>
      <c r="BH282"/>
      <c r="BI282"/>
      <c r="BK282"/>
      <c r="BL282"/>
      <c r="BM282"/>
      <c r="BN282"/>
      <c r="BO282"/>
      <c r="BQ282"/>
      <c r="BR282"/>
      <c r="BS282"/>
      <c r="BT282"/>
      <c r="BU282"/>
      <c r="BW282"/>
      <c r="BX282"/>
      <c r="BY282"/>
      <c r="BZ282"/>
      <c r="CA282"/>
    </row>
    <row r="283" spans="9:79" x14ac:dyDescent="0.15">
      <c r="I283" s="82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Y283"/>
      <c r="AZ283"/>
      <c r="BA283"/>
      <c r="BB283"/>
      <c r="BC283"/>
      <c r="BE283"/>
      <c r="BF283"/>
      <c r="BG283"/>
      <c r="BH283"/>
      <c r="BI283"/>
      <c r="BK283"/>
      <c r="BL283"/>
      <c r="BM283"/>
      <c r="BN283"/>
      <c r="BO283"/>
      <c r="BQ283"/>
      <c r="BR283"/>
      <c r="BS283"/>
      <c r="BT283"/>
      <c r="BU283"/>
      <c r="BW283"/>
      <c r="BX283"/>
      <c r="BY283"/>
      <c r="BZ283"/>
      <c r="CA283"/>
    </row>
    <row r="284" spans="9:79" x14ac:dyDescent="0.15">
      <c r="I284" s="82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Y284"/>
      <c r="AZ284"/>
      <c r="BA284"/>
      <c r="BB284"/>
      <c r="BC284"/>
      <c r="BE284"/>
      <c r="BF284"/>
      <c r="BG284"/>
      <c r="BH284"/>
      <c r="BI284"/>
      <c r="BK284"/>
      <c r="BL284"/>
      <c r="BM284"/>
      <c r="BN284"/>
      <c r="BO284"/>
      <c r="BQ284"/>
      <c r="BR284"/>
      <c r="BS284"/>
      <c r="BT284"/>
      <c r="BU284"/>
      <c r="BW284"/>
      <c r="BX284"/>
      <c r="BY284"/>
      <c r="BZ284"/>
      <c r="CA284"/>
    </row>
    <row r="285" spans="9:79" x14ac:dyDescent="0.15">
      <c r="I285" s="82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Y285"/>
      <c r="AZ285"/>
      <c r="BA285"/>
      <c r="BB285"/>
      <c r="BC285"/>
      <c r="BE285"/>
      <c r="BF285"/>
      <c r="BG285"/>
      <c r="BH285"/>
      <c r="BI285"/>
      <c r="BK285"/>
      <c r="BL285"/>
      <c r="BM285"/>
      <c r="BN285"/>
      <c r="BO285"/>
      <c r="BQ285"/>
      <c r="BR285"/>
      <c r="BS285"/>
      <c r="BT285"/>
      <c r="BU285"/>
      <c r="BW285"/>
      <c r="BX285"/>
      <c r="BY285"/>
      <c r="BZ285"/>
      <c r="CA285"/>
    </row>
    <row r="286" spans="9:79" x14ac:dyDescent="0.15">
      <c r="I286" s="82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Y286"/>
      <c r="AZ286"/>
      <c r="BA286"/>
      <c r="BB286"/>
      <c r="BC286"/>
      <c r="BE286"/>
      <c r="BF286"/>
      <c r="BG286"/>
      <c r="BH286"/>
      <c r="BI286"/>
      <c r="BK286"/>
      <c r="BL286"/>
      <c r="BM286"/>
      <c r="BN286"/>
      <c r="BO286"/>
      <c r="BQ286"/>
      <c r="BR286"/>
      <c r="BS286"/>
      <c r="BT286"/>
      <c r="BU286"/>
      <c r="BW286"/>
      <c r="BX286"/>
      <c r="BY286"/>
      <c r="BZ286"/>
      <c r="CA286"/>
    </row>
    <row r="287" spans="9:79" x14ac:dyDescent="0.15">
      <c r="I287" s="82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Y287"/>
      <c r="AZ287"/>
      <c r="BA287"/>
      <c r="BB287"/>
      <c r="BC287"/>
      <c r="BE287"/>
      <c r="BF287"/>
      <c r="BG287"/>
      <c r="BH287"/>
      <c r="BI287"/>
      <c r="BK287"/>
      <c r="BL287"/>
      <c r="BM287"/>
      <c r="BN287"/>
      <c r="BO287"/>
      <c r="BQ287"/>
      <c r="BR287"/>
      <c r="BS287"/>
      <c r="BT287"/>
      <c r="BU287"/>
      <c r="BW287"/>
      <c r="BX287"/>
      <c r="BY287"/>
      <c r="BZ287"/>
      <c r="CA287"/>
    </row>
    <row r="288" spans="9:79" x14ac:dyDescent="0.15">
      <c r="I288" s="82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Y288"/>
      <c r="AZ288"/>
      <c r="BA288"/>
      <c r="BB288"/>
      <c r="BC288"/>
      <c r="BE288"/>
      <c r="BF288"/>
      <c r="BG288"/>
      <c r="BH288"/>
      <c r="BI288"/>
      <c r="BK288"/>
      <c r="BL288"/>
      <c r="BM288"/>
      <c r="BN288"/>
      <c r="BO288"/>
      <c r="BQ288"/>
      <c r="BR288"/>
      <c r="BS288"/>
      <c r="BT288"/>
      <c r="BU288"/>
      <c r="BW288"/>
      <c r="BX288"/>
      <c r="BY288"/>
      <c r="BZ288"/>
      <c r="CA288"/>
    </row>
    <row r="289" spans="9:79" x14ac:dyDescent="0.15">
      <c r="I289" s="82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Y289"/>
      <c r="AZ289"/>
      <c r="BA289"/>
      <c r="BB289"/>
      <c r="BC289"/>
      <c r="BE289"/>
      <c r="BF289"/>
      <c r="BG289"/>
      <c r="BH289"/>
      <c r="BI289"/>
      <c r="BK289"/>
      <c r="BL289"/>
      <c r="BM289"/>
      <c r="BN289"/>
      <c r="BO289"/>
      <c r="BQ289"/>
      <c r="BR289"/>
      <c r="BS289"/>
      <c r="BT289"/>
      <c r="BU289"/>
      <c r="BW289"/>
      <c r="BX289"/>
      <c r="BY289"/>
      <c r="BZ289"/>
      <c r="CA289"/>
    </row>
    <row r="290" spans="9:79" x14ac:dyDescent="0.15">
      <c r="I290" s="82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Y290"/>
      <c r="AZ290"/>
      <c r="BA290"/>
      <c r="BB290"/>
      <c r="BC290"/>
      <c r="BE290"/>
      <c r="BF290"/>
      <c r="BG290"/>
      <c r="BH290"/>
      <c r="BI290"/>
      <c r="BK290"/>
      <c r="BL290"/>
      <c r="BM290"/>
      <c r="BN290"/>
      <c r="BO290"/>
      <c r="BQ290"/>
      <c r="BR290"/>
      <c r="BS290"/>
      <c r="BT290"/>
      <c r="BU290"/>
      <c r="BW290"/>
      <c r="BX290"/>
      <c r="BY290"/>
      <c r="BZ290"/>
      <c r="CA290"/>
    </row>
    <row r="291" spans="9:79" x14ac:dyDescent="0.15">
      <c r="I291" s="82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Y291"/>
      <c r="AZ291"/>
      <c r="BA291"/>
      <c r="BB291"/>
      <c r="BC291"/>
      <c r="BE291"/>
      <c r="BF291"/>
      <c r="BG291"/>
      <c r="BH291"/>
      <c r="BI291"/>
      <c r="BK291"/>
      <c r="BL291"/>
      <c r="BM291"/>
      <c r="BN291"/>
      <c r="BO291"/>
      <c r="BQ291"/>
      <c r="BR291"/>
      <c r="BS291"/>
      <c r="BT291"/>
      <c r="BU291"/>
      <c r="BW291"/>
      <c r="BX291"/>
      <c r="BY291"/>
      <c r="BZ291"/>
      <c r="CA291"/>
    </row>
    <row r="292" spans="9:79" x14ac:dyDescent="0.15">
      <c r="I292" s="82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Y292"/>
      <c r="AZ292"/>
      <c r="BA292"/>
      <c r="BB292"/>
      <c r="BC292"/>
      <c r="BE292"/>
      <c r="BF292"/>
      <c r="BG292"/>
      <c r="BH292"/>
      <c r="BI292"/>
      <c r="BK292"/>
      <c r="BL292"/>
      <c r="BM292"/>
      <c r="BN292"/>
      <c r="BO292"/>
      <c r="BQ292"/>
      <c r="BR292"/>
      <c r="BS292"/>
      <c r="BT292"/>
      <c r="BU292"/>
      <c r="BW292"/>
      <c r="BX292"/>
      <c r="BY292"/>
      <c r="BZ292"/>
      <c r="CA292"/>
    </row>
    <row r="293" spans="9:79" x14ac:dyDescent="0.15">
      <c r="I293" s="82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Y293"/>
      <c r="AZ293"/>
      <c r="BA293"/>
      <c r="BB293"/>
      <c r="BC293"/>
      <c r="BE293"/>
      <c r="BF293"/>
      <c r="BG293"/>
      <c r="BH293"/>
      <c r="BI293"/>
      <c r="BK293"/>
      <c r="BL293"/>
      <c r="BM293"/>
      <c r="BN293"/>
      <c r="BO293"/>
      <c r="BQ293"/>
      <c r="BR293"/>
      <c r="BS293"/>
      <c r="BT293"/>
      <c r="BU293"/>
      <c r="BW293"/>
      <c r="BX293"/>
      <c r="BY293"/>
      <c r="BZ293"/>
      <c r="CA293"/>
    </row>
    <row r="294" spans="9:79" x14ac:dyDescent="0.15">
      <c r="I294" s="82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Y294"/>
      <c r="AZ294"/>
      <c r="BA294"/>
      <c r="BB294"/>
      <c r="BC294"/>
      <c r="BE294"/>
      <c r="BF294"/>
      <c r="BG294"/>
      <c r="BH294"/>
      <c r="BI294"/>
      <c r="BK294"/>
      <c r="BL294"/>
      <c r="BM294"/>
      <c r="BN294"/>
      <c r="BO294"/>
      <c r="BQ294"/>
      <c r="BR294"/>
      <c r="BS294"/>
      <c r="BT294"/>
      <c r="BU294"/>
      <c r="BW294"/>
      <c r="BX294"/>
      <c r="BY294"/>
      <c r="BZ294"/>
      <c r="CA294"/>
    </row>
    <row r="295" spans="9:79" x14ac:dyDescent="0.15">
      <c r="I295" s="82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Y295"/>
      <c r="AZ295"/>
      <c r="BA295"/>
      <c r="BB295"/>
      <c r="BC295"/>
      <c r="BE295"/>
      <c r="BF295"/>
      <c r="BG295"/>
      <c r="BH295"/>
      <c r="BI295"/>
      <c r="BK295"/>
      <c r="BL295"/>
      <c r="BM295"/>
      <c r="BN295"/>
      <c r="BO295"/>
      <c r="BQ295"/>
      <c r="BR295"/>
      <c r="BS295"/>
      <c r="BT295"/>
      <c r="BU295"/>
      <c r="BW295"/>
      <c r="BX295"/>
      <c r="BY295"/>
      <c r="BZ295"/>
      <c r="CA295"/>
    </row>
    <row r="296" spans="9:79" x14ac:dyDescent="0.15">
      <c r="I296" s="82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Y296"/>
      <c r="AZ296"/>
      <c r="BA296"/>
      <c r="BB296"/>
      <c r="BC296"/>
      <c r="BE296"/>
      <c r="BF296"/>
      <c r="BG296"/>
      <c r="BH296"/>
      <c r="BI296"/>
      <c r="BK296"/>
      <c r="BL296"/>
      <c r="BM296"/>
      <c r="BN296"/>
      <c r="BO296"/>
      <c r="BQ296"/>
      <c r="BR296"/>
      <c r="BS296"/>
      <c r="BT296"/>
      <c r="BU296"/>
      <c r="BW296"/>
      <c r="BX296"/>
      <c r="BY296"/>
      <c r="BZ296"/>
      <c r="CA296"/>
    </row>
    <row r="297" spans="9:79" x14ac:dyDescent="0.15">
      <c r="I297" s="82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Y297"/>
      <c r="AZ297"/>
      <c r="BA297"/>
      <c r="BB297"/>
      <c r="BC297"/>
      <c r="BE297"/>
      <c r="BF297"/>
      <c r="BG297"/>
      <c r="BH297"/>
      <c r="BI297"/>
      <c r="BK297"/>
      <c r="BL297"/>
      <c r="BM297"/>
      <c r="BN297"/>
      <c r="BO297"/>
      <c r="BQ297"/>
      <c r="BR297"/>
      <c r="BS297"/>
      <c r="BT297"/>
      <c r="BU297"/>
      <c r="BW297"/>
      <c r="BX297"/>
      <c r="BY297"/>
      <c r="BZ297"/>
      <c r="CA297"/>
    </row>
    <row r="298" spans="9:79" x14ac:dyDescent="0.15">
      <c r="I298" s="82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Y298"/>
      <c r="AZ298"/>
      <c r="BA298"/>
      <c r="BB298"/>
      <c r="BC298"/>
      <c r="BE298"/>
      <c r="BF298"/>
      <c r="BG298"/>
      <c r="BH298"/>
      <c r="BI298"/>
      <c r="BK298"/>
      <c r="BL298"/>
      <c r="BM298"/>
      <c r="BN298"/>
      <c r="BO298"/>
      <c r="BQ298"/>
      <c r="BR298"/>
      <c r="BS298"/>
      <c r="BT298"/>
      <c r="BU298"/>
      <c r="BW298"/>
      <c r="BX298"/>
      <c r="BY298"/>
      <c r="BZ298"/>
      <c r="CA298"/>
    </row>
    <row r="299" spans="9:79" x14ac:dyDescent="0.15">
      <c r="I299" s="82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Y299"/>
      <c r="AZ299"/>
      <c r="BA299"/>
      <c r="BB299"/>
      <c r="BC299"/>
      <c r="BE299"/>
      <c r="BF299"/>
      <c r="BG299"/>
      <c r="BH299"/>
      <c r="BI299"/>
      <c r="BK299"/>
      <c r="BL299"/>
      <c r="BM299"/>
      <c r="BN299"/>
      <c r="BO299"/>
      <c r="BQ299"/>
      <c r="BR299"/>
      <c r="BS299"/>
      <c r="BT299"/>
      <c r="BU299"/>
      <c r="BW299"/>
      <c r="BX299"/>
      <c r="BY299"/>
      <c r="BZ299"/>
      <c r="CA299"/>
    </row>
    <row r="300" spans="9:79" x14ac:dyDescent="0.15">
      <c r="I300" s="82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Y300"/>
      <c r="AZ300"/>
      <c r="BA300"/>
      <c r="BB300"/>
      <c r="BC300"/>
      <c r="BE300"/>
      <c r="BF300"/>
      <c r="BG300"/>
      <c r="BH300"/>
      <c r="BI300"/>
      <c r="BK300"/>
      <c r="BL300"/>
      <c r="BM300"/>
      <c r="BN300"/>
      <c r="BO300"/>
      <c r="BQ300"/>
      <c r="BR300"/>
      <c r="BS300"/>
      <c r="BT300"/>
      <c r="BU300"/>
      <c r="BW300"/>
      <c r="BX300"/>
      <c r="BY300"/>
      <c r="BZ300"/>
      <c r="CA300"/>
    </row>
    <row r="301" spans="9:79" x14ac:dyDescent="0.15">
      <c r="I301" s="82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Y301"/>
      <c r="AZ301"/>
      <c r="BA301"/>
      <c r="BB301"/>
      <c r="BC301"/>
      <c r="BE301"/>
      <c r="BF301"/>
      <c r="BG301"/>
      <c r="BH301"/>
      <c r="BI301"/>
      <c r="BK301"/>
      <c r="BL301"/>
      <c r="BM301"/>
      <c r="BN301"/>
      <c r="BO301"/>
      <c r="BQ301"/>
      <c r="BR301"/>
      <c r="BS301"/>
      <c r="BT301"/>
      <c r="BU301"/>
      <c r="BW301"/>
      <c r="BX301"/>
      <c r="BY301"/>
      <c r="BZ301"/>
      <c r="CA301"/>
    </row>
    <row r="302" spans="9:79" x14ac:dyDescent="0.15">
      <c r="I302" s="82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Y302"/>
      <c r="AZ302"/>
      <c r="BA302"/>
      <c r="BB302"/>
      <c r="BC302"/>
      <c r="BE302"/>
      <c r="BF302"/>
      <c r="BG302"/>
      <c r="BH302"/>
      <c r="BI302"/>
      <c r="BK302"/>
      <c r="BL302"/>
      <c r="BM302"/>
      <c r="BN302"/>
      <c r="BO302"/>
      <c r="BQ302"/>
      <c r="BR302"/>
      <c r="BS302"/>
      <c r="BT302"/>
      <c r="BU302"/>
      <c r="BW302"/>
      <c r="BX302"/>
      <c r="BY302"/>
      <c r="BZ302"/>
      <c r="CA302"/>
    </row>
    <row r="303" spans="9:79" x14ac:dyDescent="0.15">
      <c r="I303" s="82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Y303"/>
      <c r="AZ303"/>
      <c r="BA303"/>
      <c r="BB303"/>
      <c r="BC303"/>
      <c r="BE303"/>
      <c r="BF303"/>
      <c r="BG303"/>
      <c r="BH303"/>
      <c r="BI303"/>
      <c r="BK303"/>
      <c r="BL303"/>
      <c r="BM303"/>
      <c r="BN303"/>
      <c r="BO303"/>
      <c r="BQ303"/>
      <c r="BR303"/>
      <c r="BS303"/>
      <c r="BT303"/>
      <c r="BU303"/>
      <c r="BW303"/>
      <c r="BX303"/>
      <c r="BY303"/>
      <c r="BZ303"/>
      <c r="CA303"/>
    </row>
    <row r="304" spans="9:79" x14ac:dyDescent="0.15">
      <c r="I304" s="82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Y304"/>
      <c r="AZ304"/>
      <c r="BA304"/>
      <c r="BB304"/>
      <c r="BC304"/>
      <c r="BE304"/>
      <c r="BF304"/>
      <c r="BG304"/>
      <c r="BH304"/>
      <c r="BI304"/>
      <c r="BK304"/>
      <c r="BL304"/>
      <c r="BM304"/>
      <c r="BN304"/>
      <c r="BO304"/>
      <c r="BQ304"/>
      <c r="BR304"/>
      <c r="BS304"/>
      <c r="BT304"/>
      <c r="BU304"/>
      <c r="BW304"/>
      <c r="BX304"/>
      <c r="BY304"/>
      <c r="BZ304"/>
      <c r="CA304"/>
    </row>
    <row r="305" spans="9:79" x14ac:dyDescent="0.15">
      <c r="I305" s="82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Y305"/>
      <c r="AZ305"/>
      <c r="BA305"/>
      <c r="BB305"/>
      <c r="BC305"/>
      <c r="BE305"/>
      <c r="BF305"/>
      <c r="BG305"/>
      <c r="BH305"/>
      <c r="BI305"/>
      <c r="BK305"/>
      <c r="BL305"/>
      <c r="BM305"/>
      <c r="BN305"/>
      <c r="BO305"/>
      <c r="BQ305"/>
      <c r="BR305"/>
      <c r="BS305"/>
      <c r="BT305"/>
      <c r="BU305"/>
      <c r="BW305"/>
      <c r="BX305"/>
      <c r="BY305"/>
      <c r="BZ305"/>
      <c r="CA305"/>
    </row>
    <row r="306" spans="9:79" x14ac:dyDescent="0.15">
      <c r="I306" s="82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Y306"/>
      <c r="AZ306"/>
      <c r="BA306"/>
      <c r="BB306"/>
      <c r="BC306"/>
      <c r="BE306"/>
      <c r="BF306"/>
      <c r="BG306"/>
      <c r="BH306"/>
      <c r="BI306"/>
      <c r="BK306"/>
      <c r="BL306"/>
      <c r="BM306"/>
      <c r="BN306"/>
      <c r="BO306"/>
      <c r="BQ306"/>
      <c r="BR306"/>
      <c r="BS306"/>
      <c r="BT306"/>
      <c r="BU306"/>
      <c r="BW306"/>
      <c r="BX306"/>
      <c r="BY306"/>
      <c r="BZ306"/>
      <c r="CA306"/>
    </row>
    <row r="307" spans="9:79" x14ac:dyDescent="0.15">
      <c r="I307" s="82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Y307"/>
      <c r="AZ307"/>
      <c r="BA307"/>
      <c r="BB307"/>
      <c r="BC307"/>
      <c r="BE307"/>
      <c r="BF307"/>
      <c r="BG307"/>
      <c r="BH307"/>
      <c r="BI307"/>
      <c r="BK307"/>
      <c r="BL307"/>
      <c r="BM307"/>
      <c r="BN307"/>
      <c r="BO307"/>
      <c r="BQ307"/>
      <c r="BR307"/>
      <c r="BS307"/>
      <c r="BT307"/>
      <c r="BU307"/>
      <c r="BW307"/>
      <c r="BX307"/>
      <c r="BY307"/>
      <c r="BZ307"/>
      <c r="CA307"/>
    </row>
    <row r="308" spans="9:79" x14ac:dyDescent="0.15">
      <c r="I308" s="82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Y308"/>
      <c r="AZ308"/>
      <c r="BA308"/>
      <c r="BB308"/>
      <c r="BC308"/>
      <c r="BE308"/>
      <c r="BF308"/>
      <c r="BG308"/>
      <c r="BH308"/>
      <c r="BI308"/>
      <c r="BK308"/>
      <c r="BL308"/>
      <c r="BM308"/>
      <c r="BN308"/>
      <c r="BO308"/>
      <c r="BQ308"/>
      <c r="BR308"/>
      <c r="BS308"/>
      <c r="BT308"/>
      <c r="BU308"/>
      <c r="BW308"/>
      <c r="BX308"/>
      <c r="BY308"/>
      <c r="BZ308"/>
      <c r="CA308"/>
    </row>
    <row r="309" spans="9:79" x14ac:dyDescent="0.15">
      <c r="I309" s="82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Y309"/>
      <c r="AZ309"/>
      <c r="BA309"/>
      <c r="BB309"/>
      <c r="BC309"/>
      <c r="BE309"/>
      <c r="BF309"/>
      <c r="BG309"/>
      <c r="BH309"/>
      <c r="BI309"/>
      <c r="BK309"/>
      <c r="BL309"/>
      <c r="BM309"/>
      <c r="BN309"/>
      <c r="BO309"/>
      <c r="BQ309"/>
      <c r="BR309"/>
      <c r="BS309"/>
      <c r="BT309"/>
      <c r="BU309"/>
      <c r="BW309"/>
      <c r="BX309"/>
      <c r="BY309"/>
      <c r="BZ309"/>
      <c r="CA309"/>
    </row>
    <row r="310" spans="9:79" x14ac:dyDescent="0.15">
      <c r="I310" s="82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Y310"/>
      <c r="AZ310"/>
      <c r="BA310"/>
      <c r="BB310"/>
      <c r="BC310"/>
      <c r="BE310"/>
      <c r="BF310"/>
      <c r="BG310"/>
      <c r="BH310"/>
      <c r="BI310"/>
      <c r="BK310"/>
      <c r="BL310"/>
      <c r="BM310"/>
      <c r="BN310"/>
      <c r="BO310"/>
      <c r="BQ310"/>
      <c r="BR310"/>
      <c r="BS310"/>
      <c r="BT310"/>
      <c r="BU310"/>
      <c r="BW310"/>
      <c r="BX310"/>
      <c r="BY310"/>
      <c r="BZ310"/>
      <c r="CA310"/>
    </row>
    <row r="311" spans="9:79" x14ac:dyDescent="0.15">
      <c r="I311" s="82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Y311"/>
      <c r="AZ311"/>
      <c r="BA311"/>
      <c r="BB311"/>
      <c r="BC311"/>
      <c r="BE311"/>
      <c r="BF311"/>
      <c r="BG311"/>
      <c r="BH311"/>
      <c r="BI311"/>
      <c r="BK311"/>
      <c r="BL311"/>
      <c r="BM311"/>
      <c r="BN311"/>
      <c r="BO311"/>
      <c r="BQ311"/>
      <c r="BR311"/>
      <c r="BS311"/>
      <c r="BT311"/>
      <c r="BU311"/>
      <c r="BW311"/>
      <c r="BX311"/>
      <c r="BY311"/>
      <c r="BZ311"/>
      <c r="CA311"/>
    </row>
    <row r="312" spans="9:79" x14ac:dyDescent="0.15">
      <c r="I312" s="82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Y312"/>
      <c r="AZ312"/>
      <c r="BA312"/>
      <c r="BB312"/>
      <c r="BC312"/>
      <c r="BE312"/>
      <c r="BF312"/>
      <c r="BG312"/>
      <c r="BH312"/>
      <c r="BI312"/>
      <c r="BK312"/>
      <c r="BL312"/>
      <c r="BM312"/>
      <c r="BN312"/>
      <c r="BO312"/>
      <c r="BQ312"/>
      <c r="BR312"/>
      <c r="BS312"/>
      <c r="BT312"/>
      <c r="BU312"/>
      <c r="BW312"/>
      <c r="BX312"/>
      <c r="BY312"/>
      <c r="BZ312"/>
      <c r="CA312"/>
    </row>
    <row r="313" spans="9:79" x14ac:dyDescent="0.15">
      <c r="I313" s="82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Y313"/>
      <c r="AZ313"/>
      <c r="BA313"/>
      <c r="BB313"/>
      <c r="BC313"/>
      <c r="BE313"/>
      <c r="BF313"/>
      <c r="BG313"/>
      <c r="BH313"/>
      <c r="BI313"/>
      <c r="BK313"/>
      <c r="BL313"/>
      <c r="BM313"/>
      <c r="BN313"/>
      <c r="BO313"/>
      <c r="BQ313"/>
      <c r="BR313"/>
      <c r="BS313"/>
      <c r="BT313"/>
      <c r="BU313"/>
      <c r="BW313"/>
      <c r="BX313"/>
      <c r="BY313"/>
      <c r="BZ313"/>
      <c r="CA313"/>
    </row>
    <row r="314" spans="9:79" x14ac:dyDescent="0.15">
      <c r="I314" s="82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Y314"/>
      <c r="AZ314"/>
      <c r="BA314"/>
      <c r="BB314"/>
      <c r="BC314"/>
      <c r="BE314"/>
      <c r="BF314"/>
      <c r="BG314"/>
      <c r="BH314"/>
      <c r="BI314"/>
      <c r="BK314"/>
      <c r="BL314"/>
      <c r="BM314"/>
      <c r="BN314"/>
      <c r="BO314"/>
      <c r="BQ314"/>
      <c r="BR314"/>
      <c r="BS314"/>
      <c r="BT314"/>
      <c r="BU314"/>
      <c r="BW314"/>
      <c r="BX314"/>
      <c r="BY314"/>
      <c r="BZ314"/>
      <c r="CA314"/>
    </row>
    <row r="315" spans="9:79" x14ac:dyDescent="0.15">
      <c r="I315" s="82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Y315"/>
      <c r="AZ315"/>
      <c r="BA315"/>
      <c r="BB315"/>
      <c r="BC315"/>
      <c r="BE315"/>
      <c r="BF315"/>
      <c r="BG315"/>
      <c r="BH315"/>
      <c r="BI315"/>
      <c r="BK315"/>
      <c r="BL315"/>
      <c r="BM315"/>
      <c r="BN315"/>
      <c r="BO315"/>
      <c r="BQ315"/>
      <c r="BR315"/>
      <c r="BS315"/>
      <c r="BT315"/>
      <c r="BU315"/>
      <c r="BW315"/>
      <c r="BX315"/>
      <c r="BY315"/>
      <c r="BZ315"/>
      <c r="CA315"/>
    </row>
    <row r="316" spans="9:79" x14ac:dyDescent="0.15">
      <c r="I316" s="82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Y316"/>
      <c r="AZ316"/>
      <c r="BA316"/>
      <c r="BB316"/>
      <c r="BC316"/>
      <c r="BE316"/>
      <c r="BF316"/>
      <c r="BG316"/>
      <c r="BH316"/>
      <c r="BI316"/>
      <c r="BK316"/>
      <c r="BL316"/>
      <c r="BM316"/>
      <c r="BN316"/>
      <c r="BO316"/>
      <c r="BQ316"/>
      <c r="BR316"/>
      <c r="BS316"/>
      <c r="BT316"/>
      <c r="BU316"/>
      <c r="BW316"/>
      <c r="BX316"/>
      <c r="BY316"/>
      <c r="BZ316"/>
      <c r="CA316"/>
    </row>
    <row r="317" spans="9:79" x14ac:dyDescent="0.15">
      <c r="I317" s="82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Y317"/>
      <c r="AZ317"/>
      <c r="BA317"/>
      <c r="BB317"/>
      <c r="BC317"/>
      <c r="BE317"/>
      <c r="BF317"/>
      <c r="BG317"/>
      <c r="BH317"/>
      <c r="BI317"/>
      <c r="BK317"/>
      <c r="BL317"/>
      <c r="BM317"/>
      <c r="BN317"/>
      <c r="BO317"/>
      <c r="BQ317"/>
      <c r="BR317"/>
      <c r="BS317"/>
      <c r="BT317"/>
      <c r="BU317"/>
      <c r="BW317"/>
      <c r="BX317"/>
      <c r="BY317"/>
      <c r="BZ317"/>
      <c r="CA317"/>
    </row>
    <row r="318" spans="9:79" x14ac:dyDescent="0.15">
      <c r="I318" s="82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Y318"/>
      <c r="AZ318"/>
      <c r="BA318"/>
      <c r="BB318"/>
      <c r="BC318"/>
      <c r="BE318"/>
      <c r="BF318"/>
      <c r="BG318"/>
      <c r="BH318"/>
      <c r="BI318"/>
      <c r="BK318"/>
      <c r="BL318"/>
      <c r="BM318"/>
      <c r="BN318"/>
      <c r="BO318"/>
      <c r="BQ318"/>
      <c r="BR318"/>
      <c r="BS318"/>
      <c r="BT318"/>
      <c r="BU318"/>
      <c r="BW318"/>
      <c r="BX318"/>
      <c r="BY318"/>
      <c r="BZ318"/>
      <c r="CA318"/>
    </row>
    <row r="319" spans="9:79" x14ac:dyDescent="0.15">
      <c r="I319" s="82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Y319"/>
      <c r="AZ319"/>
      <c r="BA319"/>
      <c r="BB319"/>
      <c r="BC319"/>
      <c r="BE319"/>
      <c r="BF319"/>
      <c r="BG319"/>
      <c r="BH319"/>
      <c r="BI319"/>
      <c r="BK319"/>
      <c r="BL319"/>
      <c r="BM319"/>
      <c r="BN319"/>
      <c r="BO319"/>
      <c r="BQ319"/>
      <c r="BR319"/>
      <c r="BS319"/>
      <c r="BT319"/>
      <c r="BU319"/>
      <c r="BW319"/>
      <c r="BX319"/>
      <c r="BY319"/>
      <c r="BZ319"/>
      <c r="CA319"/>
    </row>
    <row r="320" spans="9:79" x14ac:dyDescent="0.15">
      <c r="I320" s="82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Y320"/>
      <c r="AZ320"/>
      <c r="BA320"/>
      <c r="BB320"/>
      <c r="BC320"/>
      <c r="BE320"/>
      <c r="BF320"/>
      <c r="BG320"/>
      <c r="BH320"/>
      <c r="BI320"/>
      <c r="BK320"/>
      <c r="BL320"/>
      <c r="BM320"/>
      <c r="BN320"/>
      <c r="BO320"/>
      <c r="BQ320"/>
      <c r="BR320"/>
      <c r="BS320"/>
      <c r="BT320"/>
      <c r="BU320"/>
      <c r="BW320"/>
      <c r="BX320"/>
      <c r="BY320"/>
      <c r="BZ320"/>
      <c r="CA320"/>
    </row>
    <row r="321" spans="9:79" x14ac:dyDescent="0.15">
      <c r="I321" s="82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Y321"/>
      <c r="AZ321"/>
      <c r="BA321"/>
      <c r="BB321"/>
      <c r="BC321"/>
      <c r="BE321"/>
      <c r="BF321"/>
      <c r="BG321"/>
      <c r="BH321"/>
      <c r="BI321"/>
      <c r="BK321"/>
      <c r="BL321"/>
      <c r="BM321"/>
      <c r="BN321"/>
      <c r="BO321"/>
      <c r="BQ321"/>
      <c r="BR321"/>
      <c r="BS321"/>
      <c r="BT321"/>
      <c r="BU321"/>
      <c r="BW321"/>
      <c r="BX321"/>
      <c r="BY321"/>
      <c r="BZ321"/>
      <c r="CA321"/>
    </row>
    <row r="322" spans="9:79" x14ac:dyDescent="0.15">
      <c r="I322" s="82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Y322"/>
      <c r="AZ322"/>
      <c r="BA322"/>
      <c r="BB322"/>
      <c r="BC322"/>
      <c r="BE322"/>
      <c r="BF322"/>
      <c r="BG322"/>
      <c r="BH322"/>
      <c r="BI322"/>
      <c r="BK322"/>
      <c r="BL322"/>
      <c r="BM322"/>
      <c r="BN322"/>
      <c r="BO322"/>
      <c r="BQ322"/>
      <c r="BR322"/>
      <c r="BS322"/>
      <c r="BT322"/>
      <c r="BU322"/>
      <c r="BW322"/>
      <c r="BX322"/>
      <c r="BY322"/>
      <c r="BZ322"/>
      <c r="CA322"/>
    </row>
    <row r="323" spans="9:79" x14ac:dyDescent="0.15">
      <c r="I323" s="82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Y323"/>
      <c r="AZ323"/>
      <c r="BA323"/>
      <c r="BB323"/>
      <c r="BC323"/>
      <c r="BE323"/>
      <c r="BF323"/>
      <c r="BG323"/>
      <c r="BH323"/>
      <c r="BI323"/>
      <c r="BK323"/>
      <c r="BL323"/>
      <c r="BM323"/>
      <c r="BN323"/>
      <c r="BO323"/>
      <c r="BQ323"/>
      <c r="BR323"/>
      <c r="BS323"/>
      <c r="BT323"/>
      <c r="BU323"/>
      <c r="BW323"/>
      <c r="BX323"/>
      <c r="BY323"/>
      <c r="BZ323"/>
      <c r="CA323"/>
    </row>
    <row r="324" spans="9:79" x14ac:dyDescent="0.15">
      <c r="I324" s="82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Y324"/>
      <c r="AZ324"/>
      <c r="BA324"/>
      <c r="BB324"/>
      <c r="BC324"/>
      <c r="BE324"/>
      <c r="BF324"/>
      <c r="BG324"/>
      <c r="BH324"/>
      <c r="BI324"/>
      <c r="BK324"/>
      <c r="BL324"/>
      <c r="BM324"/>
      <c r="BN324"/>
      <c r="BO324"/>
      <c r="BQ324"/>
      <c r="BR324"/>
      <c r="BS324"/>
      <c r="BT324"/>
      <c r="BU324"/>
      <c r="BW324"/>
      <c r="BX324"/>
      <c r="BY324"/>
      <c r="BZ324"/>
      <c r="CA324"/>
    </row>
    <row r="325" spans="9:79" x14ac:dyDescent="0.15">
      <c r="I325" s="82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Y325"/>
      <c r="AZ325"/>
      <c r="BA325"/>
      <c r="BB325"/>
      <c r="BC325"/>
      <c r="BE325"/>
      <c r="BF325"/>
      <c r="BG325"/>
      <c r="BH325"/>
      <c r="BI325"/>
      <c r="BK325"/>
      <c r="BL325"/>
      <c r="BM325"/>
      <c r="BN325"/>
      <c r="BO325"/>
      <c r="BQ325"/>
      <c r="BR325"/>
      <c r="BS325"/>
      <c r="BT325"/>
      <c r="BU325"/>
      <c r="BW325"/>
      <c r="BX325"/>
      <c r="BY325"/>
      <c r="BZ325"/>
      <c r="CA325"/>
    </row>
    <row r="326" spans="9:79" x14ac:dyDescent="0.15">
      <c r="I326" s="82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Y326"/>
      <c r="AZ326"/>
      <c r="BA326"/>
      <c r="BB326"/>
      <c r="BC326"/>
      <c r="BE326"/>
      <c r="BF326"/>
      <c r="BG326"/>
      <c r="BH326"/>
      <c r="BI326"/>
      <c r="BK326"/>
      <c r="BL326"/>
      <c r="BM326"/>
      <c r="BN326"/>
      <c r="BO326"/>
      <c r="BQ326"/>
      <c r="BR326"/>
      <c r="BS326"/>
      <c r="BT326"/>
      <c r="BU326"/>
      <c r="BW326"/>
      <c r="BX326"/>
      <c r="BY326"/>
      <c r="BZ326"/>
      <c r="CA326"/>
    </row>
    <row r="327" spans="9:79" x14ac:dyDescent="0.15">
      <c r="I327" s="82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Y327"/>
      <c r="AZ327"/>
      <c r="BA327"/>
      <c r="BB327"/>
      <c r="BC327"/>
      <c r="BE327"/>
      <c r="BF327"/>
      <c r="BG327"/>
      <c r="BH327"/>
      <c r="BI327"/>
      <c r="BK327"/>
      <c r="BL327"/>
      <c r="BM327"/>
      <c r="BN327"/>
      <c r="BO327"/>
      <c r="BQ327"/>
      <c r="BR327"/>
      <c r="BS327"/>
      <c r="BT327"/>
      <c r="BU327"/>
      <c r="BW327"/>
      <c r="BX327"/>
      <c r="BY327"/>
      <c r="BZ327"/>
      <c r="CA327"/>
    </row>
    <row r="328" spans="9:79" x14ac:dyDescent="0.15">
      <c r="I328" s="82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Y328"/>
      <c r="AZ328"/>
      <c r="BA328"/>
      <c r="BB328"/>
      <c r="BC328"/>
      <c r="BE328"/>
      <c r="BF328"/>
      <c r="BG328"/>
      <c r="BH328"/>
      <c r="BI328"/>
      <c r="BK328"/>
      <c r="BL328"/>
      <c r="BM328"/>
      <c r="BN328"/>
      <c r="BO328"/>
      <c r="BQ328"/>
      <c r="BR328"/>
      <c r="BS328"/>
      <c r="BT328"/>
      <c r="BU328"/>
      <c r="BW328"/>
      <c r="BX328"/>
      <c r="BY328"/>
      <c r="BZ328"/>
      <c r="CA328"/>
    </row>
    <row r="329" spans="9:79" x14ac:dyDescent="0.15">
      <c r="I329" s="82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Y329"/>
      <c r="AZ329"/>
      <c r="BA329"/>
      <c r="BB329"/>
      <c r="BC329"/>
      <c r="BE329"/>
      <c r="BF329"/>
      <c r="BG329"/>
      <c r="BH329"/>
      <c r="BI329"/>
      <c r="BK329"/>
      <c r="BL329"/>
      <c r="BM329"/>
      <c r="BN329"/>
      <c r="BO329"/>
      <c r="BQ329"/>
      <c r="BR329"/>
      <c r="BS329"/>
      <c r="BT329"/>
      <c r="BU329"/>
      <c r="BW329"/>
      <c r="BX329"/>
      <c r="BY329"/>
      <c r="BZ329"/>
      <c r="CA329"/>
    </row>
    <row r="330" spans="9:79" x14ac:dyDescent="0.15">
      <c r="I330" s="82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Y330"/>
      <c r="AZ330"/>
      <c r="BA330"/>
      <c r="BB330"/>
      <c r="BC330"/>
      <c r="BE330"/>
      <c r="BF330"/>
      <c r="BG330"/>
      <c r="BH330"/>
      <c r="BI330"/>
      <c r="BK330"/>
      <c r="BL330"/>
      <c r="BM330"/>
      <c r="BN330"/>
      <c r="BO330"/>
      <c r="BQ330"/>
      <c r="BR330"/>
      <c r="BS330"/>
      <c r="BT330"/>
      <c r="BU330"/>
      <c r="BW330"/>
      <c r="BX330"/>
      <c r="BY330"/>
      <c r="BZ330"/>
      <c r="CA330"/>
    </row>
    <row r="331" spans="9:79" x14ac:dyDescent="0.15">
      <c r="I331" s="82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Y331"/>
      <c r="AZ331"/>
      <c r="BA331"/>
      <c r="BB331"/>
      <c r="BC331"/>
      <c r="BE331"/>
      <c r="BF331"/>
      <c r="BG331"/>
      <c r="BH331"/>
      <c r="BI331"/>
      <c r="BK331"/>
      <c r="BL331"/>
      <c r="BM331"/>
      <c r="BN331"/>
      <c r="BO331"/>
      <c r="BQ331"/>
      <c r="BR331"/>
      <c r="BS331"/>
      <c r="BT331"/>
      <c r="BU331"/>
      <c r="BW331"/>
      <c r="BX331"/>
      <c r="BY331"/>
      <c r="BZ331"/>
      <c r="CA331"/>
    </row>
    <row r="332" spans="9:79" x14ac:dyDescent="0.15">
      <c r="I332" s="82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Y332"/>
      <c r="AZ332"/>
      <c r="BA332"/>
      <c r="BB332"/>
      <c r="BC332"/>
      <c r="BE332"/>
      <c r="BF332"/>
      <c r="BG332"/>
      <c r="BH332"/>
      <c r="BI332"/>
      <c r="BK332"/>
      <c r="BL332"/>
      <c r="BM332"/>
      <c r="BN332"/>
      <c r="BO332"/>
      <c r="BQ332"/>
      <c r="BR332"/>
      <c r="BS332"/>
      <c r="BT332"/>
      <c r="BU332"/>
      <c r="BW332"/>
      <c r="BX332"/>
      <c r="BY332"/>
      <c r="BZ332"/>
      <c r="CA332"/>
    </row>
    <row r="333" spans="9:79" x14ac:dyDescent="0.15">
      <c r="I333" s="82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Y333"/>
      <c r="AZ333"/>
      <c r="BA333"/>
      <c r="BB333"/>
      <c r="BC333"/>
      <c r="BE333"/>
      <c r="BF333"/>
      <c r="BG333"/>
      <c r="BH333"/>
      <c r="BI333"/>
      <c r="BK333"/>
      <c r="BL333"/>
      <c r="BM333"/>
      <c r="BN333"/>
      <c r="BO333"/>
      <c r="BQ333"/>
      <c r="BR333"/>
      <c r="BS333"/>
      <c r="BT333"/>
      <c r="BU333"/>
      <c r="BW333"/>
      <c r="BX333"/>
      <c r="BY333"/>
      <c r="BZ333"/>
      <c r="CA333"/>
    </row>
    <row r="334" spans="9:79" x14ac:dyDescent="0.15">
      <c r="I334" s="82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Y334"/>
      <c r="AZ334"/>
      <c r="BA334"/>
      <c r="BB334"/>
      <c r="BC334"/>
      <c r="BE334"/>
      <c r="BF334"/>
      <c r="BG334"/>
      <c r="BH334"/>
      <c r="BI334"/>
      <c r="BK334"/>
      <c r="BL334"/>
      <c r="BM334"/>
      <c r="BN334"/>
      <c r="BO334"/>
      <c r="BQ334"/>
      <c r="BR334"/>
      <c r="BS334"/>
      <c r="BT334"/>
      <c r="BU334"/>
      <c r="BW334"/>
      <c r="BX334"/>
      <c r="BY334"/>
      <c r="BZ334"/>
      <c r="CA334"/>
    </row>
    <row r="335" spans="9:79" x14ac:dyDescent="0.15">
      <c r="I335" s="82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Y335"/>
      <c r="AZ335"/>
      <c r="BA335"/>
      <c r="BB335"/>
      <c r="BC335"/>
      <c r="BE335"/>
      <c r="BF335"/>
      <c r="BG335"/>
      <c r="BH335"/>
      <c r="BI335"/>
      <c r="BK335"/>
      <c r="BL335"/>
      <c r="BM335"/>
      <c r="BN335"/>
      <c r="BO335"/>
      <c r="BQ335"/>
      <c r="BR335"/>
      <c r="BS335"/>
      <c r="BT335"/>
      <c r="BU335"/>
      <c r="BW335"/>
      <c r="BX335"/>
      <c r="BY335"/>
      <c r="BZ335"/>
      <c r="CA335"/>
    </row>
    <row r="336" spans="9:79" x14ac:dyDescent="0.15">
      <c r="I336" s="82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Y336"/>
      <c r="AZ336"/>
      <c r="BA336"/>
      <c r="BB336"/>
      <c r="BC336"/>
      <c r="BE336"/>
      <c r="BF336"/>
      <c r="BG336"/>
      <c r="BH336"/>
      <c r="BI336"/>
      <c r="BK336"/>
      <c r="BL336"/>
      <c r="BM336"/>
      <c r="BN336"/>
      <c r="BO336"/>
      <c r="BQ336"/>
      <c r="BR336"/>
      <c r="BS336"/>
      <c r="BT336"/>
      <c r="BU336"/>
      <c r="BW336"/>
      <c r="BX336"/>
      <c r="BY336"/>
      <c r="BZ336"/>
      <c r="CA336"/>
    </row>
    <row r="337" spans="9:79" x14ac:dyDescent="0.15">
      <c r="I337" s="82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Y337"/>
      <c r="AZ337"/>
      <c r="BA337"/>
      <c r="BB337"/>
      <c r="BC337"/>
      <c r="BE337"/>
      <c r="BF337"/>
      <c r="BG337"/>
      <c r="BH337"/>
      <c r="BI337"/>
      <c r="BK337"/>
      <c r="BL337"/>
      <c r="BM337"/>
      <c r="BN337"/>
      <c r="BO337"/>
      <c r="BQ337"/>
      <c r="BR337"/>
      <c r="BS337"/>
      <c r="BT337"/>
      <c r="BU337"/>
      <c r="BW337"/>
      <c r="BX337"/>
      <c r="BY337"/>
      <c r="BZ337"/>
      <c r="CA337"/>
    </row>
    <row r="338" spans="9:79" x14ac:dyDescent="0.15">
      <c r="I338" s="82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Y338"/>
      <c r="AZ338"/>
      <c r="BA338"/>
      <c r="BB338"/>
      <c r="BC338"/>
      <c r="BE338"/>
      <c r="BF338"/>
      <c r="BG338"/>
      <c r="BH338"/>
      <c r="BI338"/>
      <c r="BK338"/>
      <c r="BL338"/>
      <c r="BM338"/>
      <c r="BN338"/>
      <c r="BO338"/>
      <c r="BQ338"/>
      <c r="BR338"/>
      <c r="BS338"/>
      <c r="BT338"/>
      <c r="BU338"/>
      <c r="BW338"/>
      <c r="BX338"/>
      <c r="BY338"/>
      <c r="BZ338"/>
      <c r="CA338"/>
    </row>
    <row r="339" spans="9:79" x14ac:dyDescent="0.15">
      <c r="I339" s="82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Y339"/>
      <c r="AZ339"/>
      <c r="BA339"/>
      <c r="BB339"/>
      <c r="BC339"/>
      <c r="BE339"/>
      <c r="BF339"/>
      <c r="BG339"/>
      <c r="BH339"/>
      <c r="BI339"/>
      <c r="BK339"/>
      <c r="BL339"/>
      <c r="BM339"/>
      <c r="BN339"/>
      <c r="BO339"/>
      <c r="BQ339"/>
      <c r="BR339"/>
      <c r="BS339"/>
      <c r="BT339"/>
      <c r="BU339"/>
      <c r="BW339"/>
      <c r="BX339"/>
      <c r="BY339"/>
      <c r="BZ339"/>
      <c r="CA339"/>
    </row>
    <row r="340" spans="9:79" x14ac:dyDescent="0.15">
      <c r="I340" s="82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Y340"/>
      <c r="AZ340"/>
      <c r="BA340"/>
      <c r="BB340"/>
      <c r="BC340"/>
      <c r="BE340"/>
      <c r="BF340"/>
      <c r="BG340"/>
      <c r="BH340"/>
      <c r="BI340"/>
      <c r="BK340"/>
      <c r="BL340"/>
      <c r="BM340"/>
      <c r="BN340"/>
      <c r="BO340"/>
      <c r="BQ340"/>
      <c r="BR340"/>
      <c r="BS340"/>
      <c r="BT340"/>
      <c r="BU340"/>
      <c r="BW340"/>
      <c r="BX340"/>
      <c r="BY340"/>
      <c r="BZ340"/>
      <c r="CA340"/>
    </row>
    <row r="341" spans="9:79" x14ac:dyDescent="0.15">
      <c r="I341" s="82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Y341"/>
      <c r="AZ341"/>
      <c r="BA341"/>
      <c r="BB341"/>
      <c r="BC341"/>
      <c r="BE341"/>
      <c r="BF341"/>
      <c r="BG341"/>
      <c r="BH341"/>
      <c r="BI341"/>
      <c r="BK341"/>
      <c r="BL341"/>
      <c r="BM341"/>
      <c r="BN341"/>
      <c r="BO341"/>
      <c r="BQ341"/>
      <c r="BR341"/>
      <c r="BS341"/>
      <c r="BT341"/>
      <c r="BU341"/>
      <c r="BW341"/>
      <c r="BX341"/>
      <c r="BY341"/>
      <c r="BZ341"/>
      <c r="CA341"/>
    </row>
    <row r="342" spans="9:79" x14ac:dyDescent="0.15">
      <c r="I342" s="82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Y342"/>
      <c r="AZ342"/>
      <c r="BA342"/>
      <c r="BB342"/>
      <c r="BC342"/>
      <c r="BE342"/>
      <c r="BF342"/>
      <c r="BG342"/>
      <c r="BH342"/>
      <c r="BI342"/>
      <c r="BK342"/>
      <c r="BL342"/>
      <c r="BM342"/>
      <c r="BN342"/>
      <c r="BO342"/>
      <c r="BQ342"/>
      <c r="BR342"/>
      <c r="BS342"/>
      <c r="BT342"/>
      <c r="BU342"/>
      <c r="BW342"/>
      <c r="BX342"/>
      <c r="BY342"/>
      <c r="BZ342"/>
      <c r="CA342"/>
    </row>
    <row r="343" spans="9:79" x14ac:dyDescent="0.15">
      <c r="I343" s="82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Y343"/>
      <c r="AZ343"/>
      <c r="BA343"/>
      <c r="BB343"/>
      <c r="BC343"/>
      <c r="BE343"/>
      <c r="BF343"/>
      <c r="BG343"/>
      <c r="BH343"/>
      <c r="BI343"/>
      <c r="BK343"/>
      <c r="BL343"/>
      <c r="BM343"/>
      <c r="BN343"/>
      <c r="BO343"/>
      <c r="BQ343"/>
      <c r="BR343"/>
      <c r="BS343"/>
      <c r="BT343"/>
      <c r="BU343"/>
      <c r="BW343"/>
      <c r="BX343"/>
      <c r="BY343"/>
      <c r="BZ343"/>
      <c r="CA343"/>
    </row>
    <row r="344" spans="9:79" x14ac:dyDescent="0.15">
      <c r="I344" s="82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Y344"/>
      <c r="AZ344"/>
      <c r="BA344"/>
      <c r="BB344"/>
      <c r="BC344"/>
      <c r="BE344"/>
      <c r="BF344"/>
      <c r="BG344"/>
      <c r="BH344"/>
      <c r="BI344"/>
      <c r="BK344"/>
      <c r="BL344"/>
      <c r="BM344"/>
      <c r="BN344"/>
      <c r="BO344"/>
      <c r="BQ344"/>
      <c r="BR344"/>
      <c r="BS344"/>
      <c r="BT344"/>
      <c r="BU344"/>
      <c r="BW344"/>
      <c r="BX344"/>
      <c r="BY344"/>
      <c r="BZ344"/>
      <c r="CA344"/>
    </row>
    <row r="345" spans="9:79" x14ac:dyDescent="0.15">
      <c r="I345" s="82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Y345"/>
      <c r="AZ345"/>
      <c r="BA345"/>
      <c r="BB345"/>
      <c r="BC345"/>
      <c r="BE345"/>
      <c r="BF345"/>
      <c r="BG345"/>
      <c r="BH345"/>
      <c r="BI345"/>
      <c r="BK345"/>
      <c r="BL345"/>
      <c r="BM345"/>
      <c r="BN345"/>
      <c r="BO345"/>
      <c r="BQ345"/>
      <c r="BR345"/>
      <c r="BS345"/>
      <c r="BT345"/>
      <c r="BU345"/>
      <c r="BW345"/>
      <c r="BX345"/>
      <c r="BY345"/>
      <c r="BZ345"/>
      <c r="CA345"/>
    </row>
    <row r="346" spans="9:79" x14ac:dyDescent="0.15">
      <c r="I346" s="82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Y346"/>
      <c r="AZ346"/>
      <c r="BA346"/>
      <c r="BB346"/>
      <c r="BC346"/>
      <c r="BE346"/>
      <c r="BF346"/>
      <c r="BG346"/>
      <c r="BH346"/>
      <c r="BI346"/>
      <c r="BK346"/>
      <c r="BL346"/>
      <c r="BM346"/>
      <c r="BN346"/>
      <c r="BO346"/>
      <c r="BQ346"/>
      <c r="BR346"/>
      <c r="BS346"/>
      <c r="BT346"/>
      <c r="BU346"/>
      <c r="BW346"/>
      <c r="BX346"/>
      <c r="BY346"/>
      <c r="BZ346"/>
      <c r="CA346"/>
    </row>
    <row r="347" spans="9:79" x14ac:dyDescent="0.15">
      <c r="I347" s="82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Y347"/>
      <c r="AZ347"/>
      <c r="BA347"/>
      <c r="BB347"/>
      <c r="BC347"/>
      <c r="BE347"/>
      <c r="BF347"/>
      <c r="BG347"/>
      <c r="BH347"/>
      <c r="BI347"/>
      <c r="BK347"/>
      <c r="BL347"/>
      <c r="BM347"/>
      <c r="BN347"/>
      <c r="BO347"/>
      <c r="BQ347"/>
      <c r="BR347"/>
      <c r="BS347"/>
      <c r="BT347"/>
      <c r="BU347"/>
      <c r="BW347"/>
      <c r="BX347"/>
      <c r="BY347"/>
      <c r="BZ347"/>
      <c r="CA347"/>
    </row>
    <row r="348" spans="9:79" x14ac:dyDescent="0.15">
      <c r="I348" s="82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Y348"/>
      <c r="AZ348"/>
      <c r="BA348"/>
      <c r="BB348"/>
      <c r="BC348"/>
      <c r="BE348"/>
      <c r="BF348"/>
      <c r="BG348"/>
      <c r="BH348"/>
      <c r="BI348"/>
      <c r="BK348"/>
      <c r="BL348"/>
      <c r="BM348"/>
      <c r="BN348"/>
      <c r="BO348"/>
      <c r="BQ348"/>
      <c r="BR348"/>
      <c r="BS348"/>
      <c r="BT348"/>
      <c r="BU348"/>
      <c r="BW348"/>
      <c r="BX348"/>
      <c r="BY348"/>
      <c r="BZ348"/>
      <c r="CA348"/>
    </row>
    <row r="349" spans="9:79" x14ac:dyDescent="0.15">
      <c r="I349" s="82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Y349"/>
      <c r="AZ349"/>
      <c r="BA349"/>
      <c r="BB349"/>
      <c r="BC349"/>
      <c r="BE349"/>
      <c r="BF349"/>
      <c r="BG349"/>
      <c r="BH349"/>
      <c r="BI349"/>
      <c r="BK349"/>
      <c r="BL349"/>
      <c r="BM349"/>
      <c r="BN349"/>
      <c r="BO349"/>
      <c r="BQ349"/>
      <c r="BR349"/>
      <c r="BS349"/>
      <c r="BT349"/>
      <c r="BU349"/>
      <c r="BW349"/>
      <c r="BX349"/>
      <c r="BY349"/>
      <c r="BZ349"/>
      <c r="CA349"/>
    </row>
    <row r="350" spans="9:79" x14ac:dyDescent="0.15">
      <c r="I350" s="82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Y350"/>
      <c r="AZ350"/>
      <c r="BA350"/>
      <c r="BB350"/>
      <c r="BC350"/>
      <c r="BE350"/>
      <c r="BF350"/>
      <c r="BG350"/>
      <c r="BH350"/>
      <c r="BI350"/>
      <c r="BK350"/>
      <c r="BL350"/>
      <c r="BM350"/>
      <c r="BN350"/>
      <c r="BO350"/>
      <c r="BQ350"/>
      <c r="BR350"/>
      <c r="BS350"/>
      <c r="BT350"/>
      <c r="BU350"/>
      <c r="BW350"/>
      <c r="BX350"/>
      <c r="BY350"/>
      <c r="BZ350"/>
      <c r="CA350"/>
    </row>
    <row r="351" spans="9:79" x14ac:dyDescent="0.15">
      <c r="I351" s="82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Y351"/>
      <c r="AZ351"/>
      <c r="BA351"/>
      <c r="BB351"/>
      <c r="BC351"/>
      <c r="BE351"/>
      <c r="BF351"/>
      <c r="BG351"/>
      <c r="BH351"/>
      <c r="BI351"/>
      <c r="BK351"/>
      <c r="BL351"/>
      <c r="BM351"/>
      <c r="BN351"/>
      <c r="BO351"/>
      <c r="BQ351"/>
      <c r="BR351"/>
      <c r="BS351"/>
      <c r="BT351"/>
      <c r="BU351"/>
      <c r="BW351"/>
      <c r="BX351"/>
      <c r="BY351"/>
      <c r="BZ351"/>
      <c r="CA351"/>
    </row>
    <row r="352" spans="9:79" x14ac:dyDescent="0.15">
      <c r="I352" s="82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Y352"/>
      <c r="AZ352"/>
      <c r="BA352"/>
      <c r="BB352"/>
      <c r="BC352"/>
      <c r="BE352"/>
      <c r="BF352"/>
      <c r="BG352"/>
      <c r="BH352"/>
      <c r="BI352"/>
      <c r="BK352"/>
      <c r="BL352"/>
      <c r="BM352"/>
      <c r="BN352"/>
      <c r="BO352"/>
      <c r="BQ352"/>
      <c r="BR352"/>
      <c r="BS352"/>
      <c r="BT352"/>
      <c r="BU352"/>
      <c r="BW352"/>
      <c r="BX352"/>
      <c r="BY352"/>
      <c r="BZ352"/>
      <c r="CA352"/>
    </row>
    <row r="353" spans="9:79" x14ac:dyDescent="0.15">
      <c r="I353" s="82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Y353"/>
      <c r="AZ353"/>
      <c r="BA353"/>
      <c r="BB353"/>
      <c r="BC353"/>
      <c r="BE353"/>
      <c r="BF353"/>
      <c r="BG353"/>
      <c r="BH353"/>
      <c r="BI353"/>
      <c r="BK353"/>
      <c r="BL353"/>
      <c r="BM353"/>
      <c r="BN353"/>
      <c r="BO353"/>
      <c r="BQ353"/>
      <c r="BR353"/>
      <c r="BS353"/>
      <c r="BT353"/>
      <c r="BU353"/>
      <c r="BW353"/>
      <c r="BX353"/>
      <c r="BY353"/>
      <c r="BZ353"/>
      <c r="CA353"/>
    </row>
    <row r="354" spans="9:79" x14ac:dyDescent="0.15">
      <c r="I354" s="82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Y354"/>
      <c r="AZ354"/>
      <c r="BA354"/>
      <c r="BB354"/>
      <c r="BC354"/>
      <c r="BE354"/>
      <c r="BF354"/>
      <c r="BG354"/>
      <c r="BH354"/>
      <c r="BI354"/>
      <c r="BK354"/>
      <c r="BL354"/>
      <c r="BM354"/>
      <c r="BN354"/>
      <c r="BO354"/>
      <c r="BQ354"/>
      <c r="BR354"/>
      <c r="BS354"/>
      <c r="BT354"/>
      <c r="BU354"/>
      <c r="BW354"/>
      <c r="BX354"/>
      <c r="BY354"/>
      <c r="BZ354"/>
      <c r="CA354"/>
    </row>
    <row r="355" spans="9:79" x14ac:dyDescent="0.15">
      <c r="I355" s="82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Y355"/>
      <c r="AZ355"/>
      <c r="BA355"/>
      <c r="BB355"/>
      <c r="BC355"/>
      <c r="BE355"/>
      <c r="BF355"/>
      <c r="BG355"/>
      <c r="BH355"/>
      <c r="BI355"/>
      <c r="BK355"/>
      <c r="BL355"/>
      <c r="BM355"/>
      <c r="BN355"/>
      <c r="BO355"/>
      <c r="BQ355"/>
      <c r="BR355"/>
      <c r="BS355"/>
      <c r="BT355"/>
      <c r="BU355"/>
      <c r="BW355"/>
      <c r="BX355"/>
      <c r="BY355"/>
      <c r="BZ355"/>
      <c r="CA355"/>
    </row>
    <row r="356" spans="9:79" x14ac:dyDescent="0.15">
      <c r="I356" s="82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Y356"/>
      <c r="AZ356"/>
      <c r="BA356"/>
      <c r="BB356"/>
      <c r="BC356"/>
      <c r="BE356"/>
      <c r="BF356"/>
      <c r="BG356"/>
      <c r="BH356"/>
      <c r="BI356"/>
      <c r="BK356"/>
      <c r="BL356"/>
      <c r="BM356"/>
      <c r="BN356"/>
      <c r="BO356"/>
      <c r="BQ356"/>
      <c r="BR356"/>
      <c r="BS356"/>
      <c r="BT356"/>
      <c r="BU356"/>
      <c r="BW356"/>
      <c r="BX356"/>
      <c r="BY356"/>
      <c r="BZ356"/>
      <c r="CA356"/>
    </row>
    <row r="357" spans="9:79" x14ac:dyDescent="0.15">
      <c r="I357" s="82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Y357"/>
      <c r="AZ357"/>
      <c r="BA357"/>
      <c r="BB357"/>
      <c r="BC357"/>
      <c r="BE357"/>
      <c r="BF357"/>
      <c r="BG357"/>
      <c r="BH357"/>
      <c r="BI357"/>
      <c r="BK357"/>
      <c r="BL357"/>
      <c r="BM357"/>
      <c r="BN357"/>
      <c r="BO357"/>
      <c r="BQ357"/>
      <c r="BR357"/>
      <c r="BS357"/>
      <c r="BT357"/>
      <c r="BU357"/>
      <c r="BW357"/>
      <c r="BX357"/>
      <c r="BY357"/>
      <c r="BZ357"/>
      <c r="CA357"/>
    </row>
    <row r="358" spans="9:79" x14ac:dyDescent="0.15">
      <c r="I358" s="82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Y358"/>
      <c r="AZ358"/>
      <c r="BA358"/>
      <c r="BB358"/>
      <c r="BC358"/>
      <c r="BE358"/>
      <c r="BF358"/>
      <c r="BG358"/>
      <c r="BH358"/>
      <c r="BI358"/>
      <c r="BK358"/>
      <c r="BL358"/>
      <c r="BM358"/>
      <c r="BN358"/>
      <c r="BO358"/>
      <c r="BQ358"/>
      <c r="BR358"/>
      <c r="BS358"/>
      <c r="BT358"/>
      <c r="BU358"/>
      <c r="BW358"/>
      <c r="BX358"/>
      <c r="BY358"/>
      <c r="BZ358"/>
      <c r="CA358"/>
    </row>
    <row r="359" spans="9:79" x14ac:dyDescent="0.15">
      <c r="I359" s="82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Y359"/>
      <c r="AZ359"/>
      <c r="BA359"/>
      <c r="BB359"/>
      <c r="BC359"/>
      <c r="BE359"/>
      <c r="BF359"/>
      <c r="BG359"/>
      <c r="BH359"/>
      <c r="BI359"/>
      <c r="BK359"/>
      <c r="BL359"/>
      <c r="BM359"/>
      <c r="BN359"/>
      <c r="BO359"/>
      <c r="BQ359"/>
      <c r="BR359"/>
      <c r="BS359"/>
      <c r="BT359"/>
      <c r="BU359"/>
      <c r="BW359"/>
      <c r="BX359"/>
      <c r="BY359"/>
      <c r="BZ359"/>
      <c r="CA359"/>
    </row>
    <row r="360" spans="9:79" x14ac:dyDescent="0.15">
      <c r="I360" s="82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Y360"/>
      <c r="AZ360"/>
      <c r="BA360"/>
      <c r="BB360"/>
      <c r="BC360"/>
      <c r="BE360"/>
      <c r="BF360"/>
      <c r="BG360"/>
      <c r="BH360"/>
      <c r="BI360"/>
      <c r="BK360"/>
      <c r="BL360"/>
      <c r="BM360"/>
      <c r="BN360"/>
      <c r="BO360"/>
      <c r="BQ360"/>
      <c r="BR360"/>
      <c r="BS360"/>
      <c r="BT360"/>
      <c r="BU360"/>
      <c r="BW360"/>
      <c r="BX360"/>
      <c r="BY360"/>
      <c r="BZ360"/>
      <c r="CA360"/>
    </row>
    <row r="361" spans="9:79" x14ac:dyDescent="0.15">
      <c r="I361" s="82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Y361"/>
      <c r="AZ361"/>
      <c r="BA361"/>
      <c r="BB361"/>
      <c r="BC361"/>
      <c r="BE361"/>
      <c r="BF361"/>
      <c r="BG361"/>
      <c r="BH361"/>
      <c r="BI361"/>
      <c r="BK361"/>
      <c r="BL361"/>
      <c r="BM361"/>
      <c r="BN361"/>
      <c r="BO361"/>
      <c r="BQ361"/>
      <c r="BR361"/>
      <c r="BS361"/>
      <c r="BT361"/>
      <c r="BU361"/>
      <c r="BW361"/>
      <c r="BX361"/>
      <c r="BY361"/>
      <c r="BZ361"/>
      <c r="CA361"/>
    </row>
    <row r="362" spans="9:79" x14ac:dyDescent="0.15">
      <c r="I362" s="82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Y362"/>
      <c r="AZ362"/>
      <c r="BA362"/>
      <c r="BB362"/>
      <c r="BC362"/>
      <c r="BE362"/>
      <c r="BF362"/>
      <c r="BG362"/>
      <c r="BH362"/>
      <c r="BI362"/>
      <c r="BK362"/>
      <c r="BL362"/>
      <c r="BM362"/>
      <c r="BN362"/>
      <c r="BO362"/>
      <c r="BQ362"/>
      <c r="BR362"/>
      <c r="BS362"/>
      <c r="BT362"/>
      <c r="BU362"/>
      <c r="BW362"/>
      <c r="BX362"/>
      <c r="BY362"/>
      <c r="BZ362"/>
      <c r="CA362"/>
    </row>
    <row r="363" spans="9:79" x14ac:dyDescent="0.15">
      <c r="I363" s="82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Y363"/>
      <c r="AZ363"/>
      <c r="BA363"/>
      <c r="BB363"/>
      <c r="BC363"/>
      <c r="BE363"/>
      <c r="BF363"/>
      <c r="BG363"/>
      <c r="BH363"/>
      <c r="BI363"/>
      <c r="BK363"/>
      <c r="BL363"/>
      <c r="BM363"/>
      <c r="BN363"/>
      <c r="BO363"/>
      <c r="BQ363"/>
      <c r="BR363"/>
      <c r="BS363"/>
      <c r="BT363"/>
      <c r="BU363"/>
      <c r="BW363"/>
      <c r="BX363"/>
      <c r="BY363"/>
      <c r="BZ363"/>
      <c r="CA363"/>
    </row>
    <row r="364" spans="9:79" x14ac:dyDescent="0.15">
      <c r="I364" s="82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Y364"/>
      <c r="AZ364"/>
      <c r="BA364"/>
      <c r="BB364"/>
      <c r="BC364"/>
      <c r="BE364"/>
      <c r="BF364"/>
      <c r="BG364"/>
      <c r="BH364"/>
      <c r="BI364"/>
      <c r="BK364"/>
      <c r="BL364"/>
      <c r="BM364"/>
      <c r="BN364"/>
      <c r="BO364"/>
      <c r="BQ364"/>
      <c r="BR364"/>
      <c r="BS364"/>
      <c r="BT364"/>
      <c r="BU364"/>
      <c r="BW364"/>
      <c r="BX364"/>
      <c r="BY364"/>
      <c r="BZ364"/>
      <c r="CA364"/>
    </row>
    <row r="365" spans="9:79" x14ac:dyDescent="0.15">
      <c r="I365" s="82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Y365"/>
      <c r="AZ365"/>
      <c r="BA365"/>
      <c r="BB365"/>
      <c r="BC365"/>
      <c r="BE365"/>
      <c r="BF365"/>
      <c r="BG365"/>
      <c r="BH365"/>
      <c r="BI365"/>
      <c r="BK365"/>
      <c r="BL365"/>
      <c r="BM365"/>
      <c r="BN365"/>
      <c r="BO365"/>
      <c r="BQ365"/>
      <c r="BR365"/>
      <c r="BS365"/>
      <c r="BT365"/>
      <c r="BU365"/>
      <c r="BW365"/>
      <c r="BX365"/>
      <c r="BY365"/>
      <c r="BZ365"/>
      <c r="CA365"/>
    </row>
    <row r="366" spans="9:79" x14ac:dyDescent="0.15">
      <c r="I366" s="82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Y366"/>
      <c r="AZ366"/>
      <c r="BA366"/>
      <c r="BB366"/>
      <c r="BC366"/>
      <c r="BE366"/>
      <c r="BF366"/>
      <c r="BG366"/>
      <c r="BH366"/>
      <c r="BI366"/>
      <c r="BK366"/>
      <c r="BL366"/>
      <c r="BM366"/>
      <c r="BN366"/>
      <c r="BO366"/>
      <c r="BQ366"/>
      <c r="BR366"/>
      <c r="BS366"/>
      <c r="BT366"/>
      <c r="BU366"/>
      <c r="BW366"/>
      <c r="BX366"/>
      <c r="BY366"/>
      <c r="BZ366"/>
      <c r="CA366"/>
    </row>
    <row r="367" spans="9:79" x14ac:dyDescent="0.15">
      <c r="I367" s="82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Y367"/>
      <c r="AZ367"/>
      <c r="BA367"/>
      <c r="BB367"/>
      <c r="BC367"/>
      <c r="BE367"/>
      <c r="BF367"/>
      <c r="BG367"/>
      <c r="BH367"/>
      <c r="BI367"/>
      <c r="BK367"/>
      <c r="BL367"/>
      <c r="BM367"/>
      <c r="BN367"/>
      <c r="BO367"/>
      <c r="BQ367"/>
      <c r="BR367"/>
      <c r="BS367"/>
      <c r="BT367"/>
      <c r="BU367"/>
      <c r="BW367"/>
      <c r="BX367"/>
      <c r="BY367"/>
      <c r="BZ367"/>
      <c r="CA367"/>
    </row>
    <row r="368" spans="9:79" x14ac:dyDescent="0.15">
      <c r="I368" s="82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Y368"/>
      <c r="AZ368"/>
      <c r="BA368"/>
      <c r="BB368"/>
      <c r="BC368"/>
      <c r="BE368"/>
      <c r="BF368"/>
      <c r="BG368"/>
      <c r="BH368"/>
      <c r="BI368"/>
      <c r="BK368"/>
      <c r="BL368"/>
      <c r="BM368"/>
      <c r="BN368"/>
      <c r="BO368"/>
      <c r="BQ368"/>
      <c r="BR368"/>
      <c r="BS368"/>
      <c r="BT368"/>
      <c r="BU368"/>
      <c r="BW368"/>
      <c r="BX368"/>
      <c r="BY368"/>
      <c r="BZ368"/>
      <c r="CA368"/>
    </row>
    <row r="369" spans="9:79" x14ac:dyDescent="0.15">
      <c r="I369" s="82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Y369"/>
      <c r="AZ369"/>
      <c r="BA369"/>
      <c r="BB369"/>
      <c r="BC369"/>
      <c r="BE369"/>
      <c r="BF369"/>
      <c r="BG369"/>
      <c r="BH369"/>
      <c r="BI369"/>
      <c r="BK369"/>
      <c r="BL369"/>
      <c r="BM369"/>
      <c r="BN369"/>
      <c r="BO369"/>
      <c r="BQ369"/>
      <c r="BR369"/>
      <c r="BS369"/>
      <c r="BT369"/>
      <c r="BU369"/>
      <c r="BW369"/>
      <c r="BX369"/>
      <c r="BY369"/>
      <c r="BZ369"/>
      <c r="CA369"/>
    </row>
    <row r="370" spans="9:79" x14ac:dyDescent="0.15">
      <c r="Y370"/>
      <c r="Z370"/>
      <c r="AA370"/>
      <c r="AB370"/>
      <c r="AF370"/>
      <c r="AG370"/>
      <c r="AK370"/>
      <c r="AL370"/>
      <c r="AP370"/>
      <c r="AQ370"/>
      <c r="AV370"/>
      <c r="AW370"/>
      <c r="BB370"/>
      <c r="BC370"/>
      <c r="BH370"/>
      <c r="BI370"/>
      <c r="BN370"/>
      <c r="BO370"/>
      <c r="BT370"/>
      <c r="BU370"/>
      <c r="BZ370"/>
      <c r="CA370"/>
    </row>
  </sheetData>
  <mergeCells count="5">
    <mergeCell ref="R13:V14"/>
    <mergeCell ref="A14:F14"/>
    <mergeCell ref="O14:O15"/>
    <mergeCell ref="Q14:Q15"/>
    <mergeCell ref="A15:F1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242"/>
  <sheetViews>
    <sheetView topLeftCell="AD1" workbookViewId="0">
      <selection activeCell="A11" sqref="A11"/>
    </sheetView>
  </sheetViews>
  <sheetFormatPr defaultRowHeight="10.5" x14ac:dyDescent="0.15"/>
  <cols>
    <col min="1" max="1" width="18.1640625" style="3" customWidth="1"/>
    <col min="2" max="2" width="45.6640625" style="3" customWidth="1"/>
    <col min="3" max="6" width="14.5" style="3" customWidth="1"/>
    <col min="7" max="7" width="3.1640625" style="3" customWidth="1"/>
    <col min="8" max="8" width="12.5" style="3" customWidth="1"/>
    <col min="9" max="9" width="23" style="3" customWidth="1"/>
    <col min="10" max="10" width="13" style="3" customWidth="1"/>
    <col min="11" max="11" width="9.33203125" style="3" customWidth="1"/>
    <col min="12" max="13" width="14.1640625" style="3" customWidth="1"/>
    <col min="14" max="14" width="12" style="3" customWidth="1"/>
    <col min="15" max="16" width="12.83203125" style="3" customWidth="1"/>
    <col min="17" max="17" width="9.33203125" style="3" customWidth="1"/>
    <col min="18" max="19" width="13.5" style="3" customWidth="1"/>
    <col min="20" max="23" width="9.33203125" style="3" customWidth="1"/>
    <col min="24" max="34" width="14" style="3" customWidth="1"/>
    <col min="35" max="35" width="11.6640625" style="3" customWidth="1"/>
    <col min="36" max="38" width="14" style="3" customWidth="1"/>
    <col min="39" max="39" width="14.1640625" style="3" customWidth="1"/>
    <col min="40" max="40" width="13.1640625" style="3" customWidth="1"/>
    <col min="41" max="41" width="14.33203125" style="3" customWidth="1"/>
    <col min="42" max="43" width="14" style="3" customWidth="1"/>
    <col min="44" max="44" width="9.33203125" style="3" customWidth="1"/>
    <col min="45" max="45" width="14.1640625" style="3" customWidth="1"/>
    <col min="46" max="46" width="13.1640625" style="3" customWidth="1"/>
    <col min="47" max="47" width="14.33203125" style="3" customWidth="1"/>
    <col min="48" max="49" width="14" style="3" customWidth="1"/>
    <col min="50" max="50" width="9.33203125" style="3"/>
    <col min="51" max="51" width="14.1640625" style="3" customWidth="1"/>
    <col min="52" max="52" width="13.1640625" style="3" customWidth="1"/>
    <col min="53" max="53" width="14.33203125" style="3" customWidth="1"/>
    <col min="54" max="55" width="14" style="3" customWidth="1"/>
    <col min="56" max="56" width="3.33203125" style="3" customWidth="1"/>
    <col min="57" max="57" width="14.1640625" style="3" customWidth="1"/>
    <col min="58" max="58" width="13.1640625" style="3" customWidth="1"/>
    <col min="59" max="59" width="14.33203125" style="3" customWidth="1"/>
    <col min="60" max="61" width="14" style="3" customWidth="1"/>
    <col min="62" max="62" width="2.6640625" style="3" customWidth="1"/>
    <col min="63" max="63" width="14.1640625" style="3" customWidth="1"/>
    <col min="64" max="64" width="13.1640625" style="3" customWidth="1"/>
    <col min="65" max="65" width="14.33203125" style="3" customWidth="1"/>
    <col min="66" max="67" width="14" style="3" customWidth="1"/>
    <col min="68" max="68" width="2.1640625" style="3" customWidth="1"/>
    <col min="69" max="69" width="14.1640625" style="3" customWidth="1"/>
    <col min="70" max="70" width="13.1640625" style="3" customWidth="1"/>
    <col min="71" max="71" width="14.33203125" style="3" customWidth="1"/>
    <col min="72" max="73" width="14" style="3" customWidth="1"/>
    <col min="74" max="74" width="2.33203125" style="3" customWidth="1"/>
    <col min="75" max="75" width="14.1640625" style="3" customWidth="1"/>
    <col min="76" max="76" width="13.1640625" style="3" customWidth="1"/>
    <col min="77" max="77" width="14.33203125" style="3" customWidth="1"/>
    <col min="78" max="79" width="14" style="3" customWidth="1"/>
    <col min="80" max="180" width="9.33203125" style="3"/>
    <col min="181" max="181" width="18.1640625" style="3" customWidth="1"/>
    <col min="182" max="182" width="45.6640625" style="3" customWidth="1"/>
    <col min="183" max="192" width="11.83203125" style="3" customWidth="1"/>
    <col min="193" max="193" width="14.5" style="3" customWidth="1"/>
    <col min="194" max="194" width="0" style="3" hidden="1" customWidth="1"/>
    <col min="195" max="195" width="18.33203125" style="3" customWidth="1"/>
    <col min="196" max="196" width="41" style="3" customWidth="1"/>
    <col min="197" max="201" width="15" style="3" customWidth="1"/>
    <col min="202" max="206" width="23.83203125" style="3" customWidth="1"/>
    <col min="207" max="207" width="33.5" style="3" customWidth="1"/>
    <col min="208" max="208" width="37.6640625" style="3" customWidth="1"/>
    <col min="209" max="209" width="19.83203125" style="3" customWidth="1"/>
    <col min="210" max="210" width="10.6640625" style="3" customWidth="1"/>
    <col min="211" max="212" width="14.83203125" style="3" customWidth="1"/>
    <col min="213" max="215" width="0" style="3" hidden="1" customWidth="1"/>
    <col min="216" max="216" width="9.33203125" style="3"/>
    <col min="217" max="217" width="15.6640625" style="3" customWidth="1"/>
    <col min="218" max="219" width="14.5" style="3" customWidth="1"/>
    <col min="220" max="220" width="16" style="3" customWidth="1"/>
    <col min="221" max="221" width="16.83203125" style="3" customWidth="1"/>
    <col min="222" max="222" width="14.5" style="3" customWidth="1"/>
    <col min="223" max="223" width="17.1640625" style="3" customWidth="1"/>
    <col min="224" max="224" width="14.5" style="3" customWidth="1"/>
    <col min="225" max="225" width="18" style="3" customWidth="1"/>
    <col min="226" max="436" width="9.33203125" style="3"/>
    <col min="437" max="437" width="18.1640625" style="3" customWidth="1"/>
    <col min="438" max="438" width="45.6640625" style="3" customWidth="1"/>
    <col min="439" max="448" width="11.83203125" style="3" customWidth="1"/>
    <col min="449" max="449" width="14.5" style="3" customWidth="1"/>
    <col min="450" max="450" width="0" style="3" hidden="1" customWidth="1"/>
    <col min="451" max="451" width="18.33203125" style="3" customWidth="1"/>
    <col min="452" max="452" width="41" style="3" customWidth="1"/>
    <col min="453" max="457" width="15" style="3" customWidth="1"/>
    <col min="458" max="462" width="23.83203125" style="3" customWidth="1"/>
    <col min="463" max="463" width="33.5" style="3" customWidth="1"/>
    <col min="464" max="464" width="37.6640625" style="3" customWidth="1"/>
    <col min="465" max="465" width="19.83203125" style="3" customWidth="1"/>
    <col min="466" max="466" width="10.6640625" style="3" customWidth="1"/>
    <col min="467" max="468" width="14.83203125" style="3" customWidth="1"/>
    <col min="469" max="471" width="0" style="3" hidden="1" customWidth="1"/>
    <col min="472" max="472" width="9.33203125" style="3"/>
    <col min="473" max="473" width="15.6640625" style="3" customWidth="1"/>
    <col min="474" max="475" width="14.5" style="3" customWidth="1"/>
    <col min="476" max="476" width="16" style="3" customWidth="1"/>
    <col min="477" max="477" width="16.83203125" style="3" customWidth="1"/>
    <col min="478" max="478" width="14.5" style="3" customWidth="1"/>
    <col min="479" max="479" width="17.1640625" style="3" customWidth="1"/>
    <col min="480" max="480" width="14.5" style="3" customWidth="1"/>
    <col min="481" max="481" width="18" style="3" customWidth="1"/>
    <col min="482" max="692" width="9.33203125" style="3"/>
    <col min="693" max="693" width="18.1640625" style="3" customWidth="1"/>
    <col min="694" max="694" width="45.6640625" style="3" customWidth="1"/>
    <col min="695" max="704" width="11.83203125" style="3" customWidth="1"/>
    <col min="705" max="705" width="14.5" style="3" customWidth="1"/>
    <col min="706" max="706" width="0" style="3" hidden="1" customWidth="1"/>
    <col min="707" max="707" width="18.33203125" style="3" customWidth="1"/>
    <col min="708" max="708" width="41" style="3" customWidth="1"/>
    <col min="709" max="713" width="15" style="3" customWidth="1"/>
    <col min="714" max="718" width="23.83203125" style="3" customWidth="1"/>
    <col min="719" max="719" width="33.5" style="3" customWidth="1"/>
    <col min="720" max="720" width="37.6640625" style="3" customWidth="1"/>
    <col min="721" max="721" width="19.83203125" style="3" customWidth="1"/>
    <col min="722" max="722" width="10.6640625" style="3" customWidth="1"/>
    <col min="723" max="724" width="14.83203125" style="3" customWidth="1"/>
    <col min="725" max="727" width="0" style="3" hidden="1" customWidth="1"/>
    <col min="728" max="728" width="9.33203125" style="3"/>
    <col min="729" max="729" width="15.6640625" style="3" customWidth="1"/>
    <col min="730" max="731" width="14.5" style="3" customWidth="1"/>
    <col min="732" max="732" width="16" style="3" customWidth="1"/>
    <col min="733" max="733" width="16.83203125" style="3" customWidth="1"/>
    <col min="734" max="734" width="14.5" style="3" customWidth="1"/>
    <col min="735" max="735" width="17.1640625" style="3" customWidth="1"/>
    <col min="736" max="736" width="14.5" style="3" customWidth="1"/>
    <col min="737" max="737" width="18" style="3" customWidth="1"/>
    <col min="738" max="948" width="9.33203125" style="3"/>
    <col min="949" max="949" width="18.1640625" style="3" customWidth="1"/>
    <col min="950" max="950" width="45.6640625" style="3" customWidth="1"/>
    <col min="951" max="960" width="11.83203125" style="3" customWidth="1"/>
    <col min="961" max="961" width="14.5" style="3" customWidth="1"/>
    <col min="962" max="962" width="0" style="3" hidden="1" customWidth="1"/>
    <col min="963" max="963" width="18.33203125" style="3" customWidth="1"/>
    <col min="964" max="964" width="41" style="3" customWidth="1"/>
    <col min="965" max="969" width="15" style="3" customWidth="1"/>
    <col min="970" max="974" width="23.83203125" style="3" customWidth="1"/>
    <col min="975" max="975" width="33.5" style="3" customWidth="1"/>
    <col min="976" max="976" width="37.6640625" style="3" customWidth="1"/>
    <col min="977" max="977" width="19.83203125" style="3" customWidth="1"/>
    <col min="978" max="978" width="10.6640625" style="3" customWidth="1"/>
    <col min="979" max="980" width="14.83203125" style="3" customWidth="1"/>
    <col min="981" max="983" width="0" style="3" hidden="1" customWidth="1"/>
    <col min="984" max="984" width="9.33203125" style="3"/>
    <col min="985" max="985" width="15.6640625" style="3" customWidth="1"/>
    <col min="986" max="987" width="14.5" style="3" customWidth="1"/>
    <col min="988" max="988" width="16" style="3" customWidth="1"/>
    <col min="989" max="989" width="16.83203125" style="3" customWidth="1"/>
    <col min="990" max="990" width="14.5" style="3" customWidth="1"/>
    <col min="991" max="991" width="17.1640625" style="3" customWidth="1"/>
    <col min="992" max="992" width="14.5" style="3" customWidth="1"/>
    <col min="993" max="993" width="18" style="3" customWidth="1"/>
    <col min="994" max="1204" width="9.33203125" style="3"/>
    <col min="1205" max="1205" width="18.1640625" style="3" customWidth="1"/>
    <col min="1206" max="1206" width="45.6640625" style="3" customWidth="1"/>
    <col min="1207" max="1216" width="11.83203125" style="3" customWidth="1"/>
    <col min="1217" max="1217" width="14.5" style="3" customWidth="1"/>
    <col min="1218" max="1218" width="0" style="3" hidden="1" customWidth="1"/>
    <col min="1219" max="1219" width="18.33203125" style="3" customWidth="1"/>
    <col min="1220" max="1220" width="41" style="3" customWidth="1"/>
    <col min="1221" max="1225" width="15" style="3" customWidth="1"/>
    <col min="1226" max="1230" width="23.83203125" style="3" customWidth="1"/>
    <col min="1231" max="1231" width="33.5" style="3" customWidth="1"/>
    <col min="1232" max="1232" width="37.6640625" style="3" customWidth="1"/>
    <col min="1233" max="1233" width="19.83203125" style="3" customWidth="1"/>
    <col min="1234" max="1234" width="10.6640625" style="3" customWidth="1"/>
    <col min="1235" max="1236" width="14.83203125" style="3" customWidth="1"/>
    <col min="1237" max="1239" width="0" style="3" hidden="1" customWidth="1"/>
    <col min="1240" max="1240" width="9.33203125" style="3"/>
    <col min="1241" max="1241" width="15.6640625" style="3" customWidth="1"/>
    <col min="1242" max="1243" width="14.5" style="3" customWidth="1"/>
    <col min="1244" max="1244" width="16" style="3" customWidth="1"/>
    <col min="1245" max="1245" width="16.83203125" style="3" customWidth="1"/>
    <col min="1246" max="1246" width="14.5" style="3" customWidth="1"/>
    <col min="1247" max="1247" width="17.1640625" style="3" customWidth="1"/>
    <col min="1248" max="1248" width="14.5" style="3" customWidth="1"/>
    <col min="1249" max="1249" width="18" style="3" customWidth="1"/>
    <col min="1250" max="1460" width="9.33203125" style="3"/>
    <col min="1461" max="1461" width="18.1640625" style="3" customWidth="1"/>
    <col min="1462" max="1462" width="45.6640625" style="3" customWidth="1"/>
    <col min="1463" max="1472" width="11.83203125" style="3" customWidth="1"/>
    <col min="1473" max="1473" width="14.5" style="3" customWidth="1"/>
    <col min="1474" max="1474" width="0" style="3" hidden="1" customWidth="1"/>
    <col min="1475" max="1475" width="18.33203125" style="3" customWidth="1"/>
    <col min="1476" max="1476" width="41" style="3" customWidth="1"/>
    <col min="1477" max="1481" width="15" style="3" customWidth="1"/>
    <col min="1482" max="1486" width="23.83203125" style="3" customWidth="1"/>
    <col min="1487" max="1487" width="33.5" style="3" customWidth="1"/>
    <col min="1488" max="1488" width="37.6640625" style="3" customWidth="1"/>
    <col min="1489" max="1489" width="19.83203125" style="3" customWidth="1"/>
    <col min="1490" max="1490" width="10.6640625" style="3" customWidth="1"/>
    <col min="1491" max="1492" width="14.83203125" style="3" customWidth="1"/>
    <col min="1493" max="1495" width="0" style="3" hidden="1" customWidth="1"/>
    <col min="1496" max="1496" width="9.33203125" style="3"/>
    <col min="1497" max="1497" width="15.6640625" style="3" customWidth="1"/>
    <col min="1498" max="1499" width="14.5" style="3" customWidth="1"/>
    <col min="1500" max="1500" width="16" style="3" customWidth="1"/>
    <col min="1501" max="1501" width="16.83203125" style="3" customWidth="1"/>
    <col min="1502" max="1502" width="14.5" style="3" customWidth="1"/>
    <col min="1503" max="1503" width="17.1640625" style="3" customWidth="1"/>
    <col min="1504" max="1504" width="14.5" style="3" customWidth="1"/>
    <col min="1505" max="1505" width="18" style="3" customWidth="1"/>
    <col min="1506" max="1716" width="9.33203125" style="3"/>
    <col min="1717" max="1717" width="18.1640625" style="3" customWidth="1"/>
    <col min="1718" max="1718" width="45.6640625" style="3" customWidth="1"/>
    <col min="1719" max="1728" width="11.83203125" style="3" customWidth="1"/>
    <col min="1729" max="1729" width="14.5" style="3" customWidth="1"/>
    <col min="1730" max="1730" width="0" style="3" hidden="1" customWidth="1"/>
    <col min="1731" max="1731" width="18.33203125" style="3" customWidth="1"/>
    <col min="1732" max="1732" width="41" style="3" customWidth="1"/>
    <col min="1733" max="1737" width="15" style="3" customWidth="1"/>
    <col min="1738" max="1742" width="23.83203125" style="3" customWidth="1"/>
    <col min="1743" max="1743" width="33.5" style="3" customWidth="1"/>
    <col min="1744" max="1744" width="37.6640625" style="3" customWidth="1"/>
    <col min="1745" max="1745" width="19.83203125" style="3" customWidth="1"/>
    <col min="1746" max="1746" width="10.6640625" style="3" customWidth="1"/>
    <col min="1747" max="1748" width="14.83203125" style="3" customWidth="1"/>
    <col min="1749" max="1751" width="0" style="3" hidden="1" customWidth="1"/>
    <col min="1752" max="1752" width="9.33203125" style="3"/>
    <col min="1753" max="1753" width="15.6640625" style="3" customWidth="1"/>
    <col min="1754" max="1755" width="14.5" style="3" customWidth="1"/>
    <col min="1756" max="1756" width="16" style="3" customWidth="1"/>
    <col min="1757" max="1757" width="16.83203125" style="3" customWidth="1"/>
    <col min="1758" max="1758" width="14.5" style="3" customWidth="1"/>
    <col min="1759" max="1759" width="17.1640625" style="3" customWidth="1"/>
    <col min="1760" max="1760" width="14.5" style="3" customWidth="1"/>
    <col min="1761" max="1761" width="18" style="3" customWidth="1"/>
    <col min="1762" max="1972" width="9.33203125" style="3"/>
    <col min="1973" max="1973" width="18.1640625" style="3" customWidth="1"/>
    <col min="1974" max="1974" width="45.6640625" style="3" customWidth="1"/>
    <col min="1975" max="1984" width="11.83203125" style="3" customWidth="1"/>
    <col min="1985" max="1985" width="14.5" style="3" customWidth="1"/>
    <col min="1986" max="1986" width="0" style="3" hidden="1" customWidth="1"/>
    <col min="1987" max="1987" width="18.33203125" style="3" customWidth="1"/>
    <col min="1988" max="1988" width="41" style="3" customWidth="1"/>
    <col min="1989" max="1993" width="15" style="3" customWidth="1"/>
    <col min="1994" max="1998" width="23.83203125" style="3" customWidth="1"/>
    <col min="1999" max="1999" width="33.5" style="3" customWidth="1"/>
    <col min="2000" max="2000" width="37.6640625" style="3" customWidth="1"/>
    <col min="2001" max="2001" width="19.83203125" style="3" customWidth="1"/>
    <col min="2002" max="2002" width="10.6640625" style="3" customWidth="1"/>
    <col min="2003" max="2004" width="14.83203125" style="3" customWidth="1"/>
    <col min="2005" max="2007" width="0" style="3" hidden="1" customWidth="1"/>
    <col min="2008" max="2008" width="9.33203125" style="3"/>
    <col min="2009" max="2009" width="15.6640625" style="3" customWidth="1"/>
    <col min="2010" max="2011" width="14.5" style="3" customWidth="1"/>
    <col min="2012" max="2012" width="16" style="3" customWidth="1"/>
    <col min="2013" max="2013" width="16.83203125" style="3" customWidth="1"/>
    <col min="2014" max="2014" width="14.5" style="3" customWidth="1"/>
    <col min="2015" max="2015" width="17.1640625" style="3" customWidth="1"/>
    <col min="2016" max="2016" width="14.5" style="3" customWidth="1"/>
    <col min="2017" max="2017" width="18" style="3" customWidth="1"/>
    <col min="2018" max="2228" width="9.33203125" style="3"/>
    <col min="2229" max="2229" width="18.1640625" style="3" customWidth="1"/>
    <col min="2230" max="2230" width="45.6640625" style="3" customWidth="1"/>
    <col min="2231" max="2240" width="11.83203125" style="3" customWidth="1"/>
    <col min="2241" max="2241" width="14.5" style="3" customWidth="1"/>
    <col min="2242" max="2242" width="0" style="3" hidden="1" customWidth="1"/>
    <col min="2243" max="2243" width="18.33203125" style="3" customWidth="1"/>
    <col min="2244" max="2244" width="41" style="3" customWidth="1"/>
    <col min="2245" max="2249" width="15" style="3" customWidth="1"/>
    <col min="2250" max="2254" width="23.83203125" style="3" customWidth="1"/>
    <col min="2255" max="2255" width="33.5" style="3" customWidth="1"/>
    <col min="2256" max="2256" width="37.6640625" style="3" customWidth="1"/>
    <col min="2257" max="2257" width="19.83203125" style="3" customWidth="1"/>
    <col min="2258" max="2258" width="10.6640625" style="3" customWidth="1"/>
    <col min="2259" max="2260" width="14.83203125" style="3" customWidth="1"/>
    <col min="2261" max="2263" width="0" style="3" hidden="1" customWidth="1"/>
    <col min="2264" max="2264" width="9.33203125" style="3"/>
    <col min="2265" max="2265" width="15.6640625" style="3" customWidth="1"/>
    <col min="2266" max="2267" width="14.5" style="3" customWidth="1"/>
    <col min="2268" max="2268" width="16" style="3" customWidth="1"/>
    <col min="2269" max="2269" width="16.83203125" style="3" customWidth="1"/>
    <col min="2270" max="2270" width="14.5" style="3" customWidth="1"/>
    <col min="2271" max="2271" width="17.1640625" style="3" customWidth="1"/>
    <col min="2272" max="2272" width="14.5" style="3" customWidth="1"/>
    <col min="2273" max="2273" width="18" style="3" customWidth="1"/>
    <col min="2274" max="2484" width="9.33203125" style="3"/>
    <col min="2485" max="2485" width="18.1640625" style="3" customWidth="1"/>
    <col min="2486" max="2486" width="45.6640625" style="3" customWidth="1"/>
    <col min="2487" max="2496" width="11.83203125" style="3" customWidth="1"/>
    <col min="2497" max="2497" width="14.5" style="3" customWidth="1"/>
    <col min="2498" max="2498" width="0" style="3" hidden="1" customWidth="1"/>
    <col min="2499" max="2499" width="18.33203125" style="3" customWidth="1"/>
    <col min="2500" max="2500" width="41" style="3" customWidth="1"/>
    <col min="2501" max="2505" width="15" style="3" customWidth="1"/>
    <col min="2506" max="2510" width="23.83203125" style="3" customWidth="1"/>
    <col min="2511" max="2511" width="33.5" style="3" customWidth="1"/>
    <col min="2512" max="2512" width="37.6640625" style="3" customWidth="1"/>
    <col min="2513" max="2513" width="19.83203125" style="3" customWidth="1"/>
    <col min="2514" max="2514" width="10.6640625" style="3" customWidth="1"/>
    <col min="2515" max="2516" width="14.83203125" style="3" customWidth="1"/>
    <col min="2517" max="2519" width="0" style="3" hidden="1" customWidth="1"/>
    <col min="2520" max="2520" width="9.33203125" style="3"/>
    <col min="2521" max="2521" width="15.6640625" style="3" customWidth="1"/>
    <col min="2522" max="2523" width="14.5" style="3" customWidth="1"/>
    <col min="2524" max="2524" width="16" style="3" customWidth="1"/>
    <col min="2525" max="2525" width="16.83203125" style="3" customWidth="1"/>
    <col min="2526" max="2526" width="14.5" style="3" customWidth="1"/>
    <col min="2527" max="2527" width="17.1640625" style="3" customWidth="1"/>
    <col min="2528" max="2528" width="14.5" style="3" customWidth="1"/>
    <col min="2529" max="2529" width="18" style="3" customWidth="1"/>
    <col min="2530" max="2740" width="9.33203125" style="3"/>
    <col min="2741" max="2741" width="18.1640625" style="3" customWidth="1"/>
    <col min="2742" max="2742" width="45.6640625" style="3" customWidth="1"/>
    <col min="2743" max="2752" width="11.83203125" style="3" customWidth="1"/>
    <col min="2753" max="2753" width="14.5" style="3" customWidth="1"/>
    <col min="2754" max="2754" width="0" style="3" hidden="1" customWidth="1"/>
    <col min="2755" max="2755" width="18.33203125" style="3" customWidth="1"/>
    <col min="2756" max="2756" width="41" style="3" customWidth="1"/>
    <col min="2757" max="2761" width="15" style="3" customWidth="1"/>
    <col min="2762" max="2766" width="23.83203125" style="3" customWidth="1"/>
    <col min="2767" max="2767" width="33.5" style="3" customWidth="1"/>
    <col min="2768" max="2768" width="37.6640625" style="3" customWidth="1"/>
    <col min="2769" max="2769" width="19.83203125" style="3" customWidth="1"/>
    <col min="2770" max="2770" width="10.6640625" style="3" customWidth="1"/>
    <col min="2771" max="2772" width="14.83203125" style="3" customWidth="1"/>
    <col min="2773" max="2775" width="0" style="3" hidden="1" customWidth="1"/>
    <col min="2776" max="2776" width="9.33203125" style="3"/>
    <col min="2777" max="2777" width="15.6640625" style="3" customWidth="1"/>
    <col min="2778" max="2779" width="14.5" style="3" customWidth="1"/>
    <col min="2780" max="2780" width="16" style="3" customWidth="1"/>
    <col min="2781" max="2781" width="16.83203125" style="3" customWidth="1"/>
    <col min="2782" max="2782" width="14.5" style="3" customWidth="1"/>
    <col min="2783" max="2783" width="17.1640625" style="3" customWidth="1"/>
    <col min="2784" max="2784" width="14.5" style="3" customWidth="1"/>
    <col min="2785" max="2785" width="18" style="3" customWidth="1"/>
    <col min="2786" max="2996" width="9.33203125" style="3"/>
    <col min="2997" max="2997" width="18.1640625" style="3" customWidth="1"/>
    <col min="2998" max="2998" width="45.6640625" style="3" customWidth="1"/>
    <col min="2999" max="3008" width="11.83203125" style="3" customWidth="1"/>
    <col min="3009" max="3009" width="14.5" style="3" customWidth="1"/>
    <col min="3010" max="3010" width="0" style="3" hidden="1" customWidth="1"/>
    <col min="3011" max="3011" width="18.33203125" style="3" customWidth="1"/>
    <col min="3012" max="3012" width="41" style="3" customWidth="1"/>
    <col min="3013" max="3017" width="15" style="3" customWidth="1"/>
    <col min="3018" max="3022" width="23.83203125" style="3" customWidth="1"/>
    <col min="3023" max="3023" width="33.5" style="3" customWidth="1"/>
    <col min="3024" max="3024" width="37.6640625" style="3" customWidth="1"/>
    <col min="3025" max="3025" width="19.83203125" style="3" customWidth="1"/>
    <col min="3026" max="3026" width="10.6640625" style="3" customWidth="1"/>
    <col min="3027" max="3028" width="14.83203125" style="3" customWidth="1"/>
    <col min="3029" max="3031" width="0" style="3" hidden="1" customWidth="1"/>
    <col min="3032" max="3032" width="9.33203125" style="3"/>
    <col min="3033" max="3033" width="15.6640625" style="3" customWidth="1"/>
    <col min="3034" max="3035" width="14.5" style="3" customWidth="1"/>
    <col min="3036" max="3036" width="16" style="3" customWidth="1"/>
    <col min="3037" max="3037" width="16.83203125" style="3" customWidth="1"/>
    <col min="3038" max="3038" width="14.5" style="3" customWidth="1"/>
    <col min="3039" max="3039" width="17.1640625" style="3" customWidth="1"/>
    <col min="3040" max="3040" width="14.5" style="3" customWidth="1"/>
    <col min="3041" max="3041" width="18" style="3" customWidth="1"/>
    <col min="3042" max="3252" width="9.33203125" style="3"/>
    <col min="3253" max="3253" width="18.1640625" style="3" customWidth="1"/>
    <col min="3254" max="3254" width="45.6640625" style="3" customWidth="1"/>
    <col min="3255" max="3264" width="11.83203125" style="3" customWidth="1"/>
    <col min="3265" max="3265" width="14.5" style="3" customWidth="1"/>
    <col min="3266" max="3266" width="0" style="3" hidden="1" customWidth="1"/>
    <col min="3267" max="3267" width="18.33203125" style="3" customWidth="1"/>
    <col min="3268" max="3268" width="41" style="3" customWidth="1"/>
    <col min="3269" max="3273" width="15" style="3" customWidth="1"/>
    <col min="3274" max="3278" width="23.83203125" style="3" customWidth="1"/>
    <col min="3279" max="3279" width="33.5" style="3" customWidth="1"/>
    <col min="3280" max="3280" width="37.6640625" style="3" customWidth="1"/>
    <col min="3281" max="3281" width="19.83203125" style="3" customWidth="1"/>
    <col min="3282" max="3282" width="10.6640625" style="3" customWidth="1"/>
    <col min="3283" max="3284" width="14.83203125" style="3" customWidth="1"/>
    <col min="3285" max="3287" width="0" style="3" hidden="1" customWidth="1"/>
    <col min="3288" max="3288" width="9.33203125" style="3"/>
    <col min="3289" max="3289" width="15.6640625" style="3" customWidth="1"/>
    <col min="3290" max="3291" width="14.5" style="3" customWidth="1"/>
    <col min="3292" max="3292" width="16" style="3" customWidth="1"/>
    <col min="3293" max="3293" width="16.83203125" style="3" customWidth="1"/>
    <col min="3294" max="3294" width="14.5" style="3" customWidth="1"/>
    <col min="3295" max="3295" width="17.1640625" style="3" customWidth="1"/>
    <col min="3296" max="3296" width="14.5" style="3" customWidth="1"/>
    <col min="3297" max="3297" width="18" style="3" customWidth="1"/>
    <col min="3298" max="3508" width="9.33203125" style="3"/>
    <col min="3509" max="3509" width="18.1640625" style="3" customWidth="1"/>
    <col min="3510" max="3510" width="45.6640625" style="3" customWidth="1"/>
    <col min="3511" max="3520" width="11.83203125" style="3" customWidth="1"/>
    <col min="3521" max="3521" width="14.5" style="3" customWidth="1"/>
    <col min="3522" max="3522" width="0" style="3" hidden="1" customWidth="1"/>
    <col min="3523" max="3523" width="18.33203125" style="3" customWidth="1"/>
    <col min="3524" max="3524" width="41" style="3" customWidth="1"/>
    <col min="3525" max="3529" width="15" style="3" customWidth="1"/>
    <col min="3530" max="3534" width="23.83203125" style="3" customWidth="1"/>
    <col min="3535" max="3535" width="33.5" style="3" customWidth="1"/>
    <col min="3536" max="3536" width="37.6640625" style="3" customWidth="1"/>
    <col min="3537" max="3537" width="19.83203125" style="3" customWidth="1"/>
    <col min="3538" max="3538" width="10.6640625" style="3" customWidth="1"/>
    <col min="3539" max="3540" width="14.83203125" style="3" customWidth="1"/>
    <col min="3541" max="3543" width="0" style="3" hidden="1" customWidth="1"/>
    <col min="3544" max="3544" width="9.33203125" style="3"/>
    <col min="3545" max="3545" width="15.6640625" style="3" customWidth="1"/>
    <col min="3546" max="3547" width="14.5" style="3" customWidth="1"/>
    <col min="3548" max="3548" width="16" style="3" customWidth="1"/>
    <col min="3549" max="3549" width="16.83203125" style="3" customWidth="1"/>
    <col min="3550" max="3550" width="14.5" style="3" customWidth="1"/>
    <col min="3551" max="3551" width="17.1640625" style="3" customWidth="1"/>
    <col min="3552" max="3552" width="14.5" style="3" customWidth="1"/>
    <col min="3553" max="3553" width="18" style="3" customWidth="1"/>
    <col min="3554" max="3764" width="9.33203125" style="3"/>
    <col min="3765" max="3765" width="18.1640625" style="3" customWidth="1"/>
    <col min="3766" max="3766" width="45.6640625" style="3" customWidth="1"/>
    <col min="3767" max="3776" width="11.83203125" style="3" customWidth="1"/>
    <col min="3777" max="3777" width="14.5" style="3" customWidth="1"/>
    <col min="3778" max="3778" width="0" style="3" hidden="1" customWidth="1"/>
    <col min="3779" max="3779" width="18.33203125" style="3" customWidth="1"/>
    <col min="3780" max="3780" width="41" style="3" customWidth="1"/>
    <col min="3781" max="3785" width="15" style="3" customWidth="1"/>
    <col min="3786" max="3790" width="23.83203125" style="3" customWidth="1"/>
    <col min="3791" max="3791" width="33.5" style="3" customWidth="1"/>
    <col min="3792" max="3792" width="37.6640625" style="3" customWidth="1"/>
    <col min="3793" max="3793" width="19.83203125" style="3" customWidth="1"/>
    <col min="3794" max="3794" width="10.6640625" style="3" customWidth="1"/>
    <col min="3795" max="3796" width="14.83203125" style="3" customWidth="1"/>
    <col min="3797" max="3799" width="0" style="3" hidden="1" customWidth="1"/>
    <col min="3800" max="3800" width="9.33203125" style="3"/>
    <col min="3801" max="3801" width="15.6640625" style="3" customWidth="1"/>
    <col min="3802" max="3803" width="14.5" style="3" customWidth="1"/>
    <col min="3804" max="3804" width="16" style="3" customWidth="1"/>
    <col min="3805" max="3805" width="16.83203125" style="3" customWidth="1"/>
    <col min="3806" max="3806" width="14.5" style="3" customWidth="1"/>
    <col min="3807" max="3807" width="17.1640625" style="3" customWidth="1"/>
    <col min="3808" max="3808" width="14.5" style="3" customWidth="1"/>
    <col min="3809" max="3809" width="18" style="3" customWidth="1"/>
    <col min="3810" max="4020" width="9.33203125" style="3"/>
    <col min="4021" max="4021" width="18.1640625" style="3" customWidth="1"/>
    <col min="4022" max="4022" width="45.6640625" style="3" customWidth="1"/>
    <col min="4023" max="4032" width="11.83203125" style="3" customWidth="1"/>
    <col min="4033" max="4033" width="14.5" style="3" customWidth="1"/>
    <col min="4034" max="4034" width="0" style="3" hidden="1" customWidth="1"/>
    <col min="4035" max="4035" width="18.33203125" style="3" customWidth="1"/>
    <col min="4036" max="4036" width="41" style="3" customWidth="1"/>
    <col min="4037" max="4041" width="15" style="3" customWidth="1"/>
    <col min="4042" max="4046" width="23.83203125" style="3" customWidth="1"/>
    <col min="4047" max="4047" width="33.5" style="3" customWidth="1"/>
    <col min="4048" max="4048" width="37.6640625" style="3" customWidth="1"/>
    <col min="4049" max="4049" width="19.83203125" style="3" customWidth="1"/>
    <col min="4050" max="4050" width="10.6640625" style="3" customWidth="1"/>
    <col min="4051" max="4052" width="14.83203125" style="3" customWidth="1"/>
    <col min="4053" max="4055" width="0" style="3" hidden="1" customWidth="1"/>
    <col min="4056" max="4056" width="9.33203125" style="3"/>
    <col min="4057" max="4057" width="15.6640625" style="3" customWidth="1"/>
    <col min="4058" max="4059" width="14.5" style="3" customWidth="1"/>
    <col min="4060" max="4060" width="16" style="3" customWidth="1"/>
    <col min="4061" max="4061" width="16.83203125" style="3" customWidth="1"/>
    <col min="4062" max="4062" width="14.5" style="3" customWidth="1"/>
    <col min="4063" max="4063" width="17.1640625" style="3" customWidth="1"/>
    <col min="4064" max="4064" width="14.5" style="3" customWidth="1"/>
    <col min="4065" max="4065" width="18" style="3" customWidth="1"/>
    <col min="4066" max="4276" width="9.33203125" style="3"/>
    <col min="4277" max="4277" width="18.1640625" style="3" customWidth="1"/>
    <col min="4278" max="4278" width="45.6640625" style="3" customWidth="1"/>
    <col min="4279" max="4288" width="11.83203125" style="3" customWidth="1"/>
    <col min="4289" max="4289" width="14.5" style="3" customWidth="1"/>
    <col min="4290" max="4290" width="0" style="3" hidden="1" customWidth="1"/>
    <col min="4291" max="4291" width="18.33203125" style="3" customWidth="1"/>
    <col min="4292" max="4292" width="41" style="3" customWidth="1"/>
    <col min="4293" max="4297" width="15" style="3" customWidth="1"/>
    <col min="4298" max="4302" width="23.83203125" style="3" customWidth="1"/>
    <col min="4303" max="4303" width="33.5" style="3" customWidth="1"/>
    <col min="4304" max="4304" width="37.6640625" style="3" customWidth="1"/>
    <col min="4305" max="4305" width="19.83203125" style="3" customWidth="1"/>
    <col min="4306" max="4306" width="10.6640625" style="3" customWidth="1"/>
    <col min="4307" max="4308" width="14.83203125" style="3" customWidth="1"/>
    <col min="4309" max="4311" width="0" style="3" hidden="1" customWidth="1"/>
    <col min="4312" max="4312" width="9.33203125" style="3"/>
    <col min="4313" max="4313" width="15.6640625" style="3" customWidth="1"/>
    <col min="4314" max="4315" width="14.5" style="3" customWidth="1"/>
    <col min="4316" max="4316" width="16" style="3" customWidth="1"/>
    <col min="4317" max="4317" width="16.83203125" style="3" customWidth="1"/>
    <col min="4318" max="4318" width="14.5" style="3" customWidth="1"/>
    <col min="4319" max="4319" width="17.1640625" style="3" customWidth="1"/>
    <col min="4320" max="4320" width="14.5" style="3" customWidth="1"/>
    <col min="4321" max="4321" width="18" style="3" customWidth="1"/>
    <col min="4322" max="4532" width="9.33203125" style="3"/>
    <col min="4533" max="4533" width="18.1640625" style="3" customWidth="1"/>
    <col min="4534" max="4534" width="45.6640625" style="3" customWidth="1"/>
    <col min="4535" max="4544" width="11.83203125" style="3" customWidth="1"/>
    <col min="4545" max="4545" width="14.5" style="3" customWidth="1"/>
    <col min="4546" max="4546" width="0" style="3" hidden="1" customWidth="1"/>
    <col min="4547" max="4547" width="18.33203125" style="3" customWidth="1"/>
    <col min="4548" max="4548" width="41" style="3" customWidth="1"/>
    <col min="4549" max="4553" width="15" style="3" customWidth="1"/>
    <col min="4554" max="4558" width="23.83203125" style="3" customWidth="1"/>
    <col min="4559" max="4559" width="33.5" style="3" customWidth="1"/>
    <col min="4560" max="4560" width="37.6640625" style="3" customWidth="1"/>
    <col min="4561" max="4561" width="19.83203125" style="3" customWidth="1"/>
    <col min="4562" max="4562" width="10.6640625" style="3" customWidth="1"/>
    <col min="4563" max="4564" width="14.83203125" style="3" customWidth="1"/>
    <col min="4565" max="4567" width="0" style="3" hidden="1" customWidth="1"/>
    <col min="4568" max="4568" width="9.33203125" style="3"/>
    <col min="4569" max="4569" width="15.6640625" style="3" customWidth="1"/>
    <col min="4570" max="4571" width="14.5" style="3" customWidth="1"/>
    <col min="4572" max="4572" width="16" style="3" customWidth="1"/>
    <col min="4573" max="4573" width="16.83203125" style="3" customWidth="1"/>
    <col min="4574" max="4574" width="14.5" style="3" customWidth="1"/>
    <col min="4575" max="4575" width="17.1640625" style="3" customWidth="1"/>
    <col min="4576" max="4576" width="14.5" style="3" customWidth="1"/>
    <col min="4577" max="4577" width="18" style="3" customWidth="1"/>
    <col min="4578" max="4788" width="9.33203125" style="3"/>
    <col min="4789" max="4789" width="18.1640625" style="3" customWidth="1"/>
    <col min="4790" max="4790" width="45.6640625" style="3" customWidth="1"/>
    <col min="4791" max="4800" width="11.83203125" style="3" customWidth="1"/>
    <col min="4801" max="4801" width="14.5" style="3" customWidth="1"/>
    <col min="4802" max="4802" width="0" style="3" hidden="1" customWidth="1"/>
    <col min="4803" max="4803" width="18.33203125" style="3" customWidth="1"/>
    <col min="4804" max="4804" width="41" style="3" customWidth="1"/>
    <col min="4805" max="4809" width="15" style="3" customWidth="1"/>
    <col min="4810" max="4814" width="23.83203125" style="3" customWidth="1"/>
    <col min="4815" max="4815" width="33.5" style="3" customWidth="1"/>
    <col min="4816" max="4816" width="37.6640625" style="3" customWidth="1"/>
    <col min="4817" max="4817" width="19.83203125" style="3" customWidth="1"/>
    <col min="4818" max="4818" width="10.6640625" style="3" customWidth="1"/>
    <col min="4819" max="4820" width="14.83203125" style="3" customWidth="1"/>
    <col min="4821" max="4823" width="0" style="3" hidden="1" customWidth="1"/>
    <col min="4824" max="4824" width="9.33203125" style="3"/>
    <col min="4825" max="4825" width="15.6640625" style="3" customWidth="1"/>
    <col min="4826" max="4827" width="14.5" style="3" customWidth="1"/>
    <col min="4828" max="4828" width="16" style="3" customWidth="1"/>
    <col min="4829" max="4829" width="16.83203125" style="3" customWidth="1"/>
    <col min="4830" max="4830" width="14.5" style="3" customWidth="1"/>
    <col min="4831" max="4831" width="17.1640625" style="3" customWidth="1"/>
    <col min="4832" max="4832" width="14.5" style="3" customWidth="1"/>
    <col min="4833" max="4833" width="18" style="3" customWidth="1"/>
    <col min="4834" max="5044" width="9.33203125" style="3"/>
    <col min="5045" max="5045" width="18.1640625" style="3" customWidth="1"/>
    <col min="5046" max="5046" width="45.6640625" style="3" customWidth="1"/>
    <col min="5047" max="5056" width="11.83203125" style="3" customWidth="1"/>
    <col min="5057" max="5057" width="14.5" style="3" customWidth="1"/>
    <col min="5058" max="5058" width="0" style="3" hidden="1" customWidth="1"/>
    <col min="5059" max="5059" width="18.33203125" style="3" customWidth="1"/>
    <col min="5060" max="5060" width="41" style="3" customWidth="1"/>
    <col min="5061" max="5065" width="15" style="3" customWidth="1"/>
    <col min="5066" max="5070" width="23.83203125" style="3" customWidth="1"/>
    <col min="5071" max="5071" width="33.5" style="3" customWidth="1"/>
    <col min="5072" max="5072" width="37.6640625" style="3" customWidth="1"/>
    <col min="5073" max="5073" width="19.83203125" style="3" customWidth="1"/>
    <col min="5074" max="5074" width="10.6640625" style="3" customWidth="1"/>
    <col min="5075" max="5076" width="14.83203125" style="3" customWidth="1"/>
    <col min="5077" max="5079" width="0" style="3" hidden="1" customWidth="1"/>
    <col min="5080" max="5080" width="9.33203125" style="3"/>
    <col min="5081" max="5081" width="15.6640625" style="3" customWidth="1"/>
    <col min="5082" max="5083" width="14.5" style="3" customWidth="1"/>
    <col min="5084" max="5084" width="16" style="3" customWidth="1"/>
    <col min="5085" max="5085" width="16.83203125" style="3" customWidth="1"/>
    <col min="5086" max="5086" width="14.5" style="3" customWidth="1"/>
    <col min="5087" max="5087" width="17.1640625" style="3" customWidth="1"/>
    <col min="5088" max="5088" width="14.5" style="3" customWidth="1"/>
    <col min="5089" max="5089" width="18" style="3" customWidth="1"/>
    <col min="5090" max="5300" width="9.33203125" style="3"/>
    <col min="5301" max="5301" width="18.1640625" style="3" customWidth="1"/>
    <col min="5302" max="5302" width="45.6640625" style="3" customWidth="1"/>
    <col min="5303" max="5312" width="11.83203125" style="3" customWidth="1"/>
    <col min="5313" max="5313" width="14.5" style="3" customWidth="1"/>
    <col min="5314" max="5314" width="0" style="3" hidden="1" customWidth="1"/>
    <col min="5315" max="5315" width="18.33203125" style="3" customWidth="1"/>
    <col min="5316" max="5316" width="41" style="3" customWidth="1"/>
    <col min="5317" max="5321" width="15" style="3" customWidth="1"/>
    <col min="5322" max="5326" width="23.83203125" style="3" customWidth="1"/>
    <col min="5327" max="5327" width="33.5" style="3" customWidth="1"/>
    <col min="5328" max="5328" width="37.6640625" style="3" customWidth="1"/>
    <col min="5329" max="5329" width="19.83203125" style="3" customWidth="1"/>
    <col min="5330" max="5330" width="10.6640625" style="3" customWidth="1"/>
    <col min="5331" max="5332" width="14.83203125" style="3" customWidth="1"/>
    <col min="5333" max="5335" width="0" style="3" hidden="1" customWidth="1"/>
    <col min="5336" max="5336" width="9.33203125" style="3"/>
    <col min="5337" max="5337" width="15.6640625" style="3" customWidth="1"/>
    <col min="5338" max="5339" width="14.5" style="3" customWidth="1"/>
    <col min="5340" max="5340" width="16" style="3" customWidth="1"/>
    <col min="5341" max="5341" width="16.83203125" style="3" customWidth="1"/>
    <col min="5342" max="5342" width="14.5" style="3" customWidth="1"/>
    <col min="5343" max="5343" width="17.1640625" style="3" customWidth="1"/>
    <col min="5344" max="5344" width="14.5" style="3" customWidth="1"/>
    <col min="5345" max="5345" width="18" style="3" customWidth="1"/>
    <col min="5346" max="5556" width="9.33203125" style="3"/>
    <col min="5557" max="5557" width="18.1640625" style="3" customWidth="1"/>
    <col min="5558" max="5558" width="45.6640625" style="3" customWidth="1"/>
    <col min="5559" max="5568" width="11.83203125" style="3" customWidth="1"/>
    <col min="5569" max="5569" width="14.5" style="3" customWidth="1"/>
    <col min="5570" max="5570" width="0" style="3" hidden="1" customWidth="1"/>
    <col min="5571" max="5571" width="18.33203125" style="3" customWidth="1"/>
    <col min="5572" max="5572" width="41" style="3" customWidth="1"/>
    <col min="5573" max="5577" width="15" style="3" customWidth="1"/>
    <col min="5578" max="5582" width="23.83203125" style="3" customWidth="1"/>
    <col min="5583" max="5583" width="33.5" style="3" customWidth="1"/>
    <col min="5584" max="5584" width="37.6640625" style="3" customWidth="1"/>
    <col min="5585" max="5585" width="19.83203125" style="3" customWidth="1"/>
    <col min="5586" max="5586" width="10.6640625" style="3" customWidth="1"/>
    <col min="5587" max="5588" width="14.83203125" style="3" customWidth="1"/>
    <col min="5589" max="5591" width="0" style="3" hidden="1" customWidth="1"/>
    <col min="5592" max="5592" width="9.33203125" style="3"/>
    <col min="5593" max="5593" width="15.6640625" style="3" customWidth="1"/>
    <col min="5594" max="5595" width="14.5" style="3" customWidth="1"/>
    <col min="5596" max="5596" width="16" style="3" customWidth="1"/>
    <col min="5597" max="5597" width="16.83203125" style="3" customWidth="1"/>
    <col min="5598" max="5598" width="14.5" style="3" customWidth="1"/>
    <col min="5599" max="5599" width="17.1640625" style="3" customWidth="1"/>
    <col min="5600" max="5600" width="14.5" style="3" customWidth="1"/>
    <col min="5601" max="5601" width="18" style="3" customWidth="1"/>
    <col min="5602" max="5812" width="9.33203125" style="3"/>
    <col min="5813" max="5813" width="18.1640625" style="3" customWidth="1"/>
    <col min="5814" max="5814" width="45.6640625" style="3" customWidth="1"/>
    <col min="5815" max="5824" width="11.83203125" style="3" customWidth="1"/>
    <col min="5825" max="5825" width="14.5" style="3" customWidth="1"/>
    <col min="5826" max="5826" width="0" style="3" hidden="1" customWidth="1"/>
    <col min="5827" max="5827" width="18.33203125" style="3" customWidth="1"/>
    <col min="5828" max="5828" width="41" style="3" customWidth="1"/>
    <col min="5829" max="5833" width="15" style="3" customWidth="1"/>
    <col min="5834" max="5838" width="23.83203125" style="3" customWidth="1"/>
    <col min="5839" max="5839" width="33.5" style="3" customWidth="1"/>
    <col min="5840" max="5840" width="37.6640625" style="3" customWidth="1"/>
    <col min="5841" max="5841" width="19.83203125" style="3" customWidth="1"/>
    <col min="5842" max="5842" width="10.6640625" style="3" customWidth="1"/>
    <col min="5843" max="5844" width="14.83203125" style="3" customWidth="1"/>
    <col min="5845" max="5847" width="0" style="3" hidden="1" customWidth="1"/>
    <col min="5848" max="5848" width="9.33203125" style="3"/>
    <col min="5849" max="5849" width="15.6640625" style="3" customWidth="1"/>
    <col min="5850" max="5851" width="14.5" style="3" customWidth="1"/>
    <col min="5852" max="5852" width="16" style="3" customWidth="1"/>
    <col min="5853" max="5853" width="16.83203125" style="3" customWidth="1"/>
    <col min="5854" max="5854" width="14.5" style="3" customWidth="1"/>
    <col min="5855" max="5855" width="17.1640625" style="3" customWidth="1"/>
    <col min="5856" max="5856" width="14.5" style="3" customWidth="1"/>
    <col min="5857" max="5857" width="18" style="3" customWidth="1"/>
    <col min="5858" max="6068" width="9.33203125" style="3"/>
    <col min="6069" max="6069" width="18.1640625" style="3" customWidth="1"/>
    <col min="6070" max="6070" width="45.6640625" style="3" customWidth="1"/>
    <col min="6071" max="6080" width="11.83203125" style="3" customWidth="1"/>
    <col min="6081" max="6081" width="14.5" style="3" customWidth="1"/>
    <col min="6082" max="6082" width="0" style="3" hidden="1" customWidth="1"/>
    <col min="6083" max="6083" width="18.33203125" style="3" customWidth="1"/>
    <col min="6084" max="6084" width="41" style="3" customWidth="1"/>
    <col min="6085" max="6089" width="15" style="3" customWidth="1"/>
    <col min="6090" max="6094" width="23.83203125" style="3" customWidth="1"/>
    <col min="6095" max="6095" width="33.5" style="3" customWidth="1"/>
    <col min="6096" max="6096" width="37.6640625" style="3" customWidth="1"/>
    <col min="6097" max="6097" width="19.83203125" style="3" customWidth="1"/>
    <col min="6098" max="6098" width="10.6640625" style="3" customWidth="1"/>
    <col min="6099" max="6100" width="14.83203125" style="3" customWidth="1"/>
    <col min="6101" max="6103" width="0" style="3" hidden="1" customWidth="1"/>
    <col min="6104" max="6104" width="9.33203125" style="3"/>
    <col min="6105" max="6105" width="15.6640625" style="3" customWidth="1"/>
    <col min="6106" max="6107" width="14.5" style="3" customWidth="1"/>
    <col min="6108" max="6108" width="16" style="3" customWidth="1"/>
    <col min="6109" max="6109" width="16.83203125" style="3" customWidth="1"/>
    <col min="6110" max="6110" width="14.5" style="3" customWidth="1"/>
    <col min="6111" max="6111" width="17.1640625" style="3" customWidth="1"/>
    <col min="6112" max="6112" width="14.5" style="3" customWidth="1"/>
    <col min="6113" max="6113" width="18" style="3" customWidth="1"/>
    <col min="6114" max="6324" width="9.33203125" style="3"/>
    <col min="6325" max="6325" width="18.1640625" style="3" customWidth="1"/>
    <col min="6326" max="6326" width="45.6640625" style="3" customWidth="1"/>
    <col min="6327" max="6336" width="11.83203125" style="3" customWidth="1"/>
    <col min="6337" max="6337" width="14.5" style="3" customWidth="1"/>
    <col min="6338" max="6338" width="0" style="3" hidden="1" customWidth="1"/>
    <col min="6339" max="6339" width="18.33203125" style="3" customWidth="1"/>
    <col min="6340" max="6340" width="41" style="3" customWidth="1"/>
    <col min="6341" max="6345" width="15" style="3" customWidth="1"/>
    <col min="6346" max="6350" width="23.83203125" style="3" customWidth="1"/>
    <col min="6351" max="6351" width="33.5" style="3" customWidth="1"/>
    <col min="6352" max="6352" width="37.6640625" style="3" customWidth="1"/>
    <col min="6353" max="6353" width="19.83203125" style="3" customWidth="1"/>
    <col min="6354" max="6354" width="10.6640625" style="3" customWidth="1"/>
    <col min="6355" max="6356" width="14.83203125" style="3" customWidth="1"/>
    <col min="6357" max="6359" width="0" style="3" hidden="1" customWidth="1"/>
    <col min="6360" max="6360" width="9.33203125" style="3"/>
    <col min="6361" max="6361" width="15.6640625" style="3" customWidth="1"/>
    <col min="6362" max="6363" width="14.5" style="3" customWidth="1"/>
    <col min="6364" max="6364" width="16" style="3" customWidth="1"/>
    <col min="6365" max="6365" width="16.83203125" style="3" customWidth="1"/>
    <col min="6366" max="6366" width="14.5" style="3" customWidth="1"/>
    <col min="6367" max="6367" width="17.1640625" style="3" customWidth="1"/>
    <col min="6368" max="6368" width="14.5" style="3" customWidth="1"/>
    <col min="6369" max="6369" width="18" style="3" customWidth="1"/>
    <col min="6370" max="6580" width="9.33203125" style="3"/>
    <col min="6581" max="6581" width="18.1640625" style="3" customWidth="1"/>
    <col min="6582" max="6582" width="45.6640625" style="3" customWidth="1"/>
    <col min="6583" max="6592" width="11.83203125" style="3" customWidth="1"/>
    <col min="6593" max="6593" width="14.5" style="3" customWidth="1"/>
    <col min="6594" max="6594" width="0" style="3" hidden="1" customWidth="1"/>
    <col min="6595" max="6595" width="18.33203125" style="3" customWidth="1"/>
    <col min="6596" max="6596" width="41" style="3" customWidth="1"/>
    <col min="6597" max="6601" width="15" style="3" customWidth="1"/>
    <col min="6602" max="6606" width="23.83203125" style="3" customWidth="1"/>
    <col min="6607" max="6607" width="33.5" style="3" customWidth="1"/>
    <col min="6608" max="6608" width="37.6640625" style="3" customWidth="1"/>
    <col min="6609" max="6609" width="19.83203125" style="3" customWidth="1"/>
    <col min="6610" max="6610" width="10.6640625" style="3" customWidth="1"/>
    <col min="6611" max="6612" width="14.83203125" style="3" customWidth="1"/>
    <col min="6613" max="6615" width="0" style="3" hidden="1" customWidth="1"/>
    <col min="6616" max="6616" width="9.33203125" style="3"/>
    <col min="6617" max="6617" width="15.6640625" style="3" customWidth="1"/>
    <col min="6618" max="6619" width="14.5" style="3" customWidth="1"/>
    <col min="6620" max="6620" width="16" style="3" customWidth="1"/>
    <col min="6621" max="6621" width="16.83203125" style="3" customWidth="1"/>
    <col min="6622" max="6622" width="14.5" style="3" customWidth="1"/>
    <col min="6623" max="6623" width="17.1640625" style="3" customWidth="1"/>
    <col min="6624" max="6624" width="14.5" style="3" customWidth="1"/>
    <col min="6625" max="6625" width="18" style="3" customWidth="1"/>
    <col min="6626" max="6836" width="9.33203125" style="3"/>
    <col min="6837" max="6837" width="18.1640625" style="3" customWidth="1"/>
    <col min="6838" max="6838" width="45.6640625" style="3" customWidth="1"/>
    <col min="6839" max="6848" width="11.83203125" style="3" customWidth="1"/>
    <col min="6849" max="6849" width="14.5" style="3" customWidth="1"/>
    <col min="6850" max="6850" width="0" style="3" hidden="1" customWidth="1"/>
    <col min="6851" max="6851" width="18.33203125" style="3" customWidth="1"/>
    <col min="6852" max="6852" width="41" style="3" customWidth="1"/>
    <col min="6853" max="6857" width="15" style="3" customWidth="1"/>
    <col min="6858" max="6862" width="23.83203125" style="3" customWidth="1"/>
    <col min="6863" max="6863" width="33.5" style="3" customWidth="1"/>
    <col min="6864" max="6864" width="37.6640625" style="3" customWidth="1"/>
    <col min="6865" max="6865" width="19.83203125" style="3" customWidth="1"/>
    <col min="6866" max="6866" width="10.6640625" style="3" customWidth="1"/>
    <col min="6867" max="6868" width="14.83203125" style="3" customWidth="1"/>
    <col min="6869" max="6871" width="0" style="3" hidden="1" customWidth="1"/>
    <col min="6872" max="6872" width="9.33203125" style="3"/>
    <col min="6873" max="6873" width="15.6640625" style="3" customWidth="1"/>
    <col min="6874" max="6875" width="14.5" style="3" customWidth="1"/>
    <col min="6876" max="6876" width="16" style="3" customWidth="1"/>
    <col min="6877" max="6877" width="16.83203125" style="3" customWidth="1"/>
    <col min="6878" max="6878" width="14.5" style="3" customWidth="1"/>
    <col min="6879" max="6879" width="17.1640625" style="3" customWidth="1"/>
    <col min="6880" max="6880" width="14.5" style="3" customWidth="1"/>
    <col min="6881" max="6881" width="18" style="3" customWidth="1"/>
    <col min="6882" max="7092" width="9.33203125" style="3"/>
    <col min="7093" max="7093" width="18.1640625" style="3" customWidth="1"/>
    <col min="7094" max="7094" width="45.6640625" style="3" customWidth="1"/>
    <col min="7095" max="7104" width="11.83203125" style="3" customWidth="1"/>
    <col min="7105" max="7105" width="14.5" style="3" customWidth="1"/>
    <col min="7106" max="7106" width="0" style="3" hidden="1" customWidth="1"/>
    <col min="7107" max="7107" width="18.33203125" style="3" customWidth="1"/>
    <col min="7108" max="7108" width="41" style="3" customWidth="1"/>
    <col min="7109" max="7113" width="15" style="3" customWidth="1"/>
    <col min="7114" max="7118" width="23.83203125" style="3" customWidth="1"/>
    <col min="7119" max="7119" width="33.5" style="3" customWidth="1"/>
    <col min="7120" max="7120" width="37.6640625" style="3" customWidth="1"/>
    <col min="7121" max="7121" width="19.83203125" style="3" customWidth="1"/>
    <col min="7122" max="7122" width="10.6640625" style="3" customWidth="1"/>
    <col min="7123" max="7124" width="14.83203125" style="3" customWidth="1"/>
    <col min="7125" max="7127" width="0" style="3" hidden="1" customWidth="1"/>
    <col min="7128" max="7128" width="9.33203125" style="3"/>
    <col min="7129" max="7129" width="15.6640625" style="3" customWidth="1"/>
    <col min="7130" max="7131" width="14.5" style="3" customWidth="1"/>
    <col min="7132" max="7132" width="16" style="3" customWidth="1"/>
    <col min="7133" max="7133" width="16.83203125" style="3" customWidth="1"/>
    <col min="7134" max="7134" width="14.5" style="3" customWidth="1"/>
    <col min="7135" max="7135" width="17.1640625" style="3" customWidth="1"/>
    <col min="7136" max="7136" width="14.5" style="3" customWidth="1"/>
    <col min="7137" max="7137" width="18" style="3" customWidth="1"/>
    <col min="7138" max="7348" width="9.33203125" style="3"/>
    <col min="7349" max="7349" width="18.1640625" style="3" customWidth="1"/>
    <col min="7350" max="7350" width="45.6640625" style="3" customWidth="1"/>
    <col min="7351" max="7360" width="11.83203125" style="3" customWidth="1"/>
    <col min="7361" max="7361" width="14.5" style="3" customWidth="1"/>
    <col min="7362" max="7362" width="0" style="3" hidden="1" customWidth="1"/>
    <col min="7363" max="7363" width="18.33203125" style="3" customWidth="1"/>
    <col min="7364" max="7364" width="41" style="3" customWidth="1"/>
    <col min="7365" max="7369" width="15" style="3" customWidth="1"/>
    <col min="7370" max="7374" width="23.83203125" style="3" customWidth="1"/>
    <col min="7375" max="7375" width="33.5" style="3" customWidth="1"/>
    <col min="7376" max="7376" width="37.6640625" style="3" customWidth="1"/>
    <col min="7377" max="7377" width="19.83203125" style="3" customWidth="1"/>
    <col min="7378" max="7378" width="10.6640625" style="3" customWidth="1"/>
    <col min="7379" max="7380" width="14.83203125" style="3" customWidth="1"/>
    <col min="7381" max="7383" width="0" style="3" hidden="1" customWidth="1"/>
    <col min="7384" max="7384" width="9.33203125" style="3"/>
    <col min="7385" max="7385" width="15.6640625" style="3" customWidth="1"/>
    <col min="7386" max="7387" width="14.5" style="3" customWidth="1"/>
    <col min="7388" max="7388" width="16" style="3" customWidth="1"/>
    <col min="7389" max="7389" width="16.83203125" style="3" customWidth="1"/>
    <col min="7390" max="7390" width="14.5" style="3" customWidth="1"/>
    <col min="7391" max="7391" width="17.1640625" style="3" customWidth="1"/>
    <col min="7392" max="7392" width="14.5" style="3" customWidth="1"/>
    <col min="7393" max="7393" width="18" style="3" customWidth="1"/>
    <col min="7394" max="7604" width="9.33203125" style="3"/>
    <col min="7605" max="7605" width="18.1640625" style="3" customWidth="1"/>
    <col min="7606" max="7606" width="45.6640625" style="3" customWidth="1"/>
    <col min="7607" max="7616" width="11.83203125" style="3" customWidth="1"/>
    <col min="7617" max="7617" width="14.5" style="3" customWidth="1"/>
    <col min="7618" max="7618" width="0" style="3" hidden="1" customWidth="1"/>
    <col min="7619" max="7619" width="18.33203125" style="3" customWidth="1"/>
    <col min="7620" max="7620" width="41" style="3" customWidth="1"/>
    <col min="7621" max="7625" width="15" style="3" customWidth="1"/>
    <col min="7626" max="7630" width="23.83203125" style="3" customWidth="1"/>
    <col min="7631" max="7631" width="33.5" style="3" customWidth="1"/>
    <col min="7632" max="7632" width="37.6640625" style="3" customWidth="1"/>
    <col min="7633" max="7633" width="19.83203125" style="3" customWidth="1"/>
    <col min="7634" max="7634" width="10.6640625" style="3" customWidth="1"/>
    <col min="7635" max="7636" width="14.83203125" style="3" customWidth="1"/>
    <col min="7637" max="7639" width="0" style="3" hidden="1" customWidth="1"/>
    <col min="7640" max="7640" width="9.33203125" style="3"/>
    <col min="7641" max="7641" width="15.6640625" style="3" customWidth="1"/>
    <col min="7642" max="7643" width="14.5" style="3" customWidth="1"/>
    <col min="7644" max="7644" width="16" style="3" customWidth="1"/>
    <col min="7645" max="7645" width="16.83203125" style="3" customWidth="1"/>
    <col min="7646" max="7646" width="14.5" style="3" customWidth="1"/>
    <col min="7647" max="7647" width="17.1640625" style="3" customWidth="1"/>
    <col min="7648" max="7648" width="14.5" style="3" customWidth="1"/>
    <col min="7649" max="7649" width="18" style="3" customWidth="1"/>
    <col min="7650" max="7860" width="9.33203125" style="3"/>
    <col min="7861" max="7861" width="18.1640625" style="3" customWidth="1"/>
    <col min="7862" max="7862" width="45.6640625" style="3" customWidth="1"/>
    <col min="7863" max="7872" width="11.83203125" style="3" customWidth="1"/>
    <col min="7873" max="7873" width="14.5" style="3" customWidth="1"/>
    <col min="7874" max="7874" width="0" style="3" hidden="1" customWidth="1"/>
    <col min="7875" max="7875" width="18.33203125" style="3" customWidth="1"/>
    <col min="7876" max="7876" width="41" style="3" customWidth="1"/>
    <col min="7877" max="7881" width="15" style="3" customWidth="1"/>
    <col min="7882" max="7886" width="23.83203125" style="3" customWidth="1"/>
    <col min="7887" max="7887" width="33.5" style="3" customWidth="1"/>
    <col min="7888" max="7888" width="37.6640625" style="3" customWidth="1"/>
    <col min="7889" max="7889" width="19.83203125" style="3" customWidth="1"/>
    <col min="7890" max="7890" width="10.6640625" style="3" customWidth="1"/>
    <col min="7891" max="7892" width="14.83203125" style="3" customWidth="1"/>
    <col min="7893" max="7895" width="0" style="3" hidden="1" customWidth="1"/>
    <col min="7896" max="7896" width="9.33203125" style="3"/>
    <col min="7897" max="7897" width="15.6640625" style="3" customWidth="1"/>
    <col min="7898" max="7899" width="14.5" style="3" customWidth="1"/>
    <col min="7900" max="7900" width="16" style="3" customWidth="1"/>
    <col min="7901" max="7901" width="16.83203125" style="3" customWidth="1"/>
    <col min="7902" max="7902" width="14.5" style="3" customWidth="1"/>
    <col min="7903" max="7903" width="17.1640625" style="3" customWidth="1"/>
    <col min="7904" max="7904" width="14.5" style="3" customWidth="1"/>
    <col min="7905" max="7905" width="18" style="3" customWidth="1"/>
    <col min="7906" max="8116" width="9.33203125" style="3"/>
    <col min="8117" max="8117" width="18.1640625" style="3" customWidth="1"/>
    <col min="8118" max="8118" width="45.6640625" style="3" customWidth="1"/>
    <col min="8119" max="8128" width="11.83203125" style="3" customWidth="1"/>
    <col min="8129" max="8129" width="14.5" style="3" customWidth="1"/>
    <col min="8130" max="8130" width="0" style="3" hidden="1" customWidth="1"/>
    <col min="8131" max="8131" width="18.33203125" style="3" customWidth="1"/>
    <col min="8132" max="8132" width="41" style="3" customWidth="1"/>
    <col min="8133" max="8137" width="15" style="3" customWidth="1"/>
    <col min="8138" max="8142" width="23.83203125" style="3" customWidth="1"/>
    <col min="8143" max="8143" width="33.5" style="3" customWidth="1"/>
    <col min="8144" max="8144" width="37.6640625" style="3" customWidth="1"/>
    <col min="8145" max="8145" width="19.83203125" style="3" customWidth="1"/>
    <col min="8146" max="8146" width="10.6640625" style="3" customWidth="1"/>
    <col min="8147" max="8148" width="14.83203125" style="3" customWidth="1"/>
    <col min="8149" max="8151" width="0" style="3" hidden="1" customWidth="1"/>
    <col min="8152" max="8152" width="9.33203125" style="3"/>
    <col min="8153" max="8153" width="15.6640625" style="3" customWidth="1"/>
    <col min="8154" max="8155" width="14.5" style="3" customWidth="1"/>
    <col min="8156" max="8156" width="16" style="3" customWidth="1"/>
    <col min="8157" max="8157" width="16.83203125" style="3" customWidth="1"/>
    <col min="8158" max="8158" width="14.5" style="3" customWidth="1"/>
    <col min="8159" max="8159" width="17.1640625" style="3" customWidth="1"/>
    <col min="8160" max="8160" width="14.5" style="3" customWidth="1"/>
    <col min="8161" max="8161" width="18" style="3" customWidth="1"/>
    <col min="8162" max="8372" width="9.33203125" style="3"/>
    <col min="8373" max="8373" width="18.1640625" style="3" customWidth="1"/>
    <col min="8374" max="8374" width="45.6640625" style="3" customWidth="1"/>
    <col min="8375" max="8384" width="11.83203125" style="3" customWidth="1"/>
    <col min="8385" max="8385" width="14.5" style="3" customWidth="1"/>
    <col min="8386" max="8386" width="0" style="3" hidden="1" customWidth="1"/>
    <col min="8387" max="8387" width="18.33203125" style="3" customWidth="1"/>
    <col min="8388" max="8388" width="41" style="3" customWidth="1"/>
    <col min="8389" max="8393" width="15" style="3" customWidth="1"/>
    <col min="8394" max="8398" width="23.83203125" style="3" customWidth="1"/>
    <col min="8399" max="8399" width="33.5" style="3" customWidth="1"/>
    <col min="8400" max="8400" width="37.6640625" style="3" customWidth="1"/>
    <col min="8401" max="8401" width="19.83203125" style="3" customWidth="1"/>
    <col min="8402" max="8402" width="10.6640625" style="3" customWidth="1"/>
    <col min="8403" max="8404" width="14.83203125" style="3" customWidth="1"/>
    <col min="8405" max="8407" width="0" style="3" hidden="1" customWidth="1"/>
    <col min="8408" max="8408" width="9.33203125" style="3"/>
    <col min="8409" max="8409" width="15.6640625" style="3" customWidth="1"/>
    <col min="8410" max="8411" width="14.5" style="3" customWidth="1"/>
    <col min="8412" max="8412" width="16" style="3" customWidth="1"/>
    <col min="8413" max="8413" width="16.83203125" style="3" customWidth="1"/>
    <col min="8414" max="8414" width="14.5" style="3" customWidth="1"/>
    <col min="8415" max="8415" width="17.1640625" style="3" customWidth="1"/>
    <col min="8416" max="8416" width="14.5" style="3" customWidth="1"/>
    <col min="8417" max="8417" width="18" style="3" customWidth="1"/>
    <col min="8418" max="8628" width="9.33203125" style="3"/>
    <col min="8629" max="8629" width="18.1640625" style="3" customWidth="1"/>
    <col min="8630" max="8630" width="45.6640625" style="3" customWidth="1"/>
    <col min="8631" max="8640" width="11.83203125" style="3" customWidth="1"/>
    <col min="8641" max="8641" width="14.5" style="3" customWidth="1"/>
    <col min="8642" max="8642" width="0" style="3" hidden="1" customWidth="1"/>
    <col min="8643" max="8643" width="18.33203125" style="3" customWidth="1"/>
    <col min="8644" max="8644" width="41" style="3" customWidth="1"/>
    <col min="8645" max="8649" width="15" style="3" customWidth="1"/>
    <col min="8650" max="8654" width="23.83203125" style="3" customWidth="1"/>
    <col min="8655" max="8655" width="33.5" style="3" customWidth="1"/>
    <col min="8656" max="8656" width="37.6640625" style="3" customWidth="1"/>
    <col min="8657" max="8657" width="19.83203125" style="3" customWidth="1"/>
    <col min="8658" max="8658" width="10.6640625" style="3" customWidth="1"/>
    <col min="8659" max="8660" width="14.83203125" style="3" customWidth="1"/>
    <col min="8661" max="8663" width="0" style="3" hidden="1" customWidth="1"/>
    <col min="8664" max="8664" width="9.33203125" style="3"/>
    <col min="8665" max="8665" width="15.6640625" style="3" customWidth="1"/>
    <col min="8666" max="8667" width="14.5" style="3" customWidth="1"/>
    <col min="8668" max="8668" width="16" style="3" customWidth="1"/>
    <col min="8669" max="8669" width="16.83203125" style="3" customWidth="1"/>
    <col min="8670" max="8670" width="14.5" style="3" customWidth="1"/>
    <col min="8671" max="8671" width="17.1640625" style="3" customWidth="1"/>
    <col min="8672" max="8672" width="14.5" style="3" customWidth="1"/>
    <col min="8673" max="8673" width="18" style="3" customWidth="1"/>
    <col min="8674" max="8884" width="9.33203125" style="3"/>
    <col min="8885" max="8885" width="18.1640625" style="3" customWidth="1"/>
    <col min="8886" max="8886" width="45.6640625" style="3" customWidth="1"/>
    <col min="8887" max="8896" width="11.83203125" style="3" customWidth="1"/>
    <col min="8897" max="8897" width="14.5" style="3" customWidth="1"/>
    <col min="8898" max="8898" width="0" style="3" hidden="1" customWidth="1"/>
    <col min="8899" max="8899" width="18.33203125" style="3" customWidth="1"/>
    <col min="8900" max="8900" width="41" style="3" customWidth="1"/>
    <col min="8901" max="8905" width="15" style="3" customWidth="1"/>
    <col min="8906" max="8910" width="23.83203125" style="3" customWidth="1"/>
    <col min="8911" max="8911" width="33.5" style="3" customWidth="1"/>
    <col min="8912" max="8912" width="37.6640625" style="3" customWidth="1"/>
    <col min="8913" max="8913" width="19.83203125" style="3" customWidth="1"/>
    <col min="8914" max="8914" width="10.6640625" style="3" customWidth="1"/>
    <col min="8915" max="8916" width="14.83203125" style="3" customWidth="1"/>
    <col min="8917" max="8919" width="0" style="3" hidden="1" customWidth="1"/>
    <col min="8920" max="8920" width="9.33203125" style="3"/>
    <col min="8921" max="8921" width="15.6640625" style="3" customWidth="1"/>
    <col min="8922" max="8923" width="14.5" style="3" customWidth="1"/>
    <col min="8924" max="8924" width="16" style="3" customWidth="1"/>
    <col min="8925" max="8925" width="16.83203125" style="3" customWidth="1"/>
    <col min="8926" max="8926" width="14.5" style="3" customWidth="1"/>
    <col min="8927" max="8927" width="17.1640625" style="3" customWidth="1"/>
    <col min="8928" max="8928" width="14.5" style="3" customWidth="1"/>
    <col min="8929" max="8929" width="18" style="3" customWidth="1"/>
    <col min="8930" max="9140" width="9.33203125" style="3"/>
    <col min="9141" max="9141" width="18.1640625" style="3" customWidth="1"/>
    <col min="9142" max="9142" width="45.6640625" style="3" customWidth="1"/>
    <col min="9143" max="9152" width="11.83203125" style="3" customWidth="1"/>
    <col min="9153" max="9153" width="14.5" style="3" customWidth="1"/>
    <col min="9154" max="9154" width="0" style="3" hidden="1" customWidth="1"/>
    <col min="9155" max="9155" width="18.33203125" style="3" customWidth="1"/>
    <col min="9156" max="9156" width="41" style="3" customWidth="1"/>
    <col min="9157" max="9161" width="15" style="3" customWidth="1"/>
    <col min="9162" max="9166" width="23.83203125" style="3" customWidth="1"/>
    <col min="9167" max="9167" width="33.5" style="3" customWidth="1"/>
    <col min="9168" max="9168" width="37.6640625" style="3" customWidth="1"/>
    <col min="9169" max="9169" width="19.83203125" style="3" customWidth="1"/>
    <col min="9170" max="9170" width="10.6640625" style="3" customWidth="1"/>
    <col min="9171" max="9172" width="14.83203125" style="3" customWidth="1"/>
    <col min="9173" max="9175" width="0" style="3" hidden="1" customWidth="1"/>
    <col min="9176" max="9176" width="9.33203125" style="3"/>
    <col min="9177" max="9177" width="15.6640625" style="3" customWidth="1"/>
    <col min="9178" max="9179" width="14.5" style="3" customWidth="1"/>
    <col min="9180" max="9180" width="16" style="3" customWidth="1"/>
    <col min="9181" max="9181" width="16.83203125" style="3" customWidth="1"/>
    <col min="9182" max="9182" width="14.5" style="3" customWidth="1"/>
    <col min="9183" max="9183" width="17.1640625" style="3" customWidth="1"/>
    <col min="9184" max="9184" width="14.5" style="3" customWidth="1"/>
    <col min="9185" max="9185" width="18" style="3" customWidth="1"/>
    <col min="9186" max="9396" width="9.33203125" style="3"/>
    <col min="9397" max="9397" width="18.1640625" style="3" customWidth="1"/>
    <col min="9398" max="9398" width="45.6640625" style="3" customWidth="1"/>
    <col min="9399" max="9408" width="11.83203125" style="3" customWidth="1"/>
    <col min="9409" max="9409" width="14.5" style="3" customWidth="1"/>
    <col min="9410" max="9410" width="0" style="3" hidden="1" customWidth="1"/>
    <col min="9411" max="9411" width="18.33203125" style="3" customWidth="1"/>
    <col min="9412" max="9412" width="41" style="3" customWidth="1"/>
    <col min="9413" max="9417" width="15" style="3" customWidth="1"/>
    <col min="9418" max="9422" width="23.83203125" style="3" customWidth="1"/>
    <col min="9423" max="9423" width="33.5" style="3" customWidth="1"/>
    <col min="9424" max="9424" width="37.6640625" style="3" customWidth="1"/>
    <col min="9425" max="9425" width="19.83203125" style="3" customWidth="1"/>
    <col min="9426" max="9426" width="10.6640625" style="3" customWidth="1"/>
    <col min="9427" max="9428" width="14.83203125" style="3" customWidth="1"/>
    <col min="9429" max="9431" width="0" style="3" hidden="1" customWidth="1"/>
    <col min="9432" max="9432" width="9.33203125" style="3"/>
    <col min="9433" max="9433" width="15.6640625" style="3" customWidth="1"/>
    <col min="9434" max="9435" width="14.5" style="3" customWidth="1"/>
    <col min="9436" max="9436" width="16" style="3" customWidth="1"/>
    <col min="9437" max="9437" width="16.83203125" style="3" customWidth="1"/>
    <col min="9438" max="9438" width="14.5" style="3" customWidth="1"/>
    <col min="9439" max="9439" width="17.1640625" style="3" customWidth="1"/>
    <col min="9440" max="9440" width="14.5" style="3" customWidth="1"/>
    <col min="9441" max="9441" width="18" style="3" customWidth="1"/>
    <col min="9442" max="9652" width="9.33203125" style="3"/>
    <col min="9653" max="9653" width="18.1640625" style="3" customWidth="1"/>
    <col min="9654" max="9654" width="45.6640625" style="3" customWidth="1"/>
    <col min="9655" max="9664" width="11.83203125" style="3" customWidth="1"/>
    <col min="9665" max="9665" width="14.5" style="3" customWidth="1"/>
    <col min="9666" max="9666" width="0" style="3" hidden="1" customWidth="1"/>
    <col min="9667" max="9667" width="18.33203125" style="3" customWidth="1"/>
    <col min="9668" max="9668" width="41" style="3" customWidth="1"/>
    <col min="9669" max="9673" width="15" style="3" customWidth="1"/>
    <col min="9674" max="9678" width="23.83203125" style="3" customWidth="1"/>
    <col min="9679" max="9679" width="33.5" style="3" customWidth="1"/>
    <col min="9680" max="9680" width="37.6640625" style="3" customWidth="1"/>
    <col min="9681" max="9681" width="19.83203125" style="3" customWidth="1"/>
    <col min="9682" max="9682" width="10.6640625" style="3" customWidth="1"/>
    <col min="9683" max="9684" width="14.83203125" style="3" customWidth="1"/>
    <col min="9685" max="9687" width="0" style="3" hidden="1" customWidth="1"/>
    <col min="9688" max="9688" width="9.33203125" style="3"/>
    <col min="9689" max="9689" width="15.6640625" style="3" customWidth="1"/>
    <col min="9690" max="9691" width="14.5" style="3" customWidth="1"/>
    <col min="9692" max="9692" width="16" style="3" customWidth="1"/>
    <col min="9693" max="9693" width="16.83203125" style="3" customWidth="1"/>
    <col min="9694" max="9694" width="14.5" style="3" customWidth="1"/>
    <col min="9695" max="9695" width="17.1640625" style="3" customWidth="1"/>
    <col min="9696" max="9696" width="14.5" style="3" customWidth="1"/>
    <col min="9697" max="9697" width="18" style="3" customWidth="1"/>
    <col min="9698" max="9908" width="9.33203125" style="3"/>
    <col min="9909" max="9909" width="18.1640625" style="3" customWidth="1"/>
    <col min="9910" max="9910" width="45.6640625" style="3" customWidth="1"/>
    <col min="9911" max="9920" width="11.83203125" style="3" customWidth="1"/>
    <col min="9921" max="9921" width="14.5" style="3" customWidth="1"/>
    <col min="9922" max="9922" width="0" style="3" hidden="1" customWidth="1"/>
    <col min="9923" max="9923" width="18.33203125" style="3" customWidth="1"/>
    <col min="9924" max="9924" width="41" style="3" customWidth="1"/>
    <col min="9925" max="9929" width="15" style="3" customWidth="1"/>
    <col min="9930" max="9934" width="23.83203125" style="3" customWidth="1"/>
    <col min="9935" max="9935" width="33.5" style="3" customWidth="1"/>
    <col min="9936" max="9936" width="37.6640625" style="3" customWidth="1"/>
    <col min="9937" max="9937" width="19.83203125" style="3" customWidth="1"/>
    <col min="9938" max="9938" width="10.6640625" style="3" customWidth="1"/>
    <col min="9939" max="9940" width="14.83203125" style="3" customWidth="1"/>
    <col min="9941" max="9943" width="0" style="3" hidden="1" customWidth="1"/>
    <col min="9944" max="9944" width="9.33203125" style="3"/>
    <col min="9945" max="9945" width="15.6640625" style="3" customWidth="1"/>
    <col min="9946" max="9947" width="14.5" style="3" customWidth="1"/>
    <col min="9948" max="9948" width="16" style="3" customWidth="1"/>
    <col min="9949" max="9949" width="16.83203125" style="3" customWidth="1"/>
    <col min="9950" max="9950" width="14.5" style="3" customWidth="1"/>
    <col min="9951" max="9951" width="17.1640625" style="3" customWidth="1"/>
    <col min="9952" max="9952" width="14.5" style="3" customWidth="1"/>
    <col min="9953" max="9953" width="18" style="3" customWidth="1"/>
    <col min="9954" max="10164" width="9.33203125" style="3"/>
    <col min="10165" max="10165" width="18.1640625" style="3" customWidth="1"/>
    <col min="10166" max="10166" width="45.6640625" style="3" customWidth="1"/>
    <col min="10167" max="10176" width="11.83203125" style="3" customWidth="1"/>
    <col min="10177" max="10177" width="14.5" style="3" customWidth="1"/>
    <col min="10178" max="10178" width="0" style="3" hidden="1" customWidth="1"/>
    <col min="10179" max="10179" width="18.33203125" style="3" customWidth="1"/>
    <col min="10180" max="10180" width="41" style="3" customWidth="1"/>
    <col min="10181" max="10185" width="15" style="3" customWidth="1"/>
    <col min="10186" max="10190" width="23.83203125" style="3" customWidth="1"/>
    <col min="10191" max="10191" width="33.5" style="3" customWidth="1"/>
    <col min="10192" max="10192" width="37.6640625" style="3" customWidth="1"/>
    <col min="10193" max="10193" width="19.83203125" style="3" customWidth="1"/>
    <col min="10194" max="10194" width="10.6640625" style="3" customWidth="1"/>
    <col min="10195" max="10196" width="14.83203125" style="3" customWidth="1"/>
    <col min="10197" max="10199" width="0" style="3" hidden="1" customWidth="1"/>
    <col min="10200" max="10200" width="9.33203125" style="3"/>
    <col min="10201" max="10201" width="15.6640625" style="3" customWidth="1"/>
    <col min="10202" max="10203" width="14.5" style="3" customWidth="1"/>
    <col min="10204" max="10204" width="16" style="3" customWidth="1"/>
    <col min="10205" max="10205" width="16.83203125" style="3" customWidth="1"/>
    <col min="10206" max="10206" width="14.5" style="3" customWidth="1"/>
    <col min="10207" max="10207" width="17.1640625" style="3" customWidth="1"/>
    <col min="10208" max="10208" width="14.5" style="3" customWidth="1"/>
    <col min="10209" max="10209" width="18" style="3" customWidth="1"/>
    <col min="10210" max="10420" width="9.33203125" style="3"/>
    <col min="10421" max="10421" width="18.1640625" style="3" customWidth="1"/>
    <col min="10422" max="10422" width="45.6640625" style="3" customWidth="1"/>
    <col min="10423" max="10432" width="11.83203125" style="3" customWidth="1"/>
    <col min="10433" max="10433" width="14.5" style="3" customWidth="1"/>
    <col min="10434" max="10434" width="0" style="3" hidden="1" customWidth="1"/>
    <col min="10435" max="10435" width="18.33203125" style="3" customWidth="1"/>
    <col min="10436" max="10436" width="41" style="3" customWidth="1"/>
    <col min="10437" max="10441" width="15" style="3" customWidth="1"/>
    <col min="10442" max="10446" width="23.83203125" style="3" customWidth="1"/>
    <col min="10447" max="10447" width="33.5" style="3" customWidth="1"/>
    <col min="10448" max="10448" width="37.6640625" style="3" customWidth="1"/>
    <col min="10449" max="10449" width="19.83203125" style="3" customWidth="1"/>
    <col min="10450" max="10450" width="10.6640625" style="3" customWidth="1"/>
    <col min="10451" max="10452" width="14.83203125" style="3" customWidth="1"/>
    <col min="10453" max="10455" width="0" style="3" hidden="1" customWidth="1"/>
    <col min="10456" max="10456" width="9.33203125" style="3"/>
    <col min="10457" max="10457" width="15.6640625" style="3" customWidth="1"/>
    <col min="10458" max="10459" width="14.5" style="3" customWidth="1"/>
    <col min="10460" max="10460" width="16" style="3" customWidth="1"/>
    <col min="10461" max="10461" width="16.83203125" style="3" customWidth="1"/>
    <col min="10462" max="10462" width="14.5" style="3" customWidth="1"/>
    <col min="10463" max="10463" width="17.1640625" style="3" customWidth="1"/>
    <col min="10464" max="10464" width="14.5" style="3" customWidth="1"/>
    <col min="10465" max="10465" width="18" style="3" customWidth="1"/>
    <col min="10466" max="10676" width="9.33203125" style="3"/>
    <col min="10677" max="10677" width="18.1640625" style="3" customWidth="1"/>
    <col min="10678" max="10678" width="45.6640625" style="3" customWidth="1"/>
    <col min="10679" max="10688" width="11.83203125" style="3" customWidth="1"/>
    <col min="10689" max="10689" width="14.5" style="3" customWidth="1"/>
    <col min="10690" max="10690" width="0" style="3" hidden="1" customWidth="1"/>
    <col min="10691" max="10691" width="18.33203125" style="3" customWidth="1"/>
    <col min="10692" max="10692" width="41" style="3" customWidth="1"/>
    <col min="10693" max="10697" width="15" style="3" customWidth="1"/>
    <col min="10698" max="10702" width="23.83203125" style="3" customWidth="1"/>
    <col min="10703" max="10703" width="33.5" style="3" customWidth="1"/>
    <col min="10704" max="10704" width="37.6640625" style="3" customWidth="1"/>
    <col min="10705" max="10705" width="19.83203125" style="3" customWidth="1"/>
    <col min="10706" max="10706" width="10.6640625" style="3" customWidth="1"/>
    <col min="10707" max="10708" width="14.83203125" style="3" customWidth="1"/>
    <col min="10709" max="10711" width="0" style="3" hidden="1" customWidth="1"/>
    <col min="10712" max="10712" width="9.33203125" style="3"/>
    <col min="10713" max="10713" width="15.6640625" style="3" customWidth="1"/>
    <col min="10714" max="10715" width="14.5" style="3" customWidth="1"/>
    <col min="10716" max="10716" width="16" style="3" customWidth="1"/>
    <col min="10717" max="10717" width="16.83203125" style="3" customWidth="1"/>
    <col min="10718" max="10718" width="14.5" style="3" customWidth="1"/>
    <col min="10719" max="10719" width="17.1640625" style="3" customWidth="1"/>
    <col min="10720" max="10720" width="14.5" style="3" customWidth="1"/>
    <col min="10721" max="10721" width="18" style="3" customWidth="1"/>
    <col min="10722" max="10932" width="9.33203125" style="3"/>
    <col min="10933" max="10933" width="18.1640625" style="3" customWidth="1"/>
    <col min="10934" max="10934" width="45.6640625" style="3" customWidth="1"/>
    <col min="10935" max="10944" width="11.83203125" style="3" customWidth="1"/>
    <col min="10945" max="10945" width="14.5" style="3" customWidth="1"/>
    <col min="10946" max="10946" width="0" style="3" hidden="1" customWidth="1"/>
    <col min="10947" max="10947" width="18.33203125" style="3" customWidth="1"/>
    <col min="10948" max="10948" width="41" style="3" customWidth="1"/>
    <col min="10949" max="10953" width="15" style="3" customWidth="1"/>
    <col min="10954" max="10958" width="23.83203125" style="3" customWidth="1"/>
    <col min="10959" max="10959" width="33.5" style="3" customWidth="1"/>
    <col min="10960" max="10960" width="37.6640625" style="3" customWidth="1"/>
    <col min="10961" max="10961" width="19.83203125" style="3" customWidth="1"/>
    <col min="10962" max="10962" width="10.6640625" style="3" customWidth="1"/>
    <col min="10963" max="10964" width="14.83203125" style="3" customWidth="1"/>
    <col min="10965" max="10967" width="0" style="3" hidden="1" customWidth="1"/>
    <col min="10968" max="10968" width="9.33203125" style="3"/>
    <col min="10969" max="10969" width="15.6640625" style="3" customWidth="1"/>
    <col min="10970" max="10971" width="14.5" style="3" customWidth="1"/>
    <col min="10972" max="10972" width="16" style="3" customWidth="1"/>
    <col min="10973" max="10973" width="16.83203125" style="3" customWidth="1"/>
    <col min="10974" max="10974" width="14.5" style="3" customWidth="1"/>
    <col min="10975" max="10975" width="17.1640625" style="3" customWidth="1"/>
    <col min="10976" max="10976" width="14.5" style="3" customWidth="1"/>
    <col min="10977" max="10977" width="18" style="3" customWidth="1"/>
    <col min="10978" max="11188" width="9.33203125" style="3"/>
    <col min="11189" max="11189" width="18.1640625" style="3" customWidth="1"/>
    <col min="11190" max="11190" width="45.6640625" style="3" customWidth="1"/>
    <col min="11191" max="11200" width="11.83203125" style="3" customWidth="1"/>
    <col min="11201" max="11201" width="14.5" style="3" customWidth="1"/>
    <col min="11202" max="11202" width="0" style="3" hidden="1" customWidth="1"/>
    <col min="11203" max="11203" width="18.33203125" style="3" customWidth="1"/>
    <col min="11204" max="11204" width="41" style="3" customWidth="1"/>
    <col min="11205" max="11209" width="15" style="3" customWidth="1"/>
    <col min="11210" max="11214" width="23.83203125" style="3" customWidth="1"/>
    <col min="11215" max="11215" width="33.5" style="3" customWidth="1"/>
    <col min="11216" max="11216" width="37.6640625" style="3" customWidth="1"/>
    <col min="11217" max="11217" width="19.83203125" style="3" customWidth="1"/>
    <col min="11218" max="11218" width="10.6640625" style="3" customWidth="1"/>
    <col min="11219" max="11220" width="14.83203125" style="3" customWidth="1"/>
    <col min="11221" max="11223" width="0" style="3" hidden="1" customWidth="1"/>
    <col min="11224" max="11224" width="9.33203125" style="3"/>
    <col min="11225" max="11225" width="15.6640625" style="3" customWidth="1"/>
    <col min="11226" max="11227" width="14.5" style="3" customWidth="1"/>
    <col min="11228" max="11228" width="16" style="3" customWidth="1"/>
    <col min="11229" max="11229" width="16.83203125" style="3" customWidth="1"/>
    <col min="11230" max="11230" width="14.5" style="3" customWidth="1"/>
    <col min="11231" max="11231" width="17.1640625" style="3" customWidth="1"/>
    <col min="11232" max="11232" width="14.5" style="3" customWidth="1"/>
    <col min="11233" max="11233" width="18" style="3" customWidth="1"/>
    <col min="11234" max="11444" width="9.33203125" style="3"/>
    <col min="11445" max="11445" width="18.1640625" style="3" customWidth="1"/>
    <col min="11446" max="11446" width="45.6640625" style="3" customWidth="1"/>
    <col min="11447" max="11456" width="11.83203125" style="3" customWidth="1"/>
    <col min="11457" max="11457" width="14.5" style="3" customWidth="1"/>
    <col min="11458" max="11458" width="0" style="3" hidden="1" customWidth="1"/>
    <col min="11459" max="11459" width="18.33203125" style="3" customWidth="1"/>
    <col min="11460" max="11460" width="41" style="3" customWidth="1"/>
    <col min="11461" max="11465" width="15" style="3" customWidth="1"/>
    <col min="11466" max="11470" width="23.83203125" style="3" customWidth="1"/>
    <col min="11471" max="11471" width="33.5" style="3" customWidth="1"/>
    <col min="11472" max="11472" width="37.6640625" style="3" customWidth="1"/>
    <col min="11473" max="11473" width="19.83203125" style="3" customWidth="1"/>
    <col min="11474" max="11474" width="10.6640625" style="3" customWidth="1"/>
    <col min="11475" max="11476" width="14.83203125" style="3" customWidth="1"/>
    <col min="11477" max="11479" width="0" style="3" hidden="1" customWidth="1"/>
    <col min="11480" max="11480" width="9.33203125" style="3"/>
    <col min="11481" max="11481" width="15.6640625" style="3" customWidth="1"/>
    <col min="11482" max="11483" width="14.5" style="3" customWidth="1"/>
    <col min="11484" max="11484" width="16" style="3" customWidth="1"/>
    <col min="11485" max="11485" width="16.83203125" style="3" customWidth="1"/>
    <col min="11486" max="11486" width="14.5" style="3" customWidth="1"/>
    <col min="11487" max="11487" width="17.1640625" style="3" customWidth="1"/>
    <col min="11488" max="11488" width="14.5" style="3" customWidth="1"/>
    <col min="11489" max="11489" width="18" style="3" customWidth="1"/>
    <col min="11490" max="11700" width="9.33203125" style="3"/>
    <col min="11701" max="11701" width="18.1640625" style="3" customWidth="1"/>
    <col min="11702" max="11702" width="45.6640625" style="3" customWidth="1"/>
    <col min="11703" max="11712" width="11.83203125" style="3" customWidth="1"/>
    <col min="11713" max="11713" width="14.5" style="3" customWidth="1"/>
    <col min="11714" max="11714" width="0" style="3" hidden="1" customWidth="1"/>
    <col min="11715" max="11715" width="18.33203125" style="3" customWidth="1"/>
    <col min="11716" max="11716" width="41" style="3" customWidth="1"/>
    <col min="11717" max="11721" width="15" style="3" customWidth="1"/>
    <col min="11722" max="11726" width="23.83203125" style="3" customWidth="1"/>
    <col min="11727" max="11727" width="33.5" style="3" customWidth="1"/>
    <col min="11728" max="11728" width="37.6640625" style="3" customWidth="1"/>
    <col min="11729" max="11729" width="19.83203125" style="3" customWidth="1"/>
    <col min="11730" max="11730" width="10.6640625" style="3" customWidth="1"/>
    <col min="11731" max="11732" width="14.83203125" style="3" customWidth="1"/>
    <col min="11733" max="11735" width="0" style="3" hidden="1" customWidth="1"/>
    <col min="11736" max="11736" width="9.33203125" style="3"/>
    <col min="11737" max="11737" width="15.6640625" style="3" customWidth="1"/>
    <col min="11738" max="11739" width="14.5" style="3" customWidth="1"/>
    <col min="11740" max="11740" width="16" style="3" customWidth="1"/>
    <col min="11741" max="11741" width="16.83203125" style="3" customWidth="1"/>
    <col min="11742" max="11742" width="14.5" style="3" customWidth="1"/>
    <col min="11743" max="11743" width="17.1640625" style="3" customWidth="1"/>
    <col min="11744" max="11744" width="14.5" style="3" customWidth="1"/>
    <col min="11745" max="11745" width="18" style="3" customWidth="1"/>
    <col min="11746" max="11956" width="9.33203125" style="3"/>
    <col min="11957" max="11957" width="18.1640625" style="3" customWidth="1"/>
    <col min="11958" max="11958" width="45.6640625" style="3" customWidth="1"/>
    <col min="11959" max="11968" width="11.83203125" style="3" customWidth="1"/>
    <col min="11969" max="11969" width="14.5" style="3" customWidth="1"/>
    <col min="11970" max="11970" width="0" style="3" hidden="1" customWidth="1"/>
    <col min="11971" max="11971" width="18.33203125" style="3" customWidth="1"/>
    <col min="11972" max="11972" width="41" style="3" customWidth="1"/>
    <col min="11973" max="11977" width="15" style="3" customWidth="1"/>
    <col min="11978" max="11982" width="23.83203125" style="3" customWidth="1"/>
    <col min="11983" max="11983" width="33.5" style="3" customWidth="1"/>
    <col min="11984" max="11984" width="37.6640625" style="3" customWidth="1"/>
    <col min="11985" max="11985" width="19.83203125" style="3" customWidth="1"/>
    <col min="11986" max="11986" width="10.6640625" style="3" customWidth="1"/>
    <col min="11987" max="11988" width="14.83203125" style="3" customWidth="1"/>
    <col min="11989" max="11991" width="0" style="3" hidden="1" customWidth="1"/>
    <col min="11992" max="11992" width="9.33203125" style="3"/>
    <col min="11993" max="11993" width="15.6640625" style="3" customWidth="1"/>
    <col min="11994" max="11995" width="14.5" style="3" customWidth="1"/>
    <col min="11996" max="11996" width="16" style="3" customWidth="1"/>
    <col min="11997" max="11997" width="16.83203125" style="3" customWidth="1"/>
    <col min="11998" max="11998" width="14.5" style="3" customWidth="1"/>
    <col min="11999" max="11999" width="17.1640625" style="3" customWidth="1"/>
    <col min="12000" max="12000" width="14.5" style="3" customWidth="1"/>
    <col min="12001" max="12001" width="18" style="3" customWidth="1"/>
    <col min="12002" max="12212" width="9.33203125" style="3"/>
    <col min="12213" max="12213" width="18.1640625" style="3" customWidth="1"/>
    <col min="12214" max="12214" width="45.6640625" style="3" customWidth="1"/>
    <col min="12215" max="12224" width="11.83203125" style="3" customWidth="1"/>
    <col min="12225" max="12225" width="14.5" style="3" customWidth="1"/>
    <col min="12226" max="12226" width="0" style="3" hidden="1" customWidth="1"/>
    <col min="12227" max="12227" width="18.33203125" style="3" customWidth="1"/>
    <col min="12228" max="12228" width="41" style="3" customWidth="1"/>
    <col min="12229" max="12233" width="15" style="3" customWidth="1"/>
    <col min="12234" max="12238" width="23.83203125" style="3" customWidth="1"/>
    <col min="12239" max="12239" width="33.5" style="3" customWidth="1"/>
    <col min="12240" max="12240" width="37.6640625" style="3" customWidth="1"/>
    <col min="12241" max="12241" width="19.83203125" style="3" customWidth="1"/>
    <col min="12242" max="12242" width="10.6640625" style="3" customWidth="1"/>
    <col min="12243" max="12244" width="14.83203125" style="3" customWidth="1"/>
    <col min="12245" max="12247" width="0" style="3" hidden="1" customWidth="1"/>
    <col min="12248" max="12248" width="9.33203125" style="3"/>
    <col min="12249" max="12249" width="15.6640625" style="3" customWidth="1"/>
    <col min="12250" max="12251" width="14.5" style="3" customWidth="1"/>
    <col min="12252" max="12252" width="16" style="3" customWidth="1"/>
    <col min="12253" max="12253" width="16.83203125" style="3" customWidth="1"/>
    <col min="12254" max="12254" width="14.5" style="3" customWidth="1"/>
    <col min="12255" max="12255" width="17.1640625" style="3" customWidth="1"/>
    <col min="12256" max="12256" width="14.5" style="3" customWidth="1"/>
    <col min="12257" max="12257" width="18" style="3" customWidth="1"/>
    <col min="12258" max="12468" width="9.33203125" style="3"/>
    <col min="12469" max="12469" width="18.1640625" style="3" customWidth="1"/>
    <col min="12470" max="12470" width="45.6640625" style="3" customWidth="1"/>
    <col min="12471" max="12480" width="11.83203125" style="3" customWidth="1"/>
    <col min="12481" max="12481" width="14.5" style="3" customWidth="1"/>
    <col min="12482" max="12482" width="0" style="3" hidden="1" customWidth="1"/>
    <col min="12483" max="12483" width="18.33203125" style="3" customWidth="1"/>
    <col min="12484" max="12484" width="41" style="3" customWidth="1"/>
    <col min="12485" max="12489" width="15" style="3" customWidth="1"/>
    <col min="12490" max="12494" width="23.83203125" style="3" customWidth="1"/>
    <col min="12495" max="12495" width="33.5" style="3" customWidth="1"/>
    <col min="12496" max="12496" width="37.6640625" style="3" customWidth="1"/>
    <col min="12497" max="12497" width="19.83203125" style="3" customWidth="1"/>
    <col min="12498" max="12498" width="10.6640625" style="3" customWidth="1"/>
    <col min="12499" max="12500" width="14.83203125" style="3" customWidth="1"/>
    <col min="12501" max="12503" width="0" style="3" hidden="1" customWidth="1"/>
    <col min="12504" max="12504" width="9.33203125" style="3"/>
    <col min="12505" max="12505" width="15.6640625" style="3" customWidth="1"/>
    <col min="12506" max="12507" width="14.5" style="3" customWidth="1"/>
    <col min="12508" max="12508" width="16" style="3" customWidth="1"/>
    <col min="12509" max="12509" width="16.83203125" style="3" customWidth="1"/>
    <col min="12510" max="12510" width="14.5" style="3" customWidth="1"/>
    <col min="12511" max="12511" width="17.1640625" style="3" customWidth="1"/>
    <col min="12512" max="12512" width="14.5" style="3" customWidth="1"/>
    <col min="12513" max="12513" width="18" style="3" customWidth="1"/>
    <col min="12514" max="12724" width="9.33203125" style="3"/>
    <col min="12725" max="12725" width="18.1640625" style="3" customWidth="1"/>
    <col min="12726" max="12726" width="45.6640625" style="3" customWidth="1"/>
    <col min="12727" max="12736" width="11.83203125" style="3" customWidth="1"/>
    <col min="12737" max="12737" width="14.5" style="3" customWidth="1"/>
    <col min="12738" max="12738" width="0" style="3" hidden="1" customWidth="1"/>
    <col min="12739" max="12739" width="18.33203125" style="3" customWidth="1"/>
    <col min="12740" max="12740" width="41" style="3" customWidth="1"/>
    <col min="12741" max="12745" width="15" style="3" customWidth="1"/>
    <col min="12746" max="12750" width="23.83203125" style="3" customWidth="1"/>
    <col min="12751" max="12751" width="33.5" style="3" customWidth="1"/>
    <col min="12752" max="12752" width="37.6640625" style="3" customWidth="1"/>
    <col min="12753" max="12753" width="19.83203125" style="3" customWidth="1"/>
    <col min="12754" max="12754" width="10.6640625" style="3" customWidth="1"/>
    <col min="12755" max="12756" width="14.83203125" style="3" customWidth="1"/>
    <col min="12757" max="12759" width="0" style="3" hidden="1" customWidth="1"/>
    <col min="12760" max="12760" width="9.33203125" style="3"/>
    <col min="12761" max="12761" width="15.6640625" style="3" customWidth="1"/>
    <col min="12762" max="12763" width="14.5" style="3" customWidth="1"/>
    <col min="12764" max="12764" width="16" style="3" customWidth="1"/>
    <col min="12765" max="12765" width="16.83203125" style="3" customWidth="1"/>
    <col min="12766" max="12766" width="14.5" style="3" customWidth="1"/>
    <col min="12767" max="12767" width="17.1640625" style="3" customWidth="1"/>
    <col min="12768" max="12768" width="14.5" style="3" customWidth="1"/>
    <col min="12769" max="12769" width="18" style="3" customWidth="1"/>
    <col min="12770" max="12980" width="9.33203125" style="3"/>
    <col min="12981" max="12981" width="18.1640625" style="3" customWidth="1"/>
    <col min="12982" max="12982" width="45.6640625" style="3" customWidth="1"/>
    <col min="12983" max="12992" width="11.83203125" style="3" customWidth="1"/>
    <col min="12993" max="12993" width="14.5" style="3" customWidth="1"/>
    <col min="12994" max="12994" width="0" style="3" hidden="1" customWidth="1"/>
    <col min="12995" max="12995" width="18.33203125" style="3" customWidth="1"/>
    <col min="12996" max="12996" width="41" style="3" customWidth="1"/>
    <col min="12997" max="13001" width="15" style="3" customWidth="1"/>
    <col min="13002" max="13006" width="23.83203125" style="3" customWidth="1"/>
    <col min="13007" max="13007" width="33.5" style="3" customWidth="1"/>
    <col min="13008" max="13008" width="37.6640625" style="3" customWidth="1"/>
    <col min="13009" max="13009" width="19.83203125" style="3" customWidth="1"/>
    <col min="13010" max="13010" width="10.6640625" style="3" customWidth="1"/>
    <col min="13011" max="13012" width="14.83203125" style="3" customWidth="1"/>
    <col min="13013" max="13015" width="0" style="3" hidden="1" customWidth="1"/>
    <col min="13016" max="13016" width="9.33203125" style="3"/>
    <col min="13017" max="13017" width="15.6640625" style="3" customWidth="1"/>
    <col min="13018" max="13019" width="14.5" style="3" customWidth="1"/>
    <col min="13020" max="13020" width="16" style="3" customWidth="1"/>
    <col min="13021" max="13021" width="16.83203125" style="3" customWidth="1"/>
    <col min="13022" max="13022" width="14.5" style="3" customWidth="1"/>
    <col min="13023" max="13023" width="17.1640625" style="3" customWidth="1"/>
    <col min="13024" max="13024" width="14.5" style="3" customWidth="1"/>
    <col min="13025" max="13025" width="18" style="3" customWidth="1"/>
    <col min="13026" max="13236" width="9.33203125" style="3"/>
    <col min="13237" max="13237" width="18.1640625" style="3" customWidth="1"/>
    <col min="13238" max="13238" width="45.6640625" style="3" customWidth="1"/>
    <col min="13239" max="13248" width="11.83203125" style="3" customWidth="1"/>
    <col min="13249" max="13249" width="14.5" style="3" customWidth="1"/>
    <col min="13250" max="13250" width="0" style="3" hidden="1" customWidth="1"/>
    <col min="13251" max="13251" width="18.33203125" style="3" customWidth="1"/>
    <col min="13252" max="13252" width="41" style="3" customWidth="1"/>
    <col min="13253" max="13257" width="15" style="3" customWidth="1"/>
    <col min="13258" max="13262" width="23.83203125" style="3" customWidth="1"/>
    <col min="13263" max="13263" width="33.5" style="3" customWidth="1"/>
    <col min="13264" max="13264" width="37.6640625" style="3" customWidth="1"/>
    <col min="13265" max="13265" width="19.83203125" style="3" customWidth="1"/>
    <col min="13266" max="13266" width="10.6640625" style="3" customWidth="1"/>
    <col min="13267" max="13268" width="14.83203125" style="3" customWidth="1"/>
    <col min="13269" max="13271" width="0" style="3" hidden="1" customWidth="1"/>
    <col min="13272" max="13272" width="9.33203125" style="3"/>
    <col min="13273" max="13273" width="15.6640625" style="3" customWidth="1"/>
    <col min="13274" max="13275" width="14.5" style="3" customWidth="1"/>
    <col min="13276" max="13276" width="16" style="3" customWidth="1"/>
    <col min="13277" max="13277" width="16.83203125" style="3" customWidth="1"/>
    <col min="13278" max="13278" width="14.5" style="3" customWidth="1"/>
    <col min="13279" max="13279" width="17.1640625" style="3" customWidth="1"/>
    <col min="13280" max="13280" width="14.5" style="3" customWidth="1"/>
    <col min="13281" max="13281" width="18" style="3" customWidth="1"/>
    <col min="13282" max="13492" width="9.33203125" style="3"/>
    <col min="13493" max="13493" width="18.1640625" style="3" customWidth="1"/>
    <col min="13494" max="13494" width="45.6640625" style="3" customWidth="1"/>
    <col min="13495" max="13504" width="11.83203125" style="3" customWidth="1"/>
    <col min="13505" max="13505" width="14.5" style="3" customWidth="1"/>
    <col min="13506" max="13506" width="0" style="3" hidden="1" customWidth="1"/>
    <col min="13507" max="13507" width="18.33203125" style="3" customWidth="1"/>
    <col min="13508" max="13508" width="41" style="3" customWidth="1"/>
    <col min="13509" max="13513" width="15" style="3" customWidth="1"/>
    <col min="13514" max="13518" width="23.83203125" style="3" customWidth="1"/>
    <col min="13519" max="13519" width="33.5" style="3" customWidth="1"/>
    <col min="13520" max="13520" width="37.6640625" style="3" customWidth="1"/>
    <col min="13521" max="13521" width="19.83203125" style="3" customWidth="1"/>
    <col min="13522" max="13522" width="10.6640625" style="3" customWidth="1"/>
    <col min="13523" max="13524" width="14.83203125" style="3" customWidth="1"/>
    <col min="13525" max="13527" width="0" style="3" hidden="1" customWidth="1"/>
    <col min="13528" max="13528" width="9.33203125" style="3"/>
    <col min="13529" max="13529" width="15.6640625" style="3" customWidth="1"/>
    <col min="13530" max="13531" width="14.5" style="3" customWidth="1"/>
    <col min="13532" max="13532" width="16" style="3" customWidth="1"/>
    <col min="13533" max="13533" width="16.83203125" style="3" customWidth="1"/>
    <col min="13534" max="13534" width="14.5" style="3" customWidth="1"/>
    <col min="13535" max="13535" width="17.1640625" style="3" customWidth="1"/>
    <col min="13536" max="13536" width="14.5" style="3" customWidth="1"/>
    <col min="13537" max="13537" width="18" style="3" customWidth="1"/>
    <col min="13538" max="13748" width="9.33203125" style="3"/>
    <col min="13749" max="13749" width="18.1640625" style="3" customWidth="1"/>
    <col min="13750" max="13750" width="45.6640625" style="3" customWidth="1"/>
    <col min="13751" max="13760" width="11.83203125" style="3" customWidth="1"/>
    <col min="13761" max="13761" width="14.5" style="3" customWidth="1"/>
    <col min="13762" max="13762" width="0" style="3" hidden="1" customWidth="1"/>
    <col min="13763" max="13763" width="18.33203125" style="3" customWidth="1"/>
    <col min="13764" max="13764" width="41" style="3" customWidth="1"/>
    <col min="13765" max="13769" width="15" style="3" customWidth="1"/>
    <col min="13770" max="13774" width="23.83203125" style="3" customWidth="1"/>
    <col min="13775" max="13775" width="33.5" style="3" customWidth="1"/>
    <col min="13776" max="13776" width="37.6640625" style="3" customWidth="1"/>
    <col min="13777" max="13777" width="19.83203125" style="3" customWidth="1"/>
    <col min="13778" max="13778" width="10.6640625" style="3" customWidth="1"/>
    <col min="13779" max="13780" width="14.83203125" style="3" customWidth="1"/>
    <col min="13781" max="13783" width="0" style="3" hidden="1" customWidth="1"/>
    <col min="13784" max="13784" width="9.33203125" style="3"/>
    <col min="13785" max="13785" width="15.6640625" style="3" customWidth="1"/>
    <col min="13786" max="13787" width="14.5" style="3" customWidth="1"/>
    <col min="13788" max="13788" width="16" style="3" customWidth="1"/>
    <col min="13789" max="13789" width="16.83203125" style="3" customWidth="1"/>
    <col min="13790" max="13790" width="14.5" style="3" customWidth="1"/>
    <col min="13791" max="13791" width="17.1640625" style="3" customWidth="1"/>
    <col min="13792" max="13792" width="14.5" style="3" customWidth="1"/>
    <col min="13793" max="13793" width="18" style="3" customWidth="1"/>
    <col min="13794" max="14004" width="9.33203125" style="3"/>
    <col min="14005" max="14005" width="18.1640625" style="3" customWidth="1"/>
    <col min="14006" max="14006" width="45.6640625" style="3" customWidth="1"/>
    <col min="14007" max="14016" width="11.83203125" style="3" customWidth="1"/>
    <col min="14017" max="14017" width="14.5" style="3" customWidth="1"/>
    <col min="14018" max="14018" width="0" style="3" hidden="1" customWidth="1"/>
    <col min="14019" max="14019" width="18.33203125" style="3" customWidth="1"/>
    <col min="14020" max="14020" width="41" style="3" customWidth="1"/>
    <col min="14021" max="14025" width="15" style="3" customWidth="1"/>
    <col min="14026" max="14030" width="23.83203125" style="3" customWidth="1"/>
    <col min="14031" max="14031" width="33.5" style="3" customWidth="1"/>
    <col min="14032" max="14032" width="37.6640625" style="3" customWidth="1"/>
    <col min="14033" max="14033" width="19.83203125" style="3" customWidth="1"/>
    <col min="14034" max="14034" width="10.6640625" style="3" customWidth="1"/>
    <col min="14035" max="14036" width="14.83203125" style="3" customWidth="1"/>
    <col min="14037" max="14039" width="0" style="3" hidden="1" customWidth="1"/>
    <col min="14040" max="14040" width="9.33203125" style="3"/>
    <col min="14041" max="14041" width="15.6640625" style="3" customWidth="1"/>
    <col min="14042" max="14043" width="14.5" style="3" customWidth="1"/>
    <col min="14044" max="14044" width="16" style="3" customWidth="1"/>
    <col min="14045" max="14045" width="16.83203125" style="3" customWidth="1"/>
    <col min="14046" max="14046" width="14.5" style="3" customWidth="1"/>
    <col min="14047" max="14047" width="17.1640625" style="3" customWidth="1"/>
    <col min="14048" max="14048" width="14.5" style="3" customWidth="1"/>
    <col min="14049" max="14049" width="18" style="3" customWidth="1"/>
    <col min="14050" max="14260" width="9.33203125" style="3"/>
    <col min="14261" max="14261" width="18.1640625" style="3" customWidth="1"/>
    <col min="14262" max="14262" width="45.6640625" style="3" customWidth="1"/>
    <col min="14263" max="14272" width="11.83203125" style="3" customWidth="1"/>
    <col min="14273" max="14273" width="14.5" style="3" customWidth="1"/>
    <col min="14274" max="14274" width="0" style="3" hidden="1" customWidth="1"/>
    <col min="14275" max="14275" width="18.33203125" style="3" customWidth="1"/>
    <col min="14276" max="14276" width="41" style="3" customWidth="1"/>
    <col min="14277" max="14281" width="15" style="3" customWidth="1"/>
    <col min="14282" max="14286" width="23.83203125" style="3" customWidth="1"/>
    <col min="14287" max="14287" width="33.5" style="3" customWidth="1"/>
    <col min="14288" max="14288" width="37.6640625" style="3" customWidth="1"/>
    <col min="14289" max="14289" width="19.83203125" style="3" customWidth="1"/>
    <col min="14290" max="14290" width="10.6640625" style="3" customWidth="1"/>
    <col min="14291" max="14292" width="14.83203125" style="3" customWidth="1"/>
    <col min="14293" max="14295" width="0" style="3" hidden="1" customWidth="1"/>
    <col min="14296" max="14296" width="9.33203125" style="3"/>
    <col min="14297" max="14297" width="15.6640625" style="3" customWidth="1"/>
    <col min="14298" max="14299" width="14.5" style="3" customWidth="1"/>
    <col min="14300" max="14300" width="16" style="3" customWidth="1"/>
    <col min="14301" max="14301" width="16.83203125" style="3" customWidth="1"/>
    <col min="14302" max="14302" width="14.5" style="3" customWidth="1"/>
    <col min="14303" max="14303" width="17.1640625" style="3" customWidth="1"/>
    <col min="14304" max="14304" width="14.5" style="3" customWidth="1"/>
    <col min="14305" max="14305" width="18" style="3" customWidth="1"/>
    <col min="14306" max="14516" width="9.33203125" style="3"/>
    <col min="14517" max="14517" width="18.1640625" style="3" customWidth="1"/>
    <col min="14518" max="14518" width="45.6640625" style="3" customWidth="1"/>
    <col min="14519" max="14528" width="11.83203125" style="3" customWidth="1"/>
    <col min="14529" max="14529" width="14.5" style="3" customWidth="1"/>
    <col min="14530" max="14530" width="0" style="3" hidden="1" customWidth="1"/>
    <col min="14531" max="14531" width="18.33203125" style="3" customWidth="1"/>
    <col min="14532" max="14532" width="41" style="3" customWidth="1"/>
    <col min="14533" max="14537" width="15" style="3" customWidth="1"/>
    <col min="14538" max="14542" width="23.83203125" style="3" customWidth="1"/>
    <col min="14543" max="14543" width="33.5" style="3" customWidth="1"/>
    <col min="14544" max="14544" width="37.6640625" style="3" customWidth="1"/>
    <col min="14545" max="14545" width="19.83203125" style="3" customWidth="1"/>
    <col min="14546" max="14546" width="10.6640625" style="3" customWidth="1"/>
    <col min="14547" max="14548" width="14.83203125" style="3" customWidth="1"/>
    <col min="14549" max="14551" width="0" style="3" hidden="1" customWidth="1"/>
    <col min="14552" max="14552" width="9.33203125" style="3"/>
    <col min="14553" max="14553" width="15.6640625" style="3" customWidth="1"/>
    <col min="14554" max="14555" width="14.5" style="3" customWidth="1"/>
    <col min="14556" max="14556" width="16" style="3" customWidth="1"/>
    <col min="14557" max="14557" width="16.83203125" style="3" customWidth="1"/>
    <col min="14558" max="14558" width="14.5" style="3" customWidth="1"/>
    <col min="14559" max="14559" width="17.1640625" style="3" customWidth="1"/>
    <col min="14560" max="14560" width="14.5" style="3" customWidth="1"/>
    <col min="14561" max="14561" width="18" style="3" customWidth="1"/>
    <col min="14562" max="14772" width="9.33203125" style="3"/>
    <col min="14773" max="14773" width="18.1640625" style="3" customWidth="1"/>
    <col min="14774" max="14774" width="45.6640625" style="3" customWidth="1"/>
    <col min="14775" max="14784" width="11.83203125" style="3" customWidth="1"/>
    <col min="14785" max="14785" width="14.5" style="3" customWidth="1"/>
    <col min="14786" max="14786" width="0" style="3" hidden="1" customWidth="1"/>
    <col min="14787" max="14787" width="18.33203125" style="3" customWidth="1"/>
    <col min="14788" max="14788" width="41" style="3" customWidth="1"/>
    <col min="14789" max="14793" width="15" style="3" customWidth="1"/>
    <col min="14794" max="14798" width="23.83203125" style="3" customWidth="1"/>
    <col min="14799" max="14799" width="33.5" style="3" customWidth="1"/>
    <col min="14800" max="14800" width="37.6640625" style="3" customWidth="1"/>
    <col min="14801" max="14801" width="19.83203125" style="3" customWidth="1"/>
    <col min="14802" max="14802" width="10.6640625" style="3" customWidth="1"/>
    <col min="14803" max="14804" width="14.83203125" style="3" customWidth="1"/>
    <col min="14805" max="14807" width="0" style="3" hidden="1" customWidth="1"/>
    <col min="14808" max="14808" width="9.33203125" style="3"/>
    <col min="14809" max="14809" width="15.6640625" style="3" customWidth="1"/>
    <col min="14810" max="14811" width="14.5" style="3" customWidth="1"/>
    <col min="14812" max="14812" width="16" style="3" customWidth="1"/>
    <col min="14813" max="14813" width="16.83203125" style="3" customWidth="1"/>
    <col min="14814" max="14814" width="14.5" style="3" customWidth="1"/>
    <col min="14815" max="14815" width="17.1640625" style="3" customWidth="1"/>
    <col min="14816" max="14816" width="14.5" style="3" customWidth="1"/>
    <col min="14817" max="14817" width="18" style="3" customWidth="1"/>
    <col min="14818" max="15028" width="9.33203125" style="3"/>
    <col min="15029" max="15029" width="18.1640625" style="3" customWidth="1"/>
    <col min="15030" max="15030" width="45.6640625" style="3" customWidth="1"/>
    <col min="15031" max="15040" width="11.83203125" style="3" customWidth="1"/>
    <col min="15041" max="15041" width="14.5" style="3" customWidth="1"/>
    <col min="15042" max="15042" width="0" style="3" hidden="1" customWidth="1"/>
    <col min="15043" max="15043" width="18.33203125" style="3" customWidth="1"/>
    <col min="15044" max="15044" width="41" style="3" customWidth="1"/>
    <col min="15045" max="15049" width="15" style="3" customWidth="1"/>
    <col min="15050" max="15054" width="23.83203125" style="3" customWidth="1"/>
    <col min="15055" max="15055" width="33.5" style="3" customWidth="1"/>
    <col min="15056" max="15056" width="37.6640625" style="3" customWidth="1"/>
    <col min="15057" max="15057" width="19.83203125" style="3" customWidth="1"/>
    <col min="15058" max="15058" width="10.6640625" style="3" customWidth="1"/>
    <col min="15059" max="15060" width="14.83203125" style="3" customWidth="1"/>
    <col min="15061" max="15063" width="0" style="3" hidden="1" customWidth="1"/>
    <col min="15064" max="15064" width="9.33203125" style="3"/>
    <col min="15065" max="15065" width="15.6640625" style="3" customWidth="1"/>
    <col min="15066" max="15067" width="14.5" style="3" customWidth="1"/>
    <col min="15068" max="15068" width="16" style="3" customWidth="1"/>
    <col min="15069" max="15069" width="16.83203125" style="3" customWidth="1"/>
    <col min="15070" max="15070" width="14.5" style="3" customWidth="1"/>
    <col min="15071" max="15071" width="17.1640625" style="3" customWidth="1"/>
    <col min="15072" max="15072" width="14.5" style="3" customWidth="1"/>
    <col min="15073" max="15073" width="18" style="3" customWidth="1"/>
    <col min="15074" max="15284" width="9.33203125" style="3"/>
    <col min="15285" max="15285" width="18.1640625" style="3" customWidth="1"/>
    <col min="15286" max="15286" width="45.6640625" style="3" customWidth="1"/>
    <col min="15287" max="15296" width="11.83203125" style="3" customWidth="1"/>
    <col min="15297" max="15297" width="14.5" style="3" customWidth="1"/>
    <col min="15298" max="15298" width="0" style="3" hidden="1" customWidth="1"/>
    <col min="15299" max="15299" width="18.33203125" style="3" customWidth="1"/>
    <col min="15300" max="15300" width="41" style="3" customWidth="1"/>
    <col min="15301" max="15305" width="15" style="3" customWidth="1"/>
    <col min="15306" max="15310" width="23.83203125" style="3" customWidth="1"/>
    <col min="15311" max="15311" width="33.5" style="3" customWidth="1"/>
    <col min="15312" max="15312" width="37.6640625" style="3" customWidth="1"/>
    <col min="15313" max="15313" width="19.83203125" style="3" customWidth="1"/>
    <col min="15314" max="15314" width="10.6640625" style="3" customWidth="1"/>
    <col min="15315" max="15316" width="14.83203125" style="3" customWidth="1"/>
    <col min="15317" max="15319" width="0" style="3" hidden="1" customWidth="1"/>
    <col min="15320" max="15320" width="9.33203125" style="3"/>
    <col min="15321" max="15321" width="15.6640625" style="3" customWidth="1"/>
    <col min="15322" max="15323" width="14.5" style="3" customWidth="1"/>
    <col min="15324" max="15324" width="16" style="3" customWidth="1"/>
    <col min="15325" max="15325" width="16.83203125" style="3" customWidth="1"/>
    <col min="15326" max="15326" width="14.5" style="3" customWidth="1"/>
    <col min="15327" max="15327" width="17.1640625" style="3" customWidth="1"/>
    <col min="15328" max="15328" width="14.5" style="3" customWidth="1"/>
    <col min="15329" max="15329" width="18" style="3" customWidth="1"/>
    <col min="15330" max="15540" width="9.33203125" style="3"/>
    <col min="15541" max="15541" width="18.1640625" style="3" customWidth="1"/>
    <col min="15542" max="15542" width="45.6640625" style="3" customWidth="1"/>
    <col min="15543" max="15552" width="11.83203125" style="3" customWidth="1"/>
    <col min="15553" max="15553" width="14.5" style="3" customWidth="1"/>
    <col min="15554" max="15554" width="0" style="3" hidden="1" customWidth="1"/>
    <col min="15555" max="15555" width="18.33203125" style="3" customWidth="1"/>
    <col min="15556" max="15556" width="41" style="3" customWidth="1"/>
    <col min="15557" max="15561" width="15" style="3" customWidth="1"/>
    <col min="15562" max="15566" width="23.83203125" style="3" customWidth="1"/>
    <col min="15567" max="15567" width="33.5" style="3" customWidth="1"/>
    <col min="15568" max="15568" width="37.6640625" style="3" customWidth="1"/>
    <col min="15569" max="15569" width="19.83203125" style="3" customWidth="1"/>
    <col min="15570" max="15570" width="10.6640625" style="3" customWidth="1"/>
    <col min="15571" max="15572" width="14.83203125" style="3" customWidth="1"/>
    <col min="15573" max="15575" width="0" style="3" hidden="1" customWidth="1"/>
    <col min="15576" max="15576" width="9.33203125" style="3"/>
    <col min="15577" max="15577" width="15.6640625" style="3" customWidth="1"/>
    <col min="15578" max="15579" width="14.5" style="3" customWidth="1"/>
    <col min="15580" max="15580" width="16" style="3" customWidth="1"/>
    <col min="15581" max="15581" width="16.83203125" style="3" customWidth="1"/>
    <col min="15582" max="15582" width="14.5" style="3" customWidth="1"/>
    <col min="15583" max="15583" width="17.1640625" style="3" customWidth="1"/>
    <col min="15584" max="15584" width="14.5" style="3" customWidth="1"/>
    <col min="15585" max="15585" width="18" style="3" customWidth="1"/>
    <col min="15586" max="15796" width="9.33203125" style="3"/>
    <col min="15797" max="15797" width="18.1640625" style="3" customWidth="1"/>
    <col min="15798" max="15798" width="45.6640625" style="3" customWidth="1"/>
    <col min="15799" max="15808" width="11.83203125" style="3" customWidth="1"/>
    <col min="15809" max="15809" width="14.5" style="3" customWidth="1"/>
    <col min="15810" max="15810" width="0" style="3" hidden="1" customWidth="1"/>
    <col min="15811" max="15811" width="18.33203125" style="3" customWidth="1"/>
    <col min="15812" max="15812" width="41" style="3" customWidth="1"/>
    <col min="15813" max="15817" width="15" style="3" customWidth="1"/>
    <col min="15818" max="15822" width="23.83203125" style="3" customWidth="1"/>
    <col min="15823" max="15823" width="33.5" style="3" customWidth="1"/>
    <col min="15824" max="15824" width="37.6640625" style="3" customWidth="1"/>
    <col min="15825" max="15825" width="19.83203125" style="3" customWidth="1"/>
    <col min="15826" max="15826" width="10.6640625" style="3" customWidth="1"/>
    <col min="15827" max="15828" width="14.83203125" style="3" customWidth="1"/>
    <col min="15829" max="15831" width="0" style="3" hidden="1" customWidth="1"/>
    <col min="15832" max="15832" width="9.33203125" style="3"/>
    <col min="15833" max="15833" width="15.6640625" style="3" customWidth="1"/>
    <col min="15834" max="15835" width="14.5" style="3" customWidth="1"/>
    <col min="15836" max="15836" width="16" style="3" customWidth="1"/>
    <col min="15837" max="15837" width="16.83203125" style="3" customWidth="1"/>
    <col min="15838" max="15838" width="14.5" style="3" customWidth="1"/>
    <col min="15839" max="15839" width="17.1640625" style="3" customWidth="1"/>
    <col min="15840" max="15840" width="14.5" style="3" customWidth="1"/>
    <col min="15841" max="15841" width="18" style="3" customWidth="1"/>
    <col min="15842" max="16052" width="9.33203125" style="3"/>
    <col min="16053" max="16053" width="18.1640625" style="3" customWidth="1"/>
    <col min="16054" max="16054" width="45.6640625" style="3" customWidth="1"/>
    <col min="16055" max="16064" width="11.83203125" style="3" customWidth="1"/>
    <col min="16065" max="16065" width="14.5" style="3" customWidth="1"/>
    <col min="16066" max="16066" width="0" style="3" hidden="1" customWidth="1"/>
    <col min="16067" max="16067" width="18.33203125" style="3" customWidth="1"/>
    <col min="16068" max="16068" width="41" style="3" customWidth="1"/>
    <col min="16069" max="16073" width="15" style="3" customWidth="1"/>
    <col min="16074" max="16078" width="23.83203125" style="3" customWidth="1"/>
    <col min="16079" max="16079" width="33.5" style="3" customWidth="1"/>
    <col min="16080" max="16080" width="37.6640625" style="3" customWidth="1"/>
    <col min="16081" max="16081" width="19.83203125" style="3" customWidth="1"/>
    <col min="16082" max="16082" width="10.6640625" style="3" customWidth="1"/>
    <col min="16083" max="16084" width="14.83203125" style="3" customWidth="1"/>
    <col min="16085" max="16087" width="0" style="3" hidden="1" customWidth="1"/>
    <col min="16088" max="16088" width="9.33203125" style="3"/>
    <col min="16089" max="16089" width="15.6640625" style="3" customWidth="1"/>
    <col min="16090" max="16091" width="14.5" style="3" customWidth="1"/>
    <col min="16092" max="16092" width="16" style="3" customWidth="1"/>
    <col min="16093" max="16093" width="16.83203125" style="3" customWidth="1"/>
    <col min="16094" max="16094" width="14.5" style="3" customWidth="1"/>
    <col min="16095" max="16095" width="17.1640625" style="3" customWidth="1"/>
    <col min="16096" max="16096" width="14.5" style="3" customWidth="1"/>
    <col min="16097" max="16097" width="18" style="3" customWidth="1"/>
    <col min="16098" max="16384" width="9.33203125" style="3"/>
  </cols>
  <sheetData>
    <row r="1" spans="1:79" x14ac:dyDescent="0.15">
      <c r="A1" s="3" t="s">
        <v>0</v>
      </c>
      <c r="B1" s="3" t="e">
        <v>#NAME?</v>
      </c>
    </row>
    <row r="2" spans="1:79" x14ac:dyDescent="0.15">
      <c r="A2" s="3" t="s">
        <v>1</v>
      </c>
      <c r="B2" s="3" t="e">
        <v>#NAME?</v>
      </c>
    </row>
    <row r="3" spans="1:79" x14ac:dyDescent="0.15">
      <c r="A3" s="3" t="s">
        <v>2</v>
      </c>
      <c r="B3" s="3" t="e">
        <v>#NAME?</v>
      </c>
    </row>
    <row r="4" spans="1:79" x14ac:dyDescent="0.15">
      <c r="A4" s="3" t="s">
        <v>3</v>
      </c>
      <c r="B4" s="3" t="e">
        <v>#NAME?</v>
      </c>
    </row>
    <row r="5" spans="1:79" x14ac:dyDescent="0.15">
      <c r="A5" s="3" t="s">
        <v>118</v>
      </c>
      <c r="B5" s="3" t="e">
        <v>#NAME?</v>
      </c>
    </row>
    <row r="6" spans="1:79" x14ac:dyDescent="0.15">
      <c r="A6" s="3" t="s">
        <v>4</v>
      </c>
      <c r="B6" s="3" t="e">
        <v>#NAME?</v>
      </c>
    </row>
    <row r="7" spans="1:79" x14ac:dyDescent="0.15">
      <c r="A7" s="3" t="s">
        <v>5</v>
      </c>
      <c r="B7" s="3" t="e">
        <v>#NAME?</v>
      </c>
    </row>
    <row r="8" spans="1:79" x14ac:dyDescent="0.15">
      <c r="A8" s="3" t="s">
        <v>6</v>
      </c>
      <c r="B8" s="3" t="e">
        <v>#NAME?</v>
      </c>
    </row>
    <row r="9" spans="1:79" x14ac:dyDescent="0.15">
      <c r="A9" s="3" t="s">
        <v>8</v>
      </c>
      <c r="B9" s="3" t="e">
        <v>#NAME?</v>
      </c>
      <c r="C9" s="7"/>
      <c r="D9" s="7"/>
      <c r="E9" s="7"/>
      <c r="F9" s="7"/>
    </row>
    <row r="10" spans="1:79" x14ac:dyDescent="0.15">
      <c r="A10" s="3" t="s">
        <v>119</v>
      </c>
      <c r="B10" s="3" t="e">
        <v>#NAME?</v>
      </c>
      <c r="C10" s="3" t="s">
        <v>9</v>
      </c>
    </row>
    <row r="11" spans="1:79" x14ac:dyDescent="0.15">
      <c r="A11" s="3" t="s">
        <v>7</v>
      </c>
      <c r="B11" s="3" t="e">
        <v>#NAME?</v>
      </c>
    </row>
    <row r="12" spans="1:79" x14ac:dyDescent="0.15">
      <c r="A12" s="3" t="s">
        <v>10</v>
      </c>
      <c r="B12" s="3" t="e">
        <v>#NAME?</v>
      </c>
    </row>
    <row r="13" spans="1:79" x14ac:dyDescent="0.15">
      <c r="C13" s="3">
        <v>2010</v>
      </c>
      <c r="D13" s="3">
        <v>2011</v>
      </c>
      <c r="E13" s="3">
        <v>2012</v>
      </c>
      <c r="F13" s="3">
        <v>2013</v>
      </c>
    </row>
    <row r="14" spans="1:79" ht="21.75" customHeight="1" x14ac:dyDescent="0.4">
      <c r="A14" s="308" t="s">
        <v>11</v>
      </c>
      <c r="B14" s="308"/>
      <c r="C14" s="308"/>
      <c r="D14" s="308"/>
      <c r="E14" s="308"/>
      <c r="F14" s="308"/>
      <c r="H14" s="313" t="s">
        <v>11</v>
      </c>
      <c r="I14" s="313"/>
      <c r="J14" s="313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S14"/>
      <c r="AT14"/>
      <c r="AU14"/>
      <c r="AV14"/>
      <c r="AW14"/>
      <c r="AY14"/>
      <c r="BE14"/>
      <c r="BK14"/>
      <c r="BQ14"/>
      <c r="BW14"/>
    </row>
    <row r="15" spans="1:79" ht="21.75" customHeight="1" x14ac:dyDescent="0.25">
      <c r="A15" s="311"/>
      <c r="B15" s="312"/>
      <c r="C15" s="312"/>
      <c r="D15" s="312"/>
      <c r="E15" s="312"/>
      <c r="F15" s="312"/>
      <c r="H15" s="314" t="s">
        <v>287</v>
      </c>
      <c r="I15" s="315"/>
      <c r="J15" s="315"/>
      <c r="K15"/>
      <c r="L15" s="316" t="s">
        <v>288</v>
      </c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S15"/>
      <c r="AT15"/>
      <c r="AU15"/>
      <c r="AV15"/>
      <c r="AW15"/>
      <c r="AY15"/>
      <c r="BE15"/>
      <c r="BK15"/>
      <c r="BQ15"/>
      <c r="BW15"/>
    </row>
    <row r="16" spans="1:79" ht="15.75" x14ac:dyDescent="0.25">
      <c r="A16" s="8"/>
      <c r="B16" s="9"/>
      <c r="C16" s="10"/>
      <c r="D16" s="10"/>
      <c r="E16" s="10"/>
      <c r="F16" s="10"/>
      <c r="H16" s="23"/>
      <c r="I16" s="24"/>
      <c r="J16" s="26"/>
      <c r="K16" s="310" t="s">
        <v>292</v>
      </c>
      <c r="L16" s="31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/>
      <c r="X16" s="26" t="s">
        <v>293</v>
      </c>
      <c r="Y16" s="26" t="s">
        <v>294</v>
      </c>
      <c r="Z16" s="26" t="s">
        <v>295</v>
      </c>
      <c r="AA16" s="26" t="s">
        <v>300</v>
      </c>
      <c r="AB16" s="113" t="s">
        <v>441</v>
      </c>
      <c r="AC16" s="108" t="s">
        <v>293</v>
      </c>
      <c r="AD16" s="26" t="s">
        <v>294</v>
      </c>
      <c r="AE16" s="26" t="s">
        <v>295</v>
      </c>
      <c r="AF16" s="26" t="s">
        <v>300</v>
      </c>
      <c r="AG16" s="113" t="s">
        <v>441</v>
      </c>
      <c r="AH16" s="108" t="s">
        <v>293</v>
      </c>
      <c r="AI16" s="26" t="s">
        <v>294</v>
      </c>
      <c r="AJ16" s="26" t="s">
        <v>295</v>
      </c>
      <c r="AK16" s="26" t="s">
        <v>300</v>
      </c>
      <c r="AL16" s="113" t="s">
        <v>441</v>
      </c>
      <c r="AM16" s="26" t="s">
        <v>293</v>
      </c>
      <c r="AN16" s="26" t="s">
        <v>294</v>
      </c>
      <c r="AO16" s="26" t="s">
        <v>295</v>
      </c>
      <c r="AP16" s="26" t="s">
        <v>300</v>
      </c>
      <c r="AQ16" s="113" t="s">
        <v>441</v>
      </c>
      <c r="AS16" s="26" t="s">
        <v>293</v>
      </c>
      <c r="AT16" s="26" t="s">
        <v>294</v>
      </c>
      <c r="AU16" s="26" t="s">
        <v>295</v>
      </c>
      <c r="AV16" s="26" t="s">
        <v>300</v>
      </c>
      <c r="AW16" s="113" t="s">
        <v>441</v>
      </c>
      <c r="AY16" s="26" t="s">
        <v>293</v>
      </c>
      <c r="AZ16" s="26" t="s">
        <v>294</v>
      </c>
      <c r="BA16" s="26" t="s">
        <v>295</v>
      </c>
      <c r="BB16" s="26" t="s">
        <v>300</v>
      </c>
      <c r="BC16" s="113" t="s">
        <v>441</v>
      </c>
      <c r="BE16" s="26" t="s">
        <v>293</v>
      </c>
      <c r="BF16" s="26" t="s">
        <v>294</v>
      </c>
      <c r="BG16" s="26" t="s">
        <v>295</v>
      </c>
      <c r="BH16" s="26" t="s">
        <v>300</v>
      </c>
      <c r="BI16" s="113" t="s">
        <v>441</v>
      </c>
      <c r="BK16" s="26" t="s">
        <v>293</v>
      </c>
      <c r="BL16" s="26" t="s">
        <v>294</v>
      </c>
      <c r="BM16" s="26" t="s">
        <v>295</v>
      </c>
      <c r="BN16" s="26" t="s">
        <v>300</v>
      </c>
      <c r="BO16" s="113" t="s">
        <v>441</v>
      </c>
      <c r="BQ16" s="26" t="s">
        <v>293</v>
      </c>
      <c r="BR16" s="26" t="s">
        <v>294</v>
      </c>
      <c r="BS16" s="26" t="s">
        <v>295</v>
      </c>
      <c r="BT16" s="26" t="s">
        <v>300</v>
      </c>
      <c r="BU16" s="113" t="s">
        <v>441</v>
      </c>
      <c r="BW16" s="26" t="s">
        <v>293</v>
      </c>
      <c r="BX16" s="26" t="s">
        <v>294</v>
      </c>
      <c r="BY16" s="26" t="s">
        <v>295</v>
      </c>
      <c r="BZ16" s="26" t="s">
        <v>300</v>
      </c>
      <c r="CA16" s="113" t="s">
        <v>441</v>
      </c>
    </row>
    <row r="17" spans="1:79" ht="15.75" x14ac:dyDescent="0.25">
      <c r="A17" s="11"/>
      <c r="B17" s="12"/>
      <c r="C17" s="13" t="s">
        <v>115</v>
      </c>
      <c r="D17" s="13" t="s">
        <v>116</v>
      </c>
      <c r="E17" s="13" t="s">
        <v>117</v>
      </c>
      <c r="F17" s="13" t="s">
        <v>12</v>
      </c>
      <c r="H17" s="29"/>
      <c r="I17" s="30"/>
      <c r="J17" s="31" t="s">
        <v>12</v>
      </c>
      <c r="K17" s="310"/>
      <c r="L17" s="98" t="s">
        <v>298</v>
      </c>
      <c r="M17" s="98" t="s">
        <v>299</v>
      </c>
      <c r="N17" s="98" t="s">
        <v>300</v>
      </c>
      <c r="O17" s="98" t="s">
        <v>484</v>
      </c>
      <c r="P17" s="98" t="s">
        <v>485</v>
      </c>
      <c r="Q17" s="98" t="s">
        <v>441</v>
      </c>
      <c r="R17" s="98" t="s">
        <v>301</v>
      </c>
      <c r="S17" s="98" t="s">
        <v>302</v>
      </c>
      <c r="T17"/>
      <c r="U17" s="98" t="s">
        <v>303</v>
      </c>
      <c r="V17" s="98" t="s">
        <v>304</v>
      </c>
      <c r="W17"/>
      <c r="X17" s="31">
        <v>2010</v>
      </c>
      <c r="Y17" s="31">
        <v>2010</v>
      </c>
      <c r="Z17" s="31">
        <v>2010</v>
      </c>
      <c r="AA17" s="31">
        <v>2010</v>
      </c>
      <c r="AB17" s="114">
        <v>2010</v>
      </c>
      <c r="AC17" s="109">
        <v>2011</v>
      </c>
      <c r="AD17" s="31">
        <v>2011</v>
      </c>
      <c r="AE17" s="31">
        <v>2011</v>
      </c>
      <c r="AF17" s="31">
        <v>2011</v>
      </c>
      <c r="AG17" s="114">
        <v>2011</v>
      </c>
      <c r="AH17" s="109">
        <v>2012</v>
      </c>
      <c r="AI17" s="31">
        <v>2012</v>
      </c>
      <c r="AJ17" s="31">
        <v>2012</v>
      </c>
      <c r="AK17" s="31">
        <v>2012</v>
      </c>
      <c r="AL17" s="114">
        <v>2012</v>
      </c>
      <c r="AM17" s="31">
        <v>2013</v>
      </c>
      <c r="AN17" s="31">
        <v>2013</v>
      </c>
      <c r="AO17" s="31">
        <v>2013</v>
      </c>
      <c r="AP17" s="31">
        <v>2013</v>
      </c>
      <c r="AQ17" s="114">
        <v>2013</v>
      </c>
      <c r="AS17" s="31">
        <v>2014</v>
      </c>
      <c r="AT17" s="31">
        <v>2014</v>
      </c>
      <c r="AU17" s="31">
        <v>2014</v>
      </c>
      <c r="AV17" s="31">
        <v>2014</v>
      </c>
      <c r="AW17" s="31">
        <v>2014</v>
      </c>
      <c r="AY17" s="31">
        <v>2015</v>
      </c>
      <c r="AZ17" s="31">
        <v>2015</v>
      </c>
      <c r="BA17" s="31">
        <v>2015</v>
      </c>
      <c r="BB17" s="31">
        <v>2015</v>
      </c>
      <c r="BC17" s="31">
        <v>2015</v>
      </c>
      <c r="BE17" s="31">
        <v>2016</v>
      </c>
      <c r="BF17" s="31">
        <v>2016</v>
      </c>
      <c r="BG17" s="31">
        <v>2016</v>
      </c>
      <c r="BH17" s="31">
        <v>2016</v>
      </c>
      <c r="BI17" s="31">
        <v>2016</v>
      </c>
      <c r="BK17" s="31">
        <v>2017</v>
      </c>
      <c r="BL17" s="31">
        <v>2017</v>
      </c>
      <c r="BM17" s="31">
        <v>2017</v>
      </c>
      <c r="BN17" s="31">
        <v>2017</v>
      </c>
      <c r="BO17" s="31">
        <v>2017</v>
      </c>
      <c r="BQ17" s="31">
        <v>2018</v>
      </c>
      <c r="BR17" s="31">
        <v>2018</v>
      </c>
      <c r="BS17" s="31">
        <v>2018</v>
      </c>
      <c r="BT17" s="31">
        <v>2018</v>
      </c>
      <c r="BU17" s="31">
        <v>2018</v>
      </c>
      <c r="BW17" s="31">
        <v>2019</v>
      </c>
      <c r="BX17" s="31">
        <v>2019</v>
      </c>
      <c r="BY17" s="31">
        <v>2019</v>
      </c>
      <c r="BZ17" s="31">
        <v>2019</v>
      </c>
      <c r="CA17" s="31">
        <v>2019</v>
      </c>
    </row>
    <row r="18" spans="1:79" ht="12.75" x14ac:dyDescent="0.2">
      <c r="A18" s="14" t="s">
        <v>13</v>
      </c>
      <c r="B18" s="15"/>
      <c r="C18" s="1"/>
      <c r="D18" s="1"/>
      <c r="E18" s="1"/>
      <c r="F18" s="1"/>
      <c r="H18" s="32" t="s">
        <v>13</v>
      </c>
      <c r="I18" s="33"/>
      <c r="J18" s="1">
        <v>6.5483618527650833E-11</v>
      </c>
      <c r="K18" s="34">
        <v>6.7120708990842101E-11</v>
      </c>
      <c r="L18"/>
      <c r="M18"/>
      <c r="N18" s="35"/>
      <c r="O18" s="36">
        <v>6.7120708990842101E-11</v>
      </c>
      <c r="P18" s="36">
        <v>0</v>
      </c>
      <c r="Q18" s="36"/>
      <c r="R18" s="37"/>
      <c r="S18" s="38">
        <v>6.7120708990842101E-11</v>
      </c>
      <c r="T18"/>
      <c r="U18" s="39">
        <v>1</v>
      </c>
      <c r="V18" s="39">
        <v>0</v>
      </c>
      <c r="W18"/>
      <c r="X18" s="1"/>
      <c r="Y18" s="40"/>
      <c r="Z18" s="40"/>
      <c r="AA18" s="40"/>
      <c r="AB18" s="115"/>
      <c r="AC18" s="110"/>
      <c r="AD18" s="1"/>
      <c r="AE18" s="1"/>
      <c r="AF18" s="40"/>
      <c r="AG18" s="115"/>
      <c r="AH18" s="110"/>
      <c r="AI18" s="1"/>
      <c r="AJ18" s="1"/>
      <c r="AK18" s="40"/>
      <c r="AL18" s="115"/>
      <c r="AM18" s="1"/>
      <c r="AN18" s="40"/>
      <c r="AO18" s="40"/>
      <c r="AP18" s="40"/>
      <c r="AQ18" s="115"/>
      <c r="AS18" s="1"/>
      <c r="AT18" s="40"/>
      <c r="AU18" s="40"/>
      <c r="AV18" s="40"/>
      <c r="AW18" s="115"/>
      <c r="AY18" s="1"/>
      <c r="AZ18" s="40">
        <v>0</v>
      </c>
      <c r="BA18" s="40">
        <v>0</v>
      </c>
      <c r="BB18" s="40">
        <v>0</v>
      </c>
      <c r="BC18" s="40">
        <v>0</v>
      </c>
      <c r="BE18" s="1"/>
      <c r="BF18" s="40">
        <v>0</v>
      </c>
      <c r="BG18" s="40">
        <v>0</v>
      </c>
      <c r="BH18" s="40">
        <v>0</v>
      </c>
      <c r="BI18" s="40">
        <v>0</v>
      </c>
      <c r="BK18" s="1"/>
      <c r="BL18" s="40">
        <v>0</v>
      </c>
      <c r="BM18" s="40">
        <v>0</v>
      </c>
      <c r="BN18" s="40">
        <v>0</v>
      </c>
      <c r="BO18" s="40">
        <v>0</v>
      </c>
      <c r="BQ18" s="1"/>
      <c r="BR18" s="40">
        <v>0</v>
      </c>
      <c r="BS18" s="40">
        <v>0</v>
      </c>
      <c r="BT18" s="40">
        <v>0</v>
      </c>
      <c r="BU18" s="40">
        <v>0</v>
      </c>
      <c r="BW18" s="1"/>
      <c r="BX18" s="40">
        <v>0</v>
      </c>
      <c r="BY18" s="40">
        <v>0</v>
      </c>
      <c r="BZ18" s="40">
        <v>0</v>
      </c>
      <c r="CA18" s="40">
        <v>0</v>
      </c>
    </row>
    <row r="19" spans="1:79" ht="12.75" x14ac:dyDescent="0.2">
      <c r="A19" s="2" t="s">
        <v>14</v>
      </c>
      <c r="B19" s="20" t="s">
        <v>305</v>
      </c>
      <c r="C19" s="1">
        <v>0</v>
      </c>
      <c r="D19" s="1">
        <v>0</v>
      </c>
      <c r="E19" s="1">
        <v>0</v>
      </c>
      <c r="F19" s="1">
        <v>2549.62</v>
      </c>
      <c r="H19" s="2" t="s">
        <v>14</v>
      </c>
      <c r="I19" s="20" t="s">
        <v>305</v>
      </c>
      <c r="J19" s="1">
        <v>2549.62</v>
      </c>
      <c r="K19" s="34">
        <v>2613.3604999999998</v>
      </c>
      <c r="L19" s="36">
        <v>0</v>
      </c>
      <c r="M19" s="36">
        <v>0</v>
      </c>
      <c r="N19" s="43"/>
      <c r="O19" s="36">
        <v>2613.3604999999998</v>
      </c>
      <c r="P19" s="36">
        <v>0</v>
      </c>
      <c r="Q19" s="36">
        <v>0</v>
      </c>
      <c r="R19" s="37" t="s">
        <v>306</v>
      </c>
      <c r="S19" s="38">
        <v>2613.3604999999998</v>
      </c>
      <c r="T19"/>
      <c r="U19" s="39">
        <v>1</v>
      </c>
      <c r="V19" s="39">
        <v>0</v>
      </c>
      <c r="W19"/>
      <c r="X19" s="1">
        <v>0</v>
      </c>
      <c r="Y19" s="40">
        <v>0</v>
      </c>
      <c r="Z19" s="40"/>
      <c r="AA19" s="40"/>
      <c r="AB19" s="115"/>
      <c r="AC19" s="110">
        <v>0</v>
      </c>
      <c r="AD19" s="40">
        <v>0</v>
      </c>
      <c r="AE19" s="40"/>
      <c r="AF19" s="40"/>
      <c r="AG19" s="115"/>
      <c r="AH19" s="110">
        <v>0</v>
      </c>
      <c r="AI19" s="40">
        <v>0</v>
      </c>
      <c r="AJ19" s="40"/>
      <c r="AK19" s="40"/>
      <c r="AL19" s="115"/>
      <c r="AM19" s="1">
        <v>2549.62</v>
      </c>
      <c r="AN19" s="40">
        <v>2549.62</v>
      </c>
      <c r="AO19" s="40"/>
      <c r="AP19" s="40"/>
      <c r="AQ19" s="115"/>
      <c r="AS19" s="1"/>
      <c r="AT19" s="40"/>
      <c r="AU19" s="40">
        <v>0</v>
      </c>
      <c r="AV19" s="40">
        <v>0</v>
      </c>
      <c r="AW19" s="115">
        <v>0</v>
      </c>
      <c r="AY19" s="1">
        <v>0</v>
      </c>
      <c r="AZ19" s="40">
        <v>0</v>
      </c>
      <c r="BA19" s="40">
        <v>0</v>
      </c>
      <c r="BB19" s="40">
        <v>0</v>
      </c>
      <c r="BC19" s="115">
        <v>0</v>
      </c>
      <c r="BE19" s="1">
        <v>0</v>
      </c>
      <c r="BF19" s="40">
        <v>0</v>
      </c>
      <c r="BG19" s="40">
        <v>0</v>
      </c>
      <c r="BH19" s="40">
        <v>0</v>
      </c>
      <c r="BI19" s="115">
        <v>0</v>
      </c>
      <c r="BK19" s="1">
        <v>0</v>
      </c>
      <c r="BL19" s="40">
        <v>0</v>
      </c>
      <c r="BM19" s="40">
        <v>0</v>
      </c>
      <c r="BN19" s="40">
        <v>0</v>
      </c>
      <c r="BO19" s="115">
        <v>0</v>
      </c>
      <c r="BQ19" s="1">
        <v>0</v>
      </c>
      <c r="BR19" s="40">
        <v>0</v>
      </c>
      <c r="BS19" s="40">
        <v>0</v>
      </c>
      <c r="BT19" s="40">
        <v>0</v>
      </c>
      <c r="BU19" s="115">
        <v>0</v>
      </c>
      <c r="BW19" s="1">
        <v>0</v>
      </c>
      <c r="BX19" s="40">
        <v>0</v>
      </c>
      <c r="BY19" s="40">
        <v>0</v>
      </c>
      <c r="BZ19" s="40">
        <v>0</v>
      </c>
      <c r="CA19" s="115">
        <v>0</v>
      </c>
    </row>
    <row r="20" spans="1:79" ht="12.75" x14ac:dyDescent="0.2">
      <c r="A20" s="2" t="s">
        <v>194</v>
      </c>
      <c r="B20" s="20" t="s">
        <v>474</v>
      </c>
      <c r="C20" s="1">
        <v>0</v>
      </c>
      <c r="D20" s="1">
        <v>0</v>
      </c>
      <c r="E20" s="1">
        <v>0</v>
      </c>
      <c r="F20" s="1">
        <v>0</v>
      </c>
      <c r="H20" s="2" t="s">
        <v>194</v>
      </c>
      <c r="I20" s="20" t="s">
        <v>474</v>
      </c>
      <c r="J20" s="1">
        <v>0</v>
      </c>
      <c r="K20" s="34">
        <v>0</v>
      </c>
      <c r="L20" s="36"/>
      <c r="M20" s="36"/>
      <c r="N20" s="43"/>
      <c r="O20" s="36">
        <v>0</v>
      </c>
      <c r="P20" s="36"/>
      <c r="Q20" s="36"/>
      <c r="R20" s="37"/>
      <c r="S20" s="38">
        <v>0</v>
      </c>
      <c r="T20"/>
      <c r="U20" s="39">
        <v>1</v>
      </c>
      <c r="V20" s="39">
        <v>0</v>
      </c>
      <c r="W20"/>
      <c r="X20" s="1">
        <v>0</v>
      </c>
      <c r="Y20" s="40">
        <v>0</v>
      </c>
      <c r="Z20" s="40"/>
      <c r="AA20" s="40"/>
      <c r="AB20" s="115"/>
      <c r="AC20" s="110">
        <v>0</v>
      </c>
      <c r="AD20" s="40">
        <v>0</v>
      </c>
      <c r="AE20" s="40"/>
      <c r="AF20" s="40"/>
      <c r="AG20" s="115"/>
      <c r="AH20" s="110">
        <v>0</v>
      </c>
      <c r="AI20" s="40">
        <v>0</v>
      </c>
      <c r="AJ20" s="40"/>
      <c r="AK20" s="40"/>
      <c r="AL20" s="115"/>
      <c r="AM20" s="1">
        <v>0</v>
      </c>
      <c r="AN20" s="40">
        <v>0</v>
      </c>
      <c r="AO20" s="40"/>
      <c r="AP20" s="40"/>
      <c r="AQ20" s="115"/>
      <c r="AS20" s="1">
        <v>0</v>
      </c>
      <c r="AT20" s="40">
        <v>0</v>
      </c>
      <c r="AU20" s="40">
        <v>0</v>
      </c>
      <c r="AV20" s="40">
        <v>0</v>
      </c>
      <c r="AW20" s="115">
        <v>0</v>
      </c>
      <c r="AX20" s="4"/>
      <c r="AY20" s="1">
        <v>0</v>
      </c>
      <c r="AZ20" s="40">
        <v>0</v>
      </c>
      <c r="BA20" s="40">
        <v>0</v>
      </c>
      <c r="BB20" s="40">
        <v>0</v>
      </c>
      <c r="BC20" s="115">
        <v>0</v>
      </c>
      <c r="BE20" s="1">
        <v>0</v>
      </c>
      <c r="BF20" s="40">
        <v>0</v>
      </c>
      <c r="BG20" s="40">
        <v>0</v>
      </c>
      <c r="BH20" s="40">
        <v>0</v>
      </c>
      <c r="BI20" s="115">
        <v>0</v>
      </c>
      <c r="BK20" s="1">
        <v>0</v>
      </c>
      <c r="BL20" s="40">
        <v>0</v>
      </c>
      <c r="BM20" s="40">
        <v>0</v>
      </c>
      <c r="BN20" s="40">
        <v>0</v>
      </c>
      <c r="BO20" s="115">
        <v>0</v>
      </c>
      <c r="BQ20" s="1">
        <v>0</v>
      </c>
      <c r="BR20" s="40">
        <v>0</v>
      </c>
      <c r="BS20" s="40">
        <v>0</v>
      </c>
      <c r="BT20" s="40">
        <v>0</v>
      </c>
      <c r="BU20" s="115">
        <v>0</v>
      </c>
      <c r="BW20" s="1">
        <v>0</v>
      </c>
      <c r="BX20" s="40">
        <v>0</v>
      </c>
      <c r="BY20" s="40">
        <v>0</v>
      </c>
      <c r="BZ20" s="40">
        <v>0</v>
      </c>
      <c r="CA20" s="115">
        <v>0</v>
      </c>
    </row>
    <row r="21" spans="1:79" ht="12.75" x14ac:dyDescent="0.2">
      <c r="A21" s="2" t="s">
        <v>195</v>
      </c>
      <c r="B21" s="20" t="s">
        <v>475</v>
      </c>
      <c r="C21" s="1">
        <v>0</v>
      </c>
      <c r="D21" s="1">
        <v>0</v>
      </c>
      <c r="E21" s="1">
        <v>0</v>
      </c>
      <c r="F21" s="1">
        <v>0</v>
      </c>
      <c r="H21" s="2" t="s">
        <v>195</v>
      </c>
      <c r="I21" s="20" t="s">
        <v>475</v>
      </c>
      <c r="J21" s="1">
        <v>0</v>
      </c>
      <c r="K21" s="34">
        <v>0</v>
      </c>
      <c r="L21" s="36"/>
      <c r="M21" s="36"/>
      <c r="N21" s="43"/>
      <c r="O21" s="36">
        <v>0</v>
      </c>
      <c r="P21" s="36"/>
      <c r="Q21" s="36"/>
      <c r="R21" s="37"/>
      <c r="S21" s="38">
        <v>0</v>
      </c>
      <c r="T21"/>
      <c r="U21" s="39">
        <v>1</v>
      </c>
      <c r="V21" s="39">
        <v>0</v>
      </c>
      <c r="W21"/>
      <c r="X21" s="1">
        <v>0</v>
      </c>
      <c r="Y21" s="40">
        <v>0</v>
      </c>
      <c r="Z21" s="40"/>
      <c r="AA21" s="40"/>
      <c r="AB21" s="115"/>
      <c r="AC21" s="110">
        <v>0</v>
      </c>
      <c r="AD21" s="40">
        <v>0</v>
      </c>
      <c r="AE21" s="40"/>
      <c r="AF21" s="40"/>
      <c r="AG21" s="115"/>
      <c r="AH21" s="110">
        <v>0</v>
      </c>
      <c r="AI21" s="40">
        <v>0</v>
      </c>
      <c r="AJ21" s="40"/>
      <c r="AK21" s="40"/>
      <c r="AL21" s="115"/>
      <c r="AM21" s="1">
        <v>0</v>
      </c>
      <c r="AN21" s="40">
        <v>0</v>
      </c>
      <c r="AO21" s="40"/>
      <c r="AP21" s="40"/>
      <c r="AQ21" s="115"/>
      <c r="AS21" s="1">
        <v>0</v>
      </c>
      <c r="AT21" s="40">
        <v>0</v>
      </c>
      <c r="AU21" s="40">
        <v>0</v>
      </c>
      <c r="AV21" s="40">
        <v>0</v>
      </c>
      <c r="AW21" s="115">
        <v>0</v>
      </c>
      <c r="AX21" s="4"/>
      <c r="AY21" s="1">
        <v>0</v>
      </c>
      <c r="AZ21" s="40">
        <v>0</v>
      </c>
      <c r="BA21" s="40">
        <v>0</v>
      </c>
      <c r="BB21" s="40">
        <v>0</v>
      </c>
      <c r="BC21" s="115">
        <v>0</v>
      </c>
      <c r="BE21" s="1">
        <v>0</v>
      </c>
      <c r="BF21" s="40">
        <v>0</v>
      </c>
      <c r="BG21" s="40">
        <v>0</v>
      </c>
      <c r="BH21" s="40">
        <v>0</v>
      </c>
      <c r="BI21" s="115">
        <v>0</v>
      </c>
      <c r="BK21" s="1">
        <v>0</v>
      </c>
      <c r="BL21" s="40">
        <v>0</v>
      </c>
      <c r="BM21" s="40">
        <v>0</v>
      </c>
      <c r="BN21" s="40">
        <v>0</v>
      </c>
      <c r="BO21" s="115">
        <v>0</v>
      </c>
      <c r="BQ21" s="1">
        <v>0</v>
      </c>
      <c r="BR21" s="40">
        <v>0</v>
      </c>
      <c r="BS21" s="40">
        <v>0</v>
      </c>
      <c r="BT21" s="40">
        <v>0</v>
      </c>
      <c r="BU21" s="115">
        <v>0</v>
      </c>
      <c r="BW21" s="1">
        <v>0</v>
      </c>
      <c r="BX21" s="40">
        <v>0</v>
      </c>
      <c r="BY21" s="40">
        <v>0</v>
      </c>
      <c r="BZ21" s="40">
        <v>0</v>
      </c>
      <c r="CA21" s="115">
        <v>0</v>
      </c>
    </row>
    <row r="22" spans="1:79" ht="12.75" x14ac:dyDescent="0.2">
      <c r="A22" s="2" t="s">
        <v>196</v>
      </c>
      <c r="B22" s="20" t="s">
        <v>476</v>
      </c>
      <c r="C22" s="1">
        <v>0</v>
      </c>
      <c r="D22" s="1">
        <v>0</v>
      </c>
      <c r="E22" s="1">
        <v>0</v>
      </c>
      <c r="F22" s="1">
        <v>0</v>
      </c>
      <c r="H22" s="2" t="s">
        <v>196</v>
      </c>
      <c r="I22" s="20" t="s">
        <v>476</v>
      </c>
      <c r="J22" s="1">
        <v>0</v>
      </c>
      <c r="K22" s="34">
        <v>0</v>
      </c>
      <c r="L22" s="36"/>
      <c r="M22" s="36"/>
      <c r="N22" s="43"/>
      <c r="O22" s="36">
        <v>0</v>
      </c>
      <c r="P22" s="36"/>
      <c r="Q22" s="36"/>
      <c r="R22" s="37"/>
      <c r="S22" s="38">
        <v>0</v>
      </c>
      <c r="T22"/>
      <c r="U22" s="39">
        <v>1</v>
      </c>
      <c r="V22" s="39">
        <v>0</v>
      </c>
      <c r="W22"/>
      <c r="X22" s="1">
        <v>0</v>
      </c>
      <c r="Y22" s="40">
        <v>0</v>
      </c>
      <c r="Z22" s="40"/>
      <c r="AA22" s="40"/>
      <c r="AB22" s="115"/>
      <c r="AC22" s="110">
        <v>0</v>
      </c>
      <c r="AD22" s="40">
        <v>0</v>
      </c>
      <c r="AE22" s="40"/>
      <c r="AF22" s="40"/>
      <c r="AG22" s="115"/>
      <c r="AH22" s="110">
        <v>0</v>
      </c>
      <c r="AI22" s="40">
        <v>0</v>
      </c>
      <c r="AJ22" s="40"/>
      <c r="AK22" s="40"/>
      <c r="AL22" s="115"/>
      <c r="AM22" s="1">
        <v>0</v>
      </c>
      <c r="AN22" s="40">
        <v>0</v>
      </c>
      <c r="AO22" s="40"/>
      <c r="AP22" s="40"/>
      <c r="AQ22" s="115"/>
      <c r="AS22" s="1">
        <v>0</v>
      </c>
      <c r="AT22" s="40">
        <v>0</v>
      </c>
      <c r="AU22" s="40">
        <v>0</v>
      </c>
      <c r="AV22" s="40">
        <v>0</v>
      </c>
      <c r="AW22" s="115">
        <v>0</v>
      </c>
      <c r="AX22" s="4"/>
      <c r="AY22" s="1">
        <v>0</v>
      </c>
      <c r="AZ22" s="40">
        <v>0</v>
      </c>
      <c r="BA22" s="40">
        <v>0</v>
      </c>
      <c r="BB22" s="40">
        <v>0</v>
      </c>
      <c r="BC22" s="115">
        <v>0</v>
      </c>
      <c r="BE22" s="1">
        <v>0</v>
      </c>
      <c r="BF22" s="40">
        <v>0</v>
      </c>
      <c r="BG22" s="40">
        <v>0</v>
      </c>
      <c r="BH22" s="40">
        <v>0</v>
      </c>
      <c r="BI22" s="115">
        <v>0</v>
      </c>
      <c r="BK22" s="1">
        <v>0</v>
      </c>
      <c r="BL22" s="40">
        <v>0</v>
      </c>
      <c r="BM22" s="40">
        <v>0</v>
      </c>
      <c r="BN22" s="40">
        <v>0</v>
      </c>
      <c r="BO22" s="115">
        <v>0</v>
      </c>
      <c r="BQ22" s="1">
        <v>0</v>
      </c>
      <c r="BR22" s="40">
        <v>0</v>
      </c>
      <c r="BS22" s="40">
        <v>0</v>
      </c>
      <c r="BT22" s="40">
        <v>0</v>
      </c>
      <c r="BU22" s="115">
        <v>0</v>
      </c>
      <c r="BW22" s="1">
        <v>0</v>
      </c>
      <c r="BX22" s="40">
        <v>0</v>
      </c>
      <c r="BY22" s="40">
        <v>0</v>
      </c>
      <c r="BZ22" s="40">
        <v>0</v>
      </c>
      <c r="CA22" s="115">
        <v>0</v>
      </c>
    </row>
    <row r="23" spans="1:79" ht="12.75" x14ac:dyDescent="0.2">
      <c r="A23" s="2" t="s">
        <v>15</v>
      </c>
      <c r="B23" s="20" t="s">
        <v>307</v>
      </c>
      <c r="C23" s="1">
        <v>0</v>
      </c>
      <c r="D23" s="1">
        <v>0</v>
      </c>
      <c r="E23" s="1">
        <v>25</v>
      </c>
      <c r="F23" s="1">
        <v>195.45</v>
      </c>
      <c r="H23" s="2" t="s">
        <v>15</v>
      </c>
      <c r="I23" s="20" t="s">
        <v>307</v>
      </c>
      <c r="J23" s="1">
        <v>195.45</v>
      </c>
      <c r="K23" s="34">
        <v>200.33624999999998</v>
      </c>
      <c r="L23" s="36">
        <v>0</v>
      </c>
      <c r="M23" s="36">
        <v>0</v>
      </c>
      <c r="N23" s="43"/>
      <c r="O23" s="36">
        <v>200.33624999999998</v>
      </c>
      <c r="P23" s="36">
        <v>0</v>
      </c>
      <c r="Q23" s="36">
        <v>0</v>
      </c>
      <c r="R23" s="37" t="s">
        <v>306</v>
      </c>
      <c r="S23" s="38">
        <v>200.33624999999998</v>
      </c>
      <c r="T23"/>
      <c r="U23" s="39">
        <v>1</v>
      </c>
      <c r="V23" s="39">
        <v>0</v>
      </c>
      <c r="W23"/>
      <c r="X23" s="1">
        <v>0</v>
      </c>
      <c r="Y23" s="40">
        <v>0</v>
      </c>
      <c r="Z23" s="40"/>
      <c r="AA23" s="40"/>
      <c r="AB23" s="115"/>
      <c r="AC23" s="110">
        <v>0</v>
      </c>
      <c r="AD23" s="40">
        <v>0</v>
      </c>
      <c r="AE23" s="40"/>
      <c r="AF23" s="40"/>
      <c r="AG23" s="115"/>
      <c r="AH23" s="110">
        <v>25</v>
      </c>
      <c r="AI23" s="40">
        <v>25</v>
      </c>
      <c r="AJ23" s="40"/>
      <c r="AK23" s="40"/>
      <c r="AL23" s="115"/>
      <c r="AM23" s="1">
        <v>195.45</v>
      </c>
      <c r="AN23" s="40">
        <v>195.45</v>
      </c>
      <c r="AO23" s="40"/>
      <c r="AP23" s="40"/>
      <c r="AQ23" s="115"/>
      <c r="AS23" s="1">
        <v>195.45</v>
      </c>
      <c r="AT23" s="40">
        <v>195.45</v>
      </c>
      <c r="AU23" s="40">
        <v>0</v>
      </c>
      <c r="AV23" s="40">
        <v>0</v>
      </c>
      <c r="AW23" s="115">
        <v>0</v>
      </c>
      <c r="AX23" s="4"/>
      <c r="AY23" s="1">
        <v>196.46981589860994</v>
      </c>
      <c r="AZ23" s="40">
        <v>196.46981589860994</v>
      </c>
      <c r="BA23" s="40">
        <v>0</v>
      </c>
      <c r="BB23" s="40">
        <v>0</v>
      </c>
      <c r="BC23" s="115">
        <v>0</v>
      </c>
      <c r="BE23" s="1">
        <v>199.08569295992504</v>
      </c>
      <c r="BF23" s="40">
        <v>199.08569295992504</v>
      </c>
      <c r="BG23" s="40">
        <v>0</v>
      </c>
      <c r="BH23" s="40">
        <v>0</v>
      </c>
      <c r="BI23" s="115">
        <v>0</v>
      </c>
      <c r="BK23" s="1">
        <v>202.80679648770055</v>
      </c>
      <c r="BL23" s="40">
        <v>202.80679648770055</v>
      </c>
      <c r="BM23" s="40">
        <v>0</v>
      </c>
      <c r="BN23" s="40">
        <v>0</v>
      </c>
      <c r="BO23" s="115">
        <v>0</v>
      </c>
      <c r="BQ23" s="1">
        <v>206.65251677272119</v>
      </c>
      <c r="BR23" s="40">
        <v>206.65251677272119</v>
      </c>
      <c r="BS23" s="40">
        <v>0</v>
      </c>
      <c r="BT23" s="40">
        <v>0</v>
      </c>
      <c r="BU23" s="115">
        <v>0</v>
      </c>
      <c r="BW23" s="1">
        <v>210.60513790457046</v>
      </c>
      <c r="BX23" s="40">
        <v>210.60513790457046</v>
      </c>
      <c r="BY23" s="40">
        <v>0</v>
      </c>
      <c r="BZ23" s="40">
        <v>0</v>
      </c>
      <c r="CA23" s="115">
        <v>0</v>
      </c>
    </row>
    <row r="24" spans="1:79" ht="12.75" x14ac:dyDescent="0.2">
      <c r="A24" s="2" t="s">
        <v>16</v>
      </c>
      <c r="B24" s="20" t="s">
        <v>308</v>
      </c>
      <c r="C24" s="1">
        <v>0</v>
      </c>
      <c r="D24" s="1">
        <v>0</v>
      </c>
      <c r="E24" s="1">
        <v>92804.45</v>
      </c>
      <c r="F24" s="1">
        <v>1889.15</v>
      </c>
      <c r="H24" s="2" t="s">
        <v>16</v>
      </c>
      <c r="I24" s="20" t="s">
        <v>308</v>
      </c>
      <c r="J24" s="1">
        <v>1889.15</v>
      </c>
      <c r="K24" s="34">
        <v>1936.3787499999999</v>
      </c>
      <c r="L24" s="36">
        <v>0</v>
      </c>
      <c r="M24" s="36">
        <v>0</v>
      </c>
      <c r="N24" s="43"/>
      <c r="O24" s="36">
        <v>1936.3787499999999</v>
      </c>
      <c r="P24" s="36">
        <v>0</v>
      </c>
      <c r="Q24" s="36">
        <v>0</v>
      </c>
      <c r="R24" s="37" t="s">
        <v>306</v>
      </c>
      <c r="S24" s="38">
        <v>1936.3787499999999</v>
      </c>
      <c r="T24"/>
      <c r="U24" s="39">
        <v>1</v>
      </c>
      <c r="V24" s="39">
        <v>0</v>
      </c>
      <c r="W24"/>
      <c r="X24" s="1">
        <v>0</v>
      </c>
      <c r="Y24" s="40">
        <v>0</v>
      </c>
      <c r="Z24" s="40"/>
      <c r="AA24" s="40"/>
      <c r="AB24" s="115"/>
      <c r="AC24" s="110">
        <v>0</v>
      </c>
      <c r="AD24" s="40">
        <v>0</v>
      </c>
      <c r="AE24" s="40"/>
      <c r="AF24" s="40"/>
      <c r="AG24" s="115"/>
      <c r="AH24" s="110">
        <v>92804.45</v>
      </c>
      <c r="AI24" s="40">
        <v>92804.45</v>
      </c>
      <c r="AJ24" s="40"/>
      <c r="AK24" s="40"/>
      <c r="AL24" s="115"/>
      <c r="AM24" s="1">
        <v>1889.15</v>
      </c>
      <c r="AN24" s="40">
        <v>1889.15</v>
      </c>
      <c r="AO24" s="40"/>
      <c r="AP24" s="40"/>
      <c r="AQ24" s="115"/>
      <c r="AS24" s="1">
        <v>1889.15</v>
      </c>
      <c r="AT24" s="40">
        <v>1889.15</v>
      </c>
      <c r="AU24" s="40">
        <v>0</v>
      </c>
      <c r="AV24" s="40">
        <v>0</v>
      </c>
      <c r="AW24" s="115">
        <v>0</v>
      </c>
      <c r="AX24" s="4"/>
      <c r="AY24" s="1">
        <v>1899.0071767964134</v>
      </c>
      <c r="AZ24" s="40">
        <v>1899.0071767964134</v>
      </c>
      <c r="BA24" s="40">
        <v>0</v>
      </c>
      <c r="BB24" s="40">
        <v>0</v>
      </c>
      <c r="BC24" s="115">
        <v>0</v>
      </c>
      <c r="BE24" s="1">
        <v>1924.2913116154639</v>
      </c>
      <c r="BF24" s="40">
        <v>1924.2913116154639</v>
      </c>
      <c r="BG24" s="40">
        <v>0</v>
      </c>
      <c r="BH24" s="40">
        <v>0</v>
      </c>
      <c r="BI24" s="115">
        <v>0</v>
      </c>
      <c r="BK24" s="1">
        <v>1960.2581713212562</v>
      </c>
      <c r="BL24" s="40">
        <v>1960.2581713212562</v>
      </c>
      <c r="BM24" s="40">
        <v>0</v>
      </c>
      <c r="BN24" s="40">
        <v>0</v>
      </c>
      <c r="BO24" s="115">
        <v>0</v>
      </c>
      <c r="BQ24" s="1">
        <v>1997.4295321626312</v>
      </c>
      <c r="BR24" s="40">
        <v>1997.4295321626312</v>
      </c>
      <c r="BS24" s="40">
        <v>0</v>
      </c>
      <c r="BT24" s="40">
        <v>0</v>
      </c>
      <c r="BU24" s="115">
        <v>0</v>
      </c>
      <c r="BW24" s="1">
        <v>2035.6341584672261</v>
      </c>
      <c r="BX24" s="40">
        <v>2035.6341584672261</v>
      </c>
      <c r="BY24" s="40">
        <v>0</v>
      </c>
      <c r="BZ24" s="40">
        <v>0</v>
      </c>
      <c r="CA24" s="115">
        <v>0</v>
      </c>
    </row>
    <row r="25" spans="1:79" ht="12.75" x14ac:dyDescent="0.2">
      <c r="A25" s="2" t="s">
        <v>17</v>
      </c>
      <c r="B25" s="20" t="s">
        <v>309</v>
      </c>
      <c r="C25" s="1">
        <v>26080.190000000006</v>
      </c>
      <c r="D25" s="1">
        <v>22882.830000000005</v>
      </c>
      <c r="E25" s="1">
        <v>787.09</v>
      </c>
      <c r="F25" s="1">
        <v>4685.7</v>
      </c>
      <c r="H25" s="2" t="s">
        <v>17</v>
      </c>
      <c r="I25" s="20" t="s">
        <v>309</v>
      </c>
      <c r="J25" s="1">
        <v>4685.7</v>
      </c>
      <c r="K25" s="34">
        <v>4802.8424999999997</v>
      </c>
      <c r="L25" s="36">
        <v>0</v>
      </c>
      <c r="M25" s="36">
        <v>0</v>
      </c>
      <c r="N25" s="43"/>
      <c r="O25" s="36">
        <v>4802.8424999999997</v>
      </c>
      <c r="P25" s="36">
        <v>0</v>
      </c>
      <c r="Q25" s="36"/>
      <c r="R25" s="37" t="s">
        <v>306</v>
      </c>
      <c r="S25" s="38">
        <v>4802.8424999999997</v>
      </c>
      <c r="T25"/>
      <c r="U25" s="39">
        <v>1</v>
      </c>
      <c r="V25" s="39">
        <v>0</v>
      </c>
      <c r="W25"/>
      <c r="X25" s="1">
        <v>26080.190000000006</v>
      </c>
      <c r="Y25" s="40">
        <v>26080.190000000006</v>
      </c>
      <c r="Z25" s="40"/>
      <c r="AA25" s="40"/>
      <c r="AB25" s="115"/>
      <c r="AC25" s="110">
        <v>22882.830000000005</v>
      </c>
      <c r="AD25" s="40">
        <v>22882.830000000005</v>
      </c>
      <c r="AE25" s="40"/>
      <c r="AF25" s="40"/>
      <c r="AG25" s="115"/>
      <c r="AH25" s="110">
        <v>787.09</v>
      </c>
      <c r="AI25" s="40">
        <v>787.09</v>
      </c>
      <c r="AJ25" s="40"/>
      <c r="AK25" s="40"/>
      <c r="AL25" s="115"/>
      <c r="AM25" s="1">
        <v>4685.7</v>
      </c>
      <c r="AN25" s="40">
        <v>4685.7</v>
      </c>
      <c r="AO25" s="40"/>
      <c r="AP25" s="40"/>
      <c r="AQ25" s="115"/>
      <c r="AS25" s="1">
        <v>4685.7</v>
      </c>
      <c r="AT25" s="40">
        <v>4685.7</v>
      </c>
      <c r="AU25" s="40">
        <v>0</v>
      </c>
      <c r="AV25" s="40">
        <v>0</v>
      </c>
      <c r="AW25" s="115">
        <v>0</v>
      </c>
      <c r="AX25" s="4"/>
      <c r="AY25" s="1">
        <v>4710.1489708678264</v>
      </c>
      <c r="AZ25" s="40">
        <v>4710.1489708678264</v>
      </c>
      <c r="BA25" s="40">
        <v>0</v>
      </c>
      <c r="BB25" s="40">
        <v>0</v>
      </c>
      <c r="BC25" s="115">
        <v>0</v>
      </c>
      <c r="BE25" s="1">
        <v>4772.8617626110045</v>
      </c>
      <c r="BF25" s="40">
        <v>4772.8617626110045</v>
      </c>
      <c r="BG25" s="40">
        <v>0</v>
      </c>
      <c r="BH25" s="40">
        <v>0</v>
      </c>
      <c r="BI25" s="115">
        <v>0</v>
      </c>
      <c r="BK25" s="1">
        <v>4862.0711501786573</v>
      </c>
      <c r="BL25" s="40">
        <v>4862.0711501786573</v>
      </c>
      <c r="BM25" s="40">
        <v>0</v>
      </c>
      <c r="BN25" s="40">
        <v>0</v>
      </c>
      <c r="BO25" s="115">
        <v>0</v>
      </c>
      <c r="BQ25" s="1">
        <v>4954.2680882166269</v>
      </c>
      <c r="BR25" s="40">
        <v>4954.2680882166269</v>
      </c>
      <c r="BS25" s="40">
        <v>0</v>
      </c>
      <c r="BT25" s="40">
        <v>0</v>
      </c>
      <c r="BU25" s="115">
        <v>0</v>
      </c>
      <c r="BW25" s="1">
        <v>5049.0278571473309</v>
      </c>
      <c r="BX25" s="40">
        <v>5049.0278571473309</v>
      </c>
      <c r="BY25" s="40">
        <v>0</v>
      </c>
      <c r="BZ25" s="40">
        <v>0</v>
      </c>
      <c r="CA25" s="115">
        <v>0</v>
      </c>
    </row>
    <row r="26" spans="1:79" ht="12.75" x14ac:dyDescent="0.2">
      <c r="A26" s="2" t="s">
        <v>197</v>
      </c>
      <c r="B26" s="20" t="s">
        <v>477</v>
      </c>
      <c r="C26" s="1">
        <v>15155.029999999999</v>
      </c>
      <c r="D26" s="1">
        <v>-1528.28</v>
      </c>
      <c r="E26" s="1">
        <v>0</v>
      </c>
      <c r="F26" s="1">
        <v>0</v>
      </c>
      <c r="H26" s="2" t="s">
        <v>197</v>
      </c>
      <c r="I26" s="20" t="s">
        <v>477</v>
      </c>
      <c r="J26" s="1">
        <v>0</v>
      </c>
      <c r="K26" s="34">
        <v>0</v>
      </c>
      <c r="L26" s="36"/>
      <c r="M26" s="36"/>
      <c r="N26" s="43"/>
      <c r="O26" s="36">
        <v>0</v>
      </c>
      <c r="P26" s="36"/>
      <c r="Q26" s="36"/>
      <c r="R26" s="37"/>
      <c r="S26" s="38">
        <v>0</v>
      </c>
      <c r="T26"/>
      <c r="U26" s="39">
        <v>1</v>
      </c>
      <c r="V26" s="39">
        <v>0</v>
      </c>
      <c r="W26"/>
      <c r="X26" s="1">
        <v>15155.029999999999</v>
      </c>
      <c r="Y26" s="40">
        <v>15155.029999999999</v>
      </c>
      <c r="Z26" s="40"/>
      <c r="AA26" s="40"/>
      <c r="AB26" s="115"/>
      <c r="AC26" s="110">
        <v>-1528.28</v>
      </c>
      <c r="AD26" s="40">
        <v>-1528.28</v>
      </c>
      <c r="AE26" s="40"/>
      <c r="AF26" s="40"/>
      <c r="AG26" s="115"/>
      <c r="AH26" s="110">
        <v>0</v>
      </c>
      <c r="AI26" s="40">
        <v>0</v>
      </c>
      <c r="AJ26" s="40"/>
      <c r="AK26" s="40"/>
      <c r="AL26" s="115"/>
      <c r="AM26" s="1">
        <v>0</v>
      </c>
      <c r="AN26" s="40">
        <v>0</v>
      </c>
      <c r="AO26" s="40"/>
      <c r="AP26" s="40"/>
      <c r="AQ26" s="115"/>
      <c r="AS26" s="1">
        <v>0</v>
      </c>
      <c r="AT26" s="40">
        <v>0</v>
      </c>
      <c r="AU26" s="40">
        <v>0</v>
      </c>
      <c r="AV26" s="40">
        <v>0</v>
      </c>
      <c r="AW26" s="115">
        <v>0</v>
      </c>
      <c r="AX26" s="4"/>
      <c r="AY26" s="1">
        <v>0</v>
      </c>
      <c r="AZ26" s="40">
        <v>0</v>
      </c>
      <c r="BA26" s="40">
        <v>0</v>
      </c>
      <c r="BB26" s="40">
        <v>0</v>
      </c>
      <c r="BC26" s="115">
        <v>0</v>
      </c>
      <c r="BE26" s="1">
        <v>0</v>
      </c>
      <c r="BF26" s="40">
        <v>0</v>
      </c>
      <c r="BG26" s="40">
        <v>0</v>
      </c>
      <c r="BH26" s="40">
        <v>0</v>
      </c>
      <c r="BI26" s="115">
        <v>0</v>
      </c>
      <c r="BK26" s="1">
        <v>0</v>
      </c>
      <c r="BL26" s="40">
        <v>0</v>
      </c>
      <c r="BM26" s="40">
        <v>0</v>
      </c>
      <c r="BN26" s="40">
        <v>0</v>
      </c>
      <c r="BO26" s="115">
        <v>0</v>
      </c>
      <c r="BQ26" s="1">
        <v>0</v>
      </c>
      <c r="BR26" s="40">
        <v>0</v>
      </c>
      <c r="BS26" s="40">
        <v>0</v>
      </c>
      <c r="BT26" s="40">
        <v>0</v>
      </c>
      <c r="BU26" s="115">
        <v>0</v>
      </c>
      <c r="BW26" s="1">
        <v>0</v>
      </c>
      <c r="BX26" s="40">
        <v>0</v>
      </c>
      <c r="BY26" s="40">
        <v>0</v>
      </c>
      <c r="BZ26" s="40">
        <v>0</v>
      </c>
      <c r="CA26" s="115">
        <v>0</v>
      </c>
    </row>
    <row r="27" spans="1:79" ht="12.75" x14ac:dyDescent="0.2">
      <c r="A27" s="2" t="s">
        <v>198</v>
      </c>
      <c r="B27" s="20" t="s">
        <v>478</v>
      </c>
      <c r="C27" s="1">
        <v>0</v>
      </c>
      <c r="D27" s="1">
        <v>3640.67</v>
      </c>
      <c r="E27" s="1">
        <v>221.81999999999766</v>
      </c>
      <c r="F27" s="1">
        <v>0</v>
      </c>
      <c r="H27" s="2" t="s">
        <v>198</v>
      </c>
      <c r="I27" s="20" t="s">
        <v>478</v>
      </c>
      <c r="J27" s="1">
        <v>0</v>
      </c>
      <c r="K27" s="34">
        <v>0</v>
      </c>
      <c r="L27" s="36"/>
      <c r="M27" s="36"/>
      <c r="N27" s="43"/>
      <c r="O27" s="36">
        <v>0</v>
      </c>
      <c r="P27" s="36"/>
      <c r="Q27" s="36"/>
      <c r="R27" s="37"/>
      <c r="S27" s="38">
        <v>0</v>
      </c>
      <c r="T27"/>
      <c r="U27" s="39">
        <v>1</v>
      </c>
      <c r="V27" s="39">
        <v>0</v>
      </c>
      <c r="W27"/>
      <c r="X27" s="1">
        <v>0</v>
      </c>
      <c r="Y27" s="40">
        <v>0</v>
      </c>
      <c r="Z27" s="40"/>
      <c r="AA27" s="40"/>
      <c r="AB27" s="115"/>
      <c r="AC27" s="110">
        <v>3640.67</v>
      </c>
      <c r="AD27" s="40">
        <v>3640.67</v>
      </c>
      <c r="AE27" s="40"/>
      <c r="AF27" s="40"/>
      <c r="AG27" s="115"/>
      <c r="AH27" s="110">
        <v>221.81999999999766</v>
      </c>
      <c r="AI27" s="40">
        <v>221.81999999999766</v>
      </c>
      <c r="AJ27" s="40"/>
      <c r="AK27" s="40"/>
      <c r="AL27" s="115"/>
      <c r="AM27" s="1">
        <v>0</v>
      </c>
      <c r="AN27" s="40">
        <v>0</v>
      </c>
      <c r="AO27" s="40"/>
      <c r="AP27" s="40"/>
      <c r="AQ27" s="115"/>
      <c r="AS27" s="1">
        <v>0</v>
      </c>
      <c r="AT27" s="40">
        <v>0</v>
      </c>
      <c r="AU27" s="40">
        <v>0</v>
      </c>
      <c r="AV27" s="40">
        <v>0</v>
      </c>
      <c r="AW27" s="115">
        <v>0</v>
      </c>
      <c r="AX27" s="4"/>
      <c r="AY27" s="1">
        <v>0</v>
      </c>
      <c r="AZ27" s="40">
        <v>0</v>
      </c>
      <c r="BA27" s="40">
        <v>0</v>
      </c>
      <c r="BB27" s="40">
        <v>0</v>
      </c>
      <c r="BC27" s="115">
        <v>0</v>
      </c>
      <c r="BE27" s="1">
        <v>0</v>
      </c>
      <c r="BF27" s="40">
        <v>0</v>
      </c>
      <c r="BG27" s="40">
        <v>0</v>
      </c>
      <c r="BH27" s="40">
        <v>0</v>
      </c>
      <c r="BI27" s="115">
        <v>0</v>
      </c>
      <c r="BK27" s="1">
        <v>0</v>
      </c>
      <c r="BL27" s="40">
        <v>0</v>
      </c>
      <c r="BM27" s="40">
        <v>0</v>
      </c>
      <c r="BN27" s="40">
        <v>0</v>
      </c>
      <c r="BO27" s="115">
        <v>0</v>
      </c>
      <c r="BQ27" s="1">
        <v>0</v>
      </c>
      <c r="BR27" s="40">
        <v>0</v>
      </c>
      <c r="BS27" s="40">
        <v>0</v>
      </c>
      <c r="BT27" s="40">
        <v>0</v>
      </c>
      <c r="BU27" s="115">
        <v>0</v>
      </c>
      <c r="BW27" s="1">
        <v>0</v>
      </c>
      <c r="BX27" s="40">
        <v>0</v>
      </c>
      <c r="BY27" s="40">
        <v>0</v>
      </c>
      <c r="BZ27" s="40">
        <v>0</v>
      </c>
      <c r="CA27" s="115">
        <v>0</v>
      </c>
    </row>
    <row r="28" spans="1:79" ht="12.75" x14ac:dyDescent="0.2">
      <c r="A28" s="2" t="s">
        <v>18</v>
      </c>
      <c r="B28" s="20" t="s">
        <v>310</v>
      </c>
      <c r="C28" s="1">
        <v>0</v>
      </c>
      <c r="D28" s="1">
        <v>0</v>
      </c>
      <c r="E28" s="1">
        <v>10765.679999999995</v>
      </c>
      <c r="F28" s="1">
        <v>4231.18</v>
      </c>
      <c r="H28" s="2" t="s">
        <v>18</v>
      </c>
      <c r="I28" s="20" t="s">
        <v>310</v>
      </c>
      <c r="J28" s="1">
        <v>4231.18</v>
      </c>
      <c r="K28" s="34">
        <v>4336.9594999999999</v>
      </c>
      <c r="L28" s="36">
        <v>0</v>
      </c>
      <c r="M28" s="36">
        <v>0</v>
      </c>
      <c r="N28" s="43"/>
      <c r="O28" s="36">
        <v>4336.9594999999999</v>
      </c>
      <c r="P28" s="36">
        <v>0</v>
      </c>
      <c r="Q28" s="36">
        <v>0</v>
      </c>
      <c r="R28" s="37" t="s">
        <v>306</v>
      </c>
      <c r="S28" s="38">
        <v>4336.9594999999999</v>
      </c>
      <c r="T28"/>
      <c r="U28" s="39">
        <v>1</v>
      </c>
      <c r="V28" s="39">
        <v>0</v>
      </c>
      <c r="W28"/>
      <c r="X28" s="1">
        <v>0</v>
      </c>
      <c r="Y28" s="40">
        <v>0</v>
      </c>
      <c r="Z28" s="40"/>
      <c r="AA28" s="40"/>
      <c r="AB28" s="115"/>
      <c r="AC28" s="110">
        <v>0</v>
      </c>
      <c r="AD28" s="40">
        <v>0</v>
      </c>
      <c r="AE28" s="40"/>
      <c r="AF28" s="40"/>
      <c r="AG28" s="115"/>
      <c r="AH28" s="110">
        <v>10765.679999999995</v>
      </c>
      <c r="AI28" s="40">
        <v>10765.679999999995</v>
      </c>
      <c r="AJ28" s="40"/>
      <c r="AK28" s="40"/>
      <c r="AL28" s="115"/>
      <c r="AM28" s="1">
        <v>4231.18</v>
      </c>
      <c r="AN28" s="40">
        <v>4231.18</v>
      </c>
      <c r="AO28" s="40"/>
      <c r="AP28" s="40"/>
      <c r="AQ28" s="115"/>
      <c r="AS28" s="1">
        <v>4231.18</v>
      </c>
      <c r="AT28" s="40">
        <v>4231.18</v>
      </c>
      <c r="AU28" s="40">
        <v>0</v>
      </c>
      <c r="AV28" s="40">
        <v>0</v>
      </c>
      <c r="AW28" s="115">
        <v>0</v>
      </c>
      <c r="AX28" s="4"/>
      <c r="AY28" s="1">
        <v>4253.2573836473803</v>
      </c>
      <c r="AZ28" s="40">
        <v>4253.2573836473803</v>
      </c>
      <c r="BA28" s="40">
        <v>0</v>
      </c>
      <c r="BB28" s="40">
        <v>0</v>
      </c>
      <c r="BC28" s="115">
        <v>0</v>
      </c>
      <c r="BE28" s="1">
        <v>4309.8869395660049</v>
      </c>
      <c r="BF28" s="40">
        <v>4309.8869395660049</v>
      </c>
      <c r="BG28" s="40">
        <v>0</v>
      </c>
      <c r="BH28" s="40">
        <v>0</v>
      </c>
      <c r="BI28" s="115">
        <v>0</v>
      </c>
      <c r="BK28" s="1">
        <v>4390.4428813652021</v>
      </c>
      <c r="BL28" s="40">
        <v>4390.4428813652021</v>
      </c>
      <c r="BM28" s="40">
        <v>0</v>
      </c>
      <c r="BN28" s="40">
        <v>0</v>
      </c>
      <c r="BO28" s="115">
        <v>0</v>
      </c>
      <c r="BQ28" s="1">
        <v>4473.6965767122147</v>
      </c>
      <c r="BR28" s="40">
        <v>4473.6965767122147</v>
      </c>
      <c r="BS28" s="40">
        <v>0</v>
      </c>
      <c r="BT28" s="40">
        <v>0</v>
      </c>
      <c r="BU28" s="115">
        <v>0</v>
      </c>
      <c r="BW28" s="1">
        <v>4559.2645044720412</v>
      </c>
      <c r="BX28" s="40">
        <v>4559.2645044720412</v>
      </c>
      <c r="BY28" s="40">
        <v>0</v>
      </c>
      <c r="BZ28" s="40">
        <v>0</v>
      </c>
      <c r="CA28" s="115">
        <v>0</v>
      </c>
    </row>
    <row r="29" spans="1:79" ht="12.75" x14ac:dyDescent="0.2">
      <c r="A29" s="2" t="s">
        <v>19</v>
      </c>
      <c r="B29" s="20" t="s">
        <v>311</v>
      </c>
      <c r="C29" s="1">
        <v>0</v>
      </c>
      <c r="D29" s="1">
        <v>0</v>
      </c>
      <c r="E29" s="1">
        <v>6326.17</v>
      </c>
      <c r="F29" s="1">
        <v>83452.860000000044</v>
      </c>
      <c r="H29" s="2" t="s">
        <v>19</v>
      </c>
      <c r="I29" s="20" t="s">
        <v>311</v>
      </c>
      <c r="J29" s="1">
        <v>83452.860000000044</v>
      </c>
      <c r="K29" s="34">
        <v>85539.181500000035</v>
      </c>
      <c r="L29" s="36">
        <v>0</v>
      </c>
      <c r="M29" s="36">
        <v>0</v>
      </c>
      <c r="N29" s="43"/>
      <c r="O29" s="36">
        <v>85539.181500000035</v>
      </c>
      <c r="P29" s="36">
        <v>0</v>
      </c>
      <c r="Q29" s="36"/>
      <c r="R29" s="37" t="s">
        <v>306</v>
      </c>
      <c r="S29" s="38">
        <v>85539.181500000035</v>
      </c>
      <c r="T29"/>
      <c r="U29" s="39">
        <v>1</v>
      </c>
      <c r="V29" s="39">
        <v>0</v>
      </c>
      <c r="W29"/>
      <c r="X29" s="1">
        <v>0</v>
      </c>
      <c r="Y29" s="40">
        <v>0</v>
      </c>
      <c r="Z29" s="40"/>
      <c r="AA29" s="40"/>
      <c r="AB29" s="115"/>
      <c r="AC29" s="110">
        <v>0</v>
      </c>
      <c r="AD29" s="40">
        <v>0</v>
      </c>
      <c r="AE29" s="40"/>
      <c r="AF29" s="40"/>
      <c r="AG29" s="115"/>
      <c r="AH29" s="110">
        <v>6326.17</v>
      </c>
      <c r="AI29" s="40">
        <v>6326.17</v>
      </c>
      <c r="AJ29" s="40"/>
      <c r="AK29" s="40"/>
      <c r="AL29" s="115"/>
      <c r="AM29" s="1">
        <v>83452.860000000044</v>
      </c>
      <c r="AN29" s="40">
        <v>83452.860000000044</v>
      </c>
      <c r="AO29" s="40"/>
      <c r="AP29" s="40"/>
      <c r="AQ29" s="115"/>
      <c r="AS29" s="1">
        <v>83452.860000000044</v>
      </c>
      <c r="AT29" s="40">
        <v>83452.860000000044</v>
      </c>
      <c r="AU29" s="40">
        <v>0</v>
      </c>
      <c r="AV29" s="40">
        <v>0</v>
      </c>
      <c r="AW29" s="115">
        <v>0</v>
      </c>
      <c r="AX29" s="4"/>
      <c r="AY29" s="1">
        <v>83888.299004412795</v>
      </c>
      <c r="AZ29" s="40">
        <v>83888.299004412795</v>
      </c>
      <c r="BA29" s="40">
        <v>0</v>
      </c>
      <c r="BB29" s="40">
        <v>0</v>
      </c>
      <c r="BC29" s="115">
        <v>0</v>
      </c>
      <c r="BE29" s="1">
        <v>85005.221092799286</v>
      </c>
      <c r="BF29" s="40">
        <v>85005.221092799286</v>
      </c>
      <c r="BG29" s="40">
        <v>0</v>
      </c>
      <c r="BH29" s="40">
        <v>0</v>
      </c>
      <c r="BI29" s="115">
        <v>0</v>
      </c>
      <c r="BK29" s="1">
        <v>86594.050623364426</v>
      </c>
      <c r="BL29" s="40">
        <v>86594.050623364426</v>
      </c>
      <c r="BM29" s="40">
        <v>0</v>
      </c>
      <c r="BN29" s="40">
        <v>0</v>
      </c>
      <c r="BO29" s="115">
        <v>0</v>
      </c>
      <c r="BQ29" s="1">
        <v>88236.088774016709</v>
      </c>
      <c r="BR29" s="40">
        <v>88236.088774016709</v>
      </c>
      <c r="BS29" s="40">
        <v>0</v>
      </c>
      <c r="BT29" s="40">
        <v>0</v>
      </c>
      <c r="BU29" s="115">
        <v>0</v>
      </c>
      <c r="BW29" s="1">
        <v>89923.771239860958</v>
      </c>
      <c r="BX29" s="40">
        <v>89923.771239860958</v>
      </c>
      <c r="BY29" s="40">
        <v>0</v>
      </c>
      <c r="BZ29" s="40">
        <v>0</v>
      </c>
      <c r="CA29" s="115">
        <v>0</v>
      </c>
    </row>
    <row r="30" spans="1:79" ht="12.75" x14ac:dyDescent="0.2">
      <c r="A30" s="2" t="s">
        <v>199</v>
      </c>
      <c r="B30" s="20" t="s">
        <v>479</v>
      </c>
      <c r="C30" s="1">
        <v>0</v>
      </c>
      <c r="D30" s="1">
        <v>0</v>
      </c>
      <c r="E30" s="1">
        <v>0</v>
      </c>
      <c r="F30" s="1">
        <v>0</v>
      </c>
      <c r="H30" s="2" t="s">
        <v>199</v>
      </c>
      <c r="I30" s="20" t="s">
        <v>479</v>
      </c>
      <c r="J30" s="1">
        <v>0</v>
      </c>
      <c r="K30" s="34">
        <v>0</v>
      </c>
      <c r="L30" s="36"/>
      <c r="M30" s="36"/>
      <c r="N30" s="43"/>
      <c r="O30" s="36">
        <v>0</v>
      </c>
      <c r="P30" s="36"/>
      <c r="Q30" s="36"/>
      <c r="R30" s="37"/>
      <c r="S30" s="38">
        <v>0</v>
      </c>
      <c r="T30"/>
      <c r="U30" s="39">
        <v>1</v>
      </c>
      <c r="V30" s="39">
        <v>0</v>
      </c>
      <c r="W30"/>
      <c r="X30" s="1">
        <v>0</v>
      </c>
      <c r="Y30" s="40">
        <v>0</v>
      </c>
      <c r="Z30" s="40"/>
      <c r="AA30" s="40"/>
      <c r="AB30" s="115"/>
      <c r="AC30" s="110">
        <v>0</v>
      </c>
      <c r="AD30" s="40">
        <v>0</v>
      </c>
      <c r="AE30" s="40"/>
      <c r="AF30" s="40"/>
      <c r="AG30" s="115"/>
      <c r="AH30" s="110">
        <v>0</v>
      </c>
      <c r="AI30" s="40">
        <v>0</v>
      </c>
      <c r="AJ30" s="40"/>
      <c r="AK30" s="40"/>
      <c r="AL30" s="115"/>
      <c r="AM30" s="1">
        <v>0</v>
      </c>
      <c r="AN30" s="40">
        <v>0</v>
      </c>
      <c r="AO30" s="40"/>
      <c r="AP30" s="40"/>
      <c r="AQ30" s="115"/>
      <c r="AS30" s="1">
        <v>0</v>
      </c>
      <c r="AT30" s="40">
        <v>0</v>
      </c>
      <c r="AU30" s="40">
        <v>0</v>
      </c>
      <c r="AV30" s="40">
        <v>0</v>
      </c>
      <c r="AW30" s="115">
        <v>0</v>
      </c>
      <c r="AX30" s="4"/>
      <c r="AY30" s="1">
        <v>0</v>
      </c>
      <c r="AZ30" s="40">
        <v>0</v>
      </c>
      <c r="BA30" s="40">
        <v>0</v>
      </c>
      <c r="BB30" s="40">
        <v>0</v>
      </c>
      <c r="BC30" s="115">
        <v>0</v>
      </c>
      <c r="BE30" s="1">
        <v>0</v>
      </c>
      <c r="BF30" s="40">
        <v>0</v>
      </c>
      <c r="BG30" s="40">
        <v>0</v>
      </c>
      <c r="BH30" s="40">
        <v>0</v>
      </c>
      <c r="BI30" s="115">
        <v>0</v>
      </c>
      <c r="BK30" s="1">
        <v>0</v>
      </c>
      <c r="BL30" s="40">
        <v>0</v>
      </c>
      <c r="BM30" s="40">
        <v>0</v>
      </c>
      <c r="BN30" s="40">
        <v>0</v>
      </c>
      <c r="BO30" s="115">
        <v>0</v>
      </c>
      <c r="BQ30" s="1">
        <v>0</v>
      </c>
      <c r="BR30" s="40">
        <v>0</v>
      </c>
      <c r="BS30" s="40">
        <v>0</v>
      </c>
      <c r="BT30" s="40">
        <v>0</v>
      </c>
      <c r="BU30" s="115">
        <v>0</v>
      </c>
      <c r="BW30" s="1">
        <v>0</v>
      </c>
      <c r="BX30" s="40">
        <v>0</v>
      </c>
      <c r="BY30" s="40">
        <v>0</v>
      </c>
      <c r="BZ30" s="40">
        <v>0</v>
      </c>
      <c r="CA30" s="115">
        <v>0</v>
      </c>
    </row>
    <row r="31" spans="1:79" ht="12.75" x14ac:dyDescent="0.2">
      <c r="A31" s="2" t="s">
        <v>200</v>
      </c>
      <c r="B31" s="20" t="s">
        <v>480</v>
      </c>
      <c r="C31" s="1">
        <v>30.429999999999996</v>
      </c>
      <c r="D31" s="1">
        <v>38.299999999999997</v>
      </c>
      <c r="E31" s="1">
        <v>0</v>
      </c>
      <c r="F31" s="1">
        <v>0</v>
      </c>
      <c r="H31" s="2" t="s">
        <v>200</v>
      </c>
      <c r="I31" s="20" t="s">
        <v>480</v>
      </c>
      <c r="J31" s="1">
        <v>0</v>
      </c>
      <c r="K31" s="34">
        <v>0</v>
      </c>
      <c r="L31" s="36"/>
      <c r="M31" s="36"/>
      <c r="N31" s="43"/>
      <c r="O31" s="36">
        <v>0</v>
      </c>
      <c r="P31" s="36"/>
      <c r="Q31" s="36"/>
      <c r="R31" s="37"/>
      <c r="S31" s="38">
        <v>0</v>
      </c>
      <c r="T31"/>
      <c r="U31" s="39">
        <v>1</v>
      </c>
      <c r="V31" s="39">
        <v>0</v>
      </c>
      <c r="W31"/>
      <c r="X31" s="1">
        <v>30.429999999999996</v>
      </c>
      <c r="Y31" s="40">
        <v>30.429999999999996</v>
      </c>
      <c r="Z31" s="40"/>
      <c r="AA31" s="40"/>
      <c r="AB31" s="115"/>
      <c r="AC31" s="110">
        <v>38.299999999999997</v>
      </c>
      <c r="AD31" s="40">
        <v>38.299999999999997</v>
      </c>
      <c r="AE31" s="40"/>
      <c r="AF31" s="40"/>
      <c r="AG31" s="115"/>
      <c r="AH31" s="110">
        <v>0</v>
      </c>
      <c r="AI31" s="40">
        <v>0</v>
      </c>
      <c r="AJ31" s="40"/>
      <c r="AK31" s="40"/>
      <c r="AL31" s="115"/>
      <c r="AM31" s="1">
        <v>0</v>
      </c>
      <c r="AN31" s="40">
        <v>0</v>
      </c>
      <c r="AO31" s="40"/>
      <c r="AP31" s="40"/>
      <c r="AQ31" s="115"/>
      <c r="AS31" s="1">
        <v>0</v>
      </c>
      <c r="AT31" s="40">
        <v>0</v>
      </c>
      <c r="AU31" s="40">
        <v>0</v>
      </c>
      <c r="AV31" s="40">
        <v>0</v>
      </c>
      <c r="AW31" s="115">
        <v>0</v>
      </c>
      <c r="AX31" s="4"/>
      <c r="AY31" s="1">
        <v>0</v>
      </c>
      <c r="AZ31" s="40">
        <v>0</v>
      </c>
      <c r="BA31" s="40">
        <v>0</v>
      </c>
      <c r="BB31" s="40">
        <v>0</v>
      </c>
      <c r="BC31" s="115">
        <v>0</v>
      </c>
      <c r="BE31" s="1">
        <v>0</v>
      </c>
      <c r="BF31" s="40">
        <v>0</v>
      </c>
      <c r="BG31" s="40">
        <v>0</v>
      </c>
      <c r="BH31" s="40">
        <v>0</v>
      </c>
      <c r="BI31" s="115">
        <v>0</v>
      </c>
      <c r="BK31" s="1">
        <v>0</v>
      </c>
      <c r="BL31" s="40">
        <v>0</v>
      </c>
      <c r="BM31" s="40">
        <v>0</v>
      </c>
      <c r="BN31" s="40">
        <v>0</v>
      </c>
      <c r="BO31" s="115">
        <v>0</v>
      </c>
      <c r="BQ31" s="1">
        <v>0</v>
      </c>
      <c r="BR31" s="40">
        <v>0</v>
      </c>
      <c r="BS31" s="40">
        <v>0</v>
      </c>
      <c r="BT31" s="40">
        <v>0</v>
      </c>
      <c r="BU31" s="115">
        <v>0</v>
      </c>
      <c r="BW31" s="1">
        <v>0</v>
      </c>
      <c r="BX31" s="40">
        <v>0</v>
      </c>
      <c r="BY31" s="40">
        <v>0</v>
      </c>
      <c r="BZ31" s="40">
        <v>0</v>
      </c>
      <c r="CA31" s="115">
        <v>0</v>
      </c>
    </row>
    <row r="32" spans="1:79" ht="12.75" x14ac:dyDescent="0.2">
      <c r="A32" s="2" t="s">
        <v>201</v>
      </c>
      <c r="B32" s="20" t="s">
        <v>481</v>
      </c>
      <c r="C32" s="1">
        <v>0</v>
      </c>
      <c r="D32" s="1">
        <v>0</v>
      </c>
      <c r="E32" s="1">
        <v>0</v>
      </c>
      <c r="F32" s="1">
        <v>0</v>
      </c>
      <c r="H32" s="2" t="s">
        <v>201</v>
      </c>
      <c r="I32" s="20" t="s">
        <v>481</v>
      </c>
      <c r="J32" s="1">
        <v>0</v>
      </c>
      <c r="K32" s="34">
        <v>0</v>
      </c>
      <c r="L32" s="36"/>
      <c r="M32" s="36"/>
      <c r="N32" s="43"/>
      <c r="O32" s="36">
        <v>0</v>
      </c>
      <c r="P32" s="36"/>
      <c r="Q32" s="36"/>
      <c r="R32" s="37"/>
      <c r="S32" s="38">
        <v>0</v>
      </c>
      <c r="T32"/>
      <c r="U32" s="39">
        <v>1</v>
      </c>
      <c r="V32" s="39">
        <v>0</v>
      </c>
      <c r="W32"/>
      <c r="X32" s="1">
        <v>0</v>
      </c>
      <c r="Y32" s="40">
        <v>0</v>
      </c>
      <c r="Z32" s="40"/>
      <c r="AA32" s="40"/>
      <c r="AB32" s="115"/>
      <c r="AC32" s="110">
        <v>0</v>
      </c>
      <c r="AD32" s="40">
        <v>0</v>
      </c>
      <c r="AE32" s="40"/>
      <c r="AF32" s="40"/>
      <c r="AG32" s="115"/>
      <c r="AH32" s="110">
        <v>0</v>
      </c>
      <c r="AI32" s="40">
        <v>0</v>
      </c>
      <c r="AJ32" s="40"/>
      <c r="AK32" s="40"/>
      <c r="AL32" s="115"/>
      <c r="AM32" s="1">
        <v>0</v>
      </c>
      <c r="AN32" s="40">
        <v>0</v>
      </c>
      <c r="AO32" s="40"/>
      <c r="AP32" s="40"/>
      <c r="AQ32" s="115"/>
      <c r="AS32" s="1">
        <v>0</v>
      </c>
      <c r="AT32" s="40">
        <v>0</v>
      </c>
      <c r="AU32" s="40">
        <v>0</v>
      </c>
      <c r="AV32" s="40">
        <v>0</v>
      </c>
      <c r="AW32" s="115">
        <v>0</v>
      </c>
      <c r="AX32" s="4"/>
      <c r="AY32" s="1">
        <v>0</v>
      </c>
      <c r="AZ32" s="40">
        <v>0</v>
      </c>
      <c r="BA32" s="40">
        <v>0</v>
      </c>
      <c r="BB32" s="40">
        <v>0</v>
      </c>
      <c r="BC32" s="115">
        <v>0</v>
      </c>
      <c r="BE32" s="1">
        <v>0</v>
      </c>
      <c r="BF32" s="40">
        <v>0</v>
      </c>
      <c r="BG32" s="40">
        <v>0</v>
      </c>
      <c r="BH32" s="40">
        <v>0</v>
      </c>
      <c r="BI32" s="115">
        <v>0</v>
      </c>
      <c r="BK32" s="1">
        <v>0</v>
      </c>
      <c r="BL32" s="40">
        <v>0</v>
      </c>
      <c r="BM32" s="40">
        <v>0</v>
      </c>
      <c r="BN32" s="40">
        <v>0</v>
      </c>
      <c r="BO32" s="115">
        <v>0</v>
      </c>
      <c r="BQ32" s="1">
        <v>0</v>
      </c>
      <c r="BR32" s="40">
        <v>0</v>
      </c>
      <c r="BS32" s="40">
        <v>0</v>
      </c>
      <c r="BT32" s="40">
        <v>0</v>
      </c>
      <c r="BU32" s="115">
        <v>0</v>
      </c>
      <c r="BW32" s="1">
        <v>0</v>
      </c>
      <c r="BX32" s="40">
        <v>0</v>
      </c>
      <c r="BY32" s="40">
        <v>0</v>
      </c>
      <c r="BZ32" s="40">
        <v>0</v>
      </c>
      <c r="CA32" s="115">
        <v>0</v>
      </c>
    </row>
    <row r="33" spans="1:79" ht="12.75" x14ac:dyDescent="0.2">
      <c r="A33" s="2" t="s">
        <v>20</v>
      </c>
      <c r="B33" s="20" t="s">
        <v>312</v>
      </c>
      <c r="C33" s="1">
        <v>0</v>
      </c>
      <c r="D33" s="1">
        <v>221.99</v>
      </c>
      <c r="E33" s="1">
        <v>1741.12</v>
      </c>
      <c r="F33" s="1">
        <v>61527.179999999993</v>
      </c>
      <c r="H33" s="2" t="s">
        <v>20</v>
      </c>
      <c r="I33" s="20" t="s">
        <v>312</v>
      </c>
      <c r="J33" s="1">
        <v>61527.179999999993</v>
      </c>
      <c r="K33" s="34">
        <v>63065.359499999984</v>
      </c>
      <c r="L33" s="36">
        <v>0</v>
      </c>
      <c r="M33" s="36">
        <v>0</v>
      </c>
      <c r="N33" s="43"/>
      <c r="O33" s="36">
        <v>63065.359499999984</v>
      </c>
      <c r="P33" s="36">
        <v>0</v>
      </c>
      <c r="Q33" s="36">
        <v>0</v>
      </c>
      <c r="R33" s="37" t="s">
        <v>306</v>
      </c>
      <c r="S33" s="38">
        <v>63065.359499999984</v>
      </c>
      <c r="T33"/>
      <c r="U33" s="39">
        <v>1</v>
      </c>
      <c r="V33" s="39">
        <v>0</v>
      </c>
      <c r="W33"/>
      <c r="X33" s="1">
        <v>0</v>
      </c>
      <c r="Y33" s="40">
        <v>0</v>
      </c>
      <c r="Z33" s="40"/>
      <c r="AA33" s="40"/>
      <c r="AB33" s="115"/>
      <c r="AC33" s="110">
        <v>221.99</v>
      </c>
      <c r="AD33" s="40">
        <v>221.99</v>
      </c>
      <c r="AE33" s="40"/>
      <c r="AF33" s="40"/>
      <c r="AG33" s="115"/>
      <c r="AH33" s="110">
        <v>1741.12</v>
      </c>
      <c r="AI33" s="40">
        <v>1741.12</v>
      </c>
      <c r="AJ33" s="40"/>
      <c r="AK33" s="40"/>
      <c r="AL33" s="115"/>
      <c r="AM33" s="1">
        <v>61527.179999999993</v>
      </c>
      <c r="AN33" s="40">
        <v>61527.179999999993</v>
      </c>
      <c r="AO33" s="40"/>
      <c r="AP33" s="40"/>
      <c r="AQ33" s="115"/>
      <c r="AS33" s="1">
        <v>61527.179999999993</v>
      </c>
      <c r="AT33" s="40">
        <v>61527.179999999993</v>
      </c>
      <c r="AU33" s="40">
        <v>0</v>
      </c>
      <c r="AV33" s="40">
        <v>0</v>
      </c>
      <c r="AW33" s="115">
        <v>0</v>
      </c>
      <c r="AX33" s="4"/>
      <c r="AY33" s="1">
        <v>61848.215540346049</v>
      </c>
      <c r="AZ33" s="40">
        <v>61848.215540346049</v>
      </c>
      <c r="BA33" s="40">
        <v>0</v>
      </c>
      <c r="BB33" s="40">
        <v>0</v>
      </c>
      <c r="BC33" s="115">
        <v>0</v>
      </c>
      <c r="BE33" s="1">
        <v>62671.687214991252</v>
      </c>
      <c r="BF33" s="40">
        <v>62671.687214991252</v>
      </c>
      <c r="BG33" s="40">
        <v>0</v>
      </c>
      <c r="BH33" s="40">
        <v>0</v>
      </c>
      <c r="BI33" s="115">
        <v>0</v>
      </c>
      <c r="BK33" s="1">
        <v>63843.081466984491</v>
      </c>
      <c r="BL33" s="40">
        <v>63843.081466984491</v>
      </c>
      <c r="BM33" s="40">
        <v>0</v>
      </c>
      <c r="BN33" s="40">
        <v>0</v>
      </c>
      <c r="BO33" s="115">
        <v>0</v>
      </c>
      <c r="BQ33" s="1">
        <v>65053.704768115815</v>
      </c>
      <c r="BR33" s="40">
        <v>65053.704768115815</v>
      </c>
      <c r="BS33" s="40">
        <v>0</v>
      </c>
      <c r="BT33" s="40">
        <v>0</v>
      </c>
      <c r="BU33" s="115">
        <v>0</v>
      </c>
      <c r="BW33" s="1">
        <v>66297.98019329409</v>
      </c>
      <c r="BX33" s="40">
        <v>66297.98019329409</v>
      </c>
      <c r="BY33" s="40">
        <v>0</v>
      </c>
      <c r="BZ33" s="40">
        <v>0</v>
      </c>
      <c r="CA33" s="115">
        <v>0</v>
      </c>
    </row>
    <row r="34" spans="1:79" ht="12.75" x14ac:dyDescent="0.2">
      <c r="A34" s="2" t="s">
        <v>202</v>
      </c>
      <c r="B34" s="20" t="s">
        <v>482</v>
      </c>
      <c r="C34" s="1">
        <v>0</v>
      </c>
      <c r="D34" s="1">
        <v>0</v>
      </c>
      <c r="E34" s="1">
        <v>0</v>
      </c>
      <c r="F34" s="1">
        <v>0</v>
      </c>
      <c r="H34" s="2" t="s">
        <v>202</v>
      </c>
      <c r="I34" s="20" t="s">
        <v>482</v>
      </c>
      <c r="J34" s="1">
        <v>0</v>
      </c>
      <c r="K34" s="34">
        <v>0</v>
      </c>
      <c r="L34" s="36"/>
      <c r="M34" s="36"/>
      <c r="N34" s="43"/>
      <c r="O34" s="36">
        <v>0</v>
      </c>
      <c r="P34" s="36"/>
      <c r="Q34" s="36"/>
      <c r="R34" s="37"/>
      <c r="S34" s="38">
        <v>0</v>
      </c>
      <c r="T34"/>
      <c r="U34" s="39">
        <v>1</v>
      </c>
      <c r="V34" s="39">
        <v>0</v>
      </c>
      <c r="W34"/>
      <c r="X34" s="1">
        <v>0</v>
      </c>
      <c r="Y34" s="40">
        <v>0</v>
      </c>
      <c r="Z34" s="40"/>
      <c r="AA34" s="40"/>
      <c r="AB34" s="115"/>
      <c r="AC34" s="110">
        <v>0</v>
      </c>
      <c r="AD34" s="40">
        <v>0</v>
      </c>
      <c r="AE34" s="40"/>
      <c r="AF34" s="40"/>
      <c r="AG34" s="115"/>
      <c r="AH34" s="110">
        <v>0</v>
      </c>
      <c r="AI34" s="40">
        <v>0</v>
      </c>
      <c r="AJ34" s="40"/>
      <c r="AK34" s="40"/>
      <c r="AL34" s="115"/>
      <c r="AM34" s="1">
        <v>0</v>
      </c>
      <c r="AN34" s="40">
        <v>0</v>
      </c>
      <c r="AO34" s="40"/>
      <c r="AP34" s="40"/>
      <c r="AQ34" s="115"/>
      <c r="AS34" s="1">
        <v>0</v>
      </c>
      <c r="AT34" s="40">
        <v>0</v>
      </c>
      <c r="AU34" s="40">
        <v>0</v>
      </c>
      <c r="AV34" s="40">
        <v>0</v>
      </c>
      <c r="AW34" s="115">
        <v>0</v>
      </c>
      <c r="AX34" s="4"/>
      <c r="AY34" s="1">
        <v>0</v>
      </c>
      <c r="AZ34" s="40">
        <v>0</v>
      </c>
      <c r="BA34" s="40">
        <v>0</v>
      </c>
      <c r="BB34" s="40">
        <v>0</v>
      </c>
      <c r="BC34" s="115">
        <v>0</v>
      </c>
      <c r="BE34" s="1">
        <v>0</v>
      </c>
      <c r="BF34" s="40">
        <v>0</v>
      </c>
      <c r="BG34" s="40">
        <v>0</v>
      </c>
      <c r="BH34" s="40">
        <v>0</v>
      </c>
      <c r="BI34" s="115">
        <v>0</v>
      </c>
      <c r="BK34" s="1">
        <v>0</v>
      </c>
      <c r="BL34" s="40">
        <v>0</v>
      </c>
      <c r="BM34" s="40">
        <v>0</v>
      </c>
      <c r="BN34" s="40">
        <v>0</v>
      </c>
      <c r="BO34" s="115">
        <v>0</v>
      </c>
      <c r="BQ34" s="1">
        <v>0</v>
      </c>
      <c r="BR34" s="40">
        <v>0</v>
      </c>
      <c r="BS34" s="40">
        <v>0</v>
      </c>
      <c r="BT34" s="40">
        <v>0</v>
      </c>
      <c r="BU34" s="115">
        <v>0</v>
      </c>
      <c r="BW34" s="1">
        <v>0</v>
      </c>
      <c r="BX34" s="40">
        <v>0</v>
      </c>
      <c r="BY34" s="40">
        <v>0</v>
      </c>
      <c r="BZ34" s="40">
        <v>0</v>
      </c>
      <c r="CA34" s="115">
        <v>0</v>
      </c>
    </row>
    <row r="35" spans="1:79" ht="12.75" x14ac:dyDescent="0.2">
      <c r="A35" s="2" t="s">
        <v>203</v>
      </c>
      <c r="B35" s="20" t="s">
        <v>483</v>
      </c>
      <c r="C35" s="1">
        <v>0</v>
      </c>
      <c r="D35" s="1">
        <v>0</v>
      </c>
      <c r="E35" s="1">
        <v>0</v>
      </c>
      <c r="F35" s="1">
        <v>0</v>
      </c>
      <c r="H35" s="2" t="s">
        <v>203</v>
      </c>
      <c r="I35" s="20" t="s">
        <v>483</v>
      </c>
      <c r="J35" s="1">
        <v>0</v>
      </c>
      <c r="K35" s="34">
        <v>0</v>
      </c>
      <c r="L35" s="36"/>
      <c r="M35" s="36"/>
      <c r="N35" s="43"/>
      <c r="O35" s="36">
        <v>0</v>
      </c>
      <c r="P35" s="36"/>
      <c r="Q35" s="36"/>
      <c r="R35" s="37"/>
      <c r="S35" s="38">
        <v>0</v>
      </c>
      <c r="T35"/>
      <c r="U35" s="39">
        <v>1</v>
      </c>
      <c r="V35" s="39">
        <v>0</v>
      </c>
      <c r="W35"/>
      <c r="X35" s="1">
        <v>0</v>
      </c>
      <c r="Y35" s="40">
        <v>0</v>
      </c>
      <c r="Z35" s="40"/>
      <c r="AA35" s="40"/>
      <c r="AB35" s="115"/>
      <c r="AC35" s="110">
        <v>0</v>
      </c>
      <c r="AD35" s="40">
        <v>0</v>
      </c>
      <c r="AE35" s="40"/>
      <c r="AF35" s="40"/>
      <c r="AG35" s="115"/>
      <c r="AH35" s="110">
        <v>0</v>
      </c>
      <c r="AI35" s="40">
        <v>0</v>
      </c>
      <c r="AJ35" s="40"/>
      <c r="AK35" s="40"/>
      <c r="AL35" s="115"/>
      <c r="AM35" s="1">
        <v>0</v>
      </c>
      <c r="AN35" s="40">
        <v>0</v>
      </c>
      <c r="AO35" s="40"/>
      <c r="AP35" s="40"/>
      <c r="AQ35" s="115"/>
      <c r="AS35" s="1">
        <v>0</v>
      </c>
      <c r="AT35" s="40">
        <v>0</v>
      </c>
      <c r="AU35" s="40">
        <v>0</v>
      </c>
      <c r="AV35" s="40">
        <v>0</v>
      </c>
      <c r="AW35" s="115">
        <v>0</v>
      </c>
      <c r="AX35" s="4"/>
      <c r="AY35" s="1">
        <v>0</v>
      </c>
      <c r="AZ35" s="40">
        <v>0</v>
      </c>
      <c r="BA35" s="40">
        <v>0</v>
      </c>
      <c r="BB35" s="40">
        <v>0</v>
      </c>
      <c r="BC35" s="115">
        <v>0</v>
      </c>
      <c r="BE35" s="1">
        <v>0</v>
      </c>
      <c r="BF35" s="40">
        <v>0</v>
      </c>
      <c r="BG35" s="40">
        <v>0</v>
      </c>
      <c r="BH35" s="40">
        <v>0</v>
      </c>
      <c r="BI35" s="115">
        <v>0</v>
      </c>
      <c r="BK35" s="1">
        <v>0</v>
      </c>
      <c r="BL35" s="40">
        <v>0</v>
      </c>
      <c r="BM35" s="40">
        <v>0</v>
      </c>
      <c r="BN35" s="40">
        <v>0</v>
      </c>
      <c r="BO35" s="115">
        <v>0</v>
      </c>
      <c r="BQ35" s="1">
        <v>0</v>
      </c>
      <c r="BR35" s="40">
        <v>0</v>
      </c>
      <c r="BS35" s="40">
        <v>0</v>
      </c>
      <c r="BT35" s="40">
        <v>0</v>
      </c>
      <c r="BU35" s="115">
        <v>0</v>
      </c>
      <c r="BW35" s="1">
        <v>0</v>
      </c>
      <c r="BX35" s="40">
        <v>0</v>
      </c>
      <c r="BY35" s="40">
        <v>0</v>
      </c>
      <c r="BZ35" s="40">
        <v>0</v>
      </c>
      <c r="CA35" s="115">
        <v>0</v>
      </c>
    </row>
    <row r="36" spans="1:79" ht="15" x14ac:dyDescent="0.25">
      <c r="A36" s="16" t="s">
        <v>21</v>
      </c>
      <c r="B36" s="17"/>
      <c r="C36" s="18">
        <v>41265.65</v>
      </c>
      <c r="D36" s="18">
        <v>25255.510000000009</v>
      </c>
      <c r="E36" s="18">
        <v>112671.32999999997</v>
      </c>
      <c r="F36" s="18">
        <v>158531.14000000004</v>
      </c>
      <c r="H36" s="45" t="s">
        <v>21</v>
      </c>
      <c r="I36" s="46"/>
      <c r="J36" s="99">
        <v>158531.14000000007</v>
      </c>
      <c r="K36" s="48">
        <v>162494.41850000009</v>
      </c>
      <c r="L36" s="48">
        <v>0</v>
      </c>
      <c r="M36" s="48">
        <v>0</v>
      </c>
      <c r="N36" s="48">
        <v>0</v>
      </c>
      <c r="O36" s="49">
        <v>162494.41850000009</v>
      </c>
      <c r="P36" s="48">
        <v>0</v>
      </c>
      <c r="Q36" s="48">
        <v>0</v>
      </c>
      <c r="R36" s="48">
        <v>0</v>
      </c>
      <c r="S36" s="38"/>
      <c r="T36" s="48">
        <v>0</v>
      </c>
      <c r="U36"/>
      <c r="V36"/>
      <c r="W36"/>
      <c r="X36" s="47">
        <v>41265.65</v>
      </c>
      <c r="Y36" s="47">
        <v>41265.65</v>
      </c>
      <c r="Z36" s="47">
        <v>0</v>
      </c>
      <c r="AA36" s="47"/>
      <c r="AB36" s="116"/>
      <c r="AC36" s="111">
        <v>25255.510000000009</v>
      </c>
      <c r="AD36" s="47">
        <v>25255.510000000009</v>
      </c>
      <c r="AE36" s="47">
        <v>0</v>
      </c>
      <c r="AF36" s="47"/>
      <c r="AG36" s="116"/>
      <c r="AH36" s="111">
        <v>112671.32999999997</v>
      </c>
      <c r="AI36" s="47">
        <v>112671.32999999997</v>
      </c>
      <c r="AJ36" s="47">
        <v>0</v>
      </c>
      <c r="AK36" s="47"/>
      <c r="AL36" s="116"/>
      <c r="AM36" s="47">
        <v>158531.14000000004</v>
      </c>
      <c r="AN36" s="47">
        <v>158531.14000000004</v>
      </c>
      <c r="AO36" s="47">
        <v>0</v>
      </c>
      <c r="AP36" s="47"/>
      <c r="AQ36" s="116"/>
      <c r="AS36" s="47">
        <v>155981.52000000002</v>
      </c>
      <c r="AT36" s="47">
        <v>155981.52000000002</v>
      </c>
      <c r="AU36" s="47">
        <v>0</v>
      </c>
      <c r="AV36" s="47">
        <v>0</v>
      </c>
      <c r="AW36" s="47">
        <v>0</v>
      </c>
      <c r="AX36" s="4"/>
      <c r="AY36" s="47">
        <v>156795.39789196904</v>
      </c>
      <c r="AZ36" s="47">
        <v>156795.39789196904</v>
      </c>
      <c r="BA36" s="47">
        <v>0</v>
      </c>
      <c r="BB36" s="47">
        <v>0</v>
      </c>
      <c r="BC36" s="47">
        <v>0</v>
      </c>
      <c r="BE36" s="47">
        <v>158883.03401454291</v>
      </c>
      <c r="BF36" s="47">
        <v>158883.03401454291</v>
      </c>
      <c r="BG36" s="47">
        <v>0</v>
      </c>
      <c r="BH36" s="47">
        <v>0</v>
      </c>
      <c r="BI36" s="47">
        <v>0</v>
      </c>
      <c r="BK36" s="47">
        <v>161852.71108970171</v>
      </c>
      <c r="BL36" s="47">
        <v>161852.71108970171</v>
      </c>
      <c r="BM36" s="47">
        <v>0</v>
      </c>
      <c r="BN36" s="47">
        <v>0</v>
      </c>
      <c r="BO36" s="47">
        <v>0</v>
      </c>
      <c r="BQ36" s="47">
        <v>164921.84025599668</v>
      </c>
      <c r="BR36" s="47">
        <v>164921.84025599668</v>
      </c>
      <c r="BS36" s="47">
        <v>0</v>
      </c>
      <c r="BT36" s="47">
        <v>0</v>
      </c>
      <c r="BU36" s="47">
        <v>0</v>
      </c>
      <c r="BW36" s="47">
        <v>168076.28309114618</v>
      </c>
      <c r="BX36" s="47">
        <v>168076.28309114618</v>
      </c>
      <c r="BY36" s="47">
        <v>0</v>
      </c>
      <c r="BZ36" s="47">
        <v>0</v>
      </c>
      <c r="CA36" s="47">
        <v>0</v>
      </c>
    </row>
    <row r="37" spans="1:79" ht="12.75" x14ac:dyDescent="0.2">
      <c r="A37" s="19" t="s">
        <v>39</v>
      </c>
      <c r="B37" s="20" t="s">
        <v>313</v>
      </c>
      <c r="C37" s="1">
        <v>0</v>
      </c>
      <c r="D37" s="1">
        <v>0</v>
      </c>
      <c r="E37" s="1">
        <v>0</v>
      </c>
      <c r="F37" s="1">
        <v>7187.5</v>
      </c>
      <c r="H37" s="19" t="s">
        <v>39</v>
      </c>
      <c r="I37" s="20" t="e">
        <v>#NAME?</v>
      </c>
      <c r="J37" s="1">
        <v>7187.5</v>
      </c>
      <c r="K37" s="34">
        <v>7367.1874999999991</v>
      </c>
      <c r="L37" s="36"/>
      <c r="M37" s="36"/>
      <c r="N37" s="43"/>
      <c r="O37" s="36"/>
      <c r="P37" s="36"/>
      <c r="Q37" s="36"/>
      <c r="R37"/>
      <c r="S37" s="38"/>
      <c r="T37"/>
      <c r="U37" s="39">
        <v>0.27</v>
      </c>
      <c r="V37" s="39">
        <v>0.73</v>
      </c>
      <c r="W37"/>
      <c r="X37" s="1"/>
      <c r="Y37" s="40"/>
      <c r="Z37" s="40"/>
      <c r="AA37" s="40"/>
      <c r="AB37" s="115"/>
      <c r="AC37" s="110"/>
      <c r="AD37" s="1"/>
      <c r="AE37" s="1"/>
      <c r="AF37" s="40"/>
      <c r="AG37" s="115"/>
      <c r="AH37" s="110"/>
      <c r="AI37" s="1"/>
      <c r="AJ37" s="1"/>
      <c r="AK37" s="40"/>
      <c r="AL37" s="115"/>
      <c r="AM37" s="1">
        <v>7187.5</v>
      </c>
      <c r="AN37" s="40">
        <v>1940.6250000000002</v>
      </c>
      <c r="AO37" s="40">
        <v>5246.875</v>
      </c>
      <c r="AP37" s="40"/>
      <c r="AQ37" s="115"/>
      <c r="AS37" s="1">
        <v>7187.5</v>
      </c>
      <c r="AT37" s="40">
        <v>1940.6250000000002</v>
      </c>
      <c r="AU37" s="40">
        <v>5246.875</v>
      </c>
      <c r="AV37" s="40">
        <v>0</v>
      </c>
      <c r="AW37" s="115">
        <v>0</v>
      </c>
      <c r="AX37" s="4"/>
      <c r="AY37" s="1">
        <v>7225.0028230813969</v>
      </c>
      <c r="AZ37" s="40">
        <v>1950.7507622319774</v>
      </c>
      <c r="BA37" s="40">
        <v>5274.2520608494196</v>
      </c>
      <c r="BB37" s="40">
        <v>0</v>
      </c>
      <c r="BC37" s="115">
        <v>0</v>
      </c>
      <c r="BE37" s="1">
        <v>7321.19937656414</v>
      </c>
      <c r="BF37" s="40">
        <v>1976.7238316723183</v>
      </c>
      <c r="BG37" s="40">
        <v>5344.4755448918222</v>
      </c>
      <c r="BH37" s="40">
        <v>0</v>
      </c>
      <c r="BI37" s="115">
        <v>0</v>
      </c>
      <c r="BK37" s="1">
        <v>7458.0396508331942</v>
      </c>
      <c r="BL37" s="40">
        <v>2013.6707057249628</v>
      </c>
      <c r="BM37" s="40">
        <v>5444.3689451082309</v>
      </c>
      <c r="BN37" s="40">
        <v>0</v>
      </c>
      <c r="BO37" s="115">
        <v>0</v>
      </c>
      <c r="BQ37" s="1">
        <v>7599.4625955688598</v>
      </c>
      <c r="BR37" s="40">
        <v>2051.8549008035925</v>
      </c>
      <c r="BS37" s="40">
        <v>5547.6076947652673</v>
      </c>
      <c r="BT37" s="40">
        <v>0</v>
      </c>
      <c r="BU37" s="115">
        <v>0</v>
      </c>
      <c r="BW37" s="1">
        <v>7744.8167239145578</v>
      </c>
      <c r="BX37" s="40">
        <v>2091.1005154569311</v>
      </c>
      <c r="BY37" s="40">
        <v>5653.7162084576266</v>
      </c>
      <c r="BZ37" s="40">
        <v>0</v>
      </c>
      <c r="CA37" s="115">
        <v>0</v>
      </c>
    </row>
    <row r="38" spans="1:79" ht="12.75" x14ac:dyDescent="0.2">
      <c r="A38" s="19" t="s">
        <v>22</v>
      </c>
      <c r="B38" s="20" t="s">
        <v>580</v>
      </c>
      <c r="C38" s="1">
        <v>302558.07000000007</v>
      </c>
      <c r="D38" s="1">
        <v>268810.10000000003</v>
      </c>
      <c r="E38" s="1">
        <v>333199.39999999991</v>
      </c>
      <c r="F38" s="1">
        <v>347422.04</v>
      </c>
      <c r="H38" s="19" t="s">
        <v>22</v>
      </c>
      <c r="I38" s="20" t="e">
        <v>#NAME?</v>
      </c>
      <c r="J38" s="1">
        <v>347422.04</v>
      </c>
      <c r="K38" s="34">
        <v>356107.59099999996</v>
      </c>
      <c r="L38" s="36">
        <v>248644.151128</v>
      </c>
      <c r="M38" s="36">
        <v>62161.037781999978</v>
      </c>
      <c r="N38" s="43"/>
      <c r="O38" s="36">
        <v>248644.151128</v>
      </c>
      <c r="P38" s="36">
        <v>62161.037781999978</v>
      </c>
      <c r="Q38" s="36"/>
      <c r="R38"/>
      <c r="S38" s="38">
        <v>310805.18890999997</v>
      </c>
      <c r="T38"/>
      <c r="U38" s="39">
        <v>0.8</v>
      </c>
      <c r="V38" s="39">
        <v>0.19999999999999996</v>
      </c>
      <c r="W38"/>
      <c r="X38" s="1">
        <v>302558.07000000007</v>
      </c>
      <c r="Y38" s="40">
        <v>242046.45600000006</v>
      </c>
      <c r="Z38" s="40">
        <v>60511.614000000001</v>
      </c>
      <c r="AA38" s="40"/>
      <c r="AB38" s="115"/>
      <c r="AC38" s="110">
        <v>268810.10000000003</v>
      </c>
      <c r="AD38" s="1">
        <v>215048.08000000005</v>
      </c>
      <c r="AE38" s="1">
        <v>53762.02</v>
      </c>
      <c r="AF38" s="40"/>
      <c r="AG38" s="115"/>
      <c r="AH38" s="110">
        <v>333199.39999999991</v>
      </c>
      <c r="AI38" s="1">
        <v>266559.51999999996</v>
      </c>
      <c r="AJ38" s="1">
        <v>66639.879999999961</v>
      </c>
      <c r="AK38" s="40"/>
      <c r="AL38" s="115"/>
      <c r="AM38" s="1">
        <v>347422.04</v>
      </c>
      <c r="AN38" s="40">
        <v>277937.63199999998</v>
      </c>
      <c r="AO38" s="40">
        <v>69484.407999999981</v>
      </c>
      <c r="AP38" s="40"/>
      <c r="AQ38" s="115"/>
      <c r="AS38" s="1">
        <v>347422.04</v>
      </c>
      <c r="AT38" s="40">
        <v>277937.63199999998</v>
      </c>
      <c r="AU38" s="40">
        <v>69484.407999999981</v>
      </c>
      <c r="AV38" s="40">
        <v>0</v>
      </c>
      <c r="AW38" s="115">
        <v>0</v>
      </c>
      <c r="AX38" s="4"/>
      <c r="AY38" s="1">
        <v>349234.81318966229</v>
      </c>
      <c r="AZ38" s="40">
        <v>279387.85055172985</v>
      </c>
      <c r="BA38" s="40">
        <v>69846.962637932447</v>
      </c>
      <c r="BB38" s="40">
        <v>0</v>
      </c>
      <c r="BC38" s="115">
        <v>0</v>
      </c>
      <c r="BE38" s="1">
        <v>353884.66402123711</v>
      </c>
      <c r="BF38" s="40">
        <v>283107.73121698969</v>
      </c>
      <c r="BG38" s="40">
        <v>70776.932804247408</v>
      </c>
      <c r="BH38" s="40">
        <v>0</v>
      </c>
      <c r="BI38" s="115">
        <v>0</v>
      </c>
      <c r="BK38" s="1">
        <v>360499.10955037992</v>
      </c>
      <c r="BL38" s="40">
        <v>288399.28764030396</v>
      </c>
      <c r="BM38" s="40">
        <v>72099.821910075974</v>
      </c>
      <c r="BN38" s="40">
        <v>0</v>
      </c>
      <c r="BO38" s="115">
        <v>0</v>
      </c>
      <c r="BQ38" s="1">
        <v>367335.06752782303</v>
      </c>
      <c r="BR38" s="40">
        <v>293868.05402225844</v>
      </c>
      <c r="BS38" s="40">
        <v>73467.013505564595</v>
      </c>
      <c r="BT38" s="40">
        <v>0</v>
      </c>
      <c r="BU38" s="115">
        <v>0</v>
      </c>
      <c r="BW38" s="1">
        <v>374361.0470467495</v>
      </c>
      <c r="BX38" s="40">
        <v>299488.83763739961</v>
      </c>
      <c r="BY38" s="40">
        <v>74872.209409349889</v>
      </c>
      <c r="BZ38" s="40">
        <v>0</v>
      </c>
      <c r="CA38" s="115">
        <v>0</v>
      </c>
    </row>
    <row r="39" spans="1:79" ht="12.75" x14ac:dyDescent="0.2">
      <c r="A39" s="19" t="s">
        <v>23</v>
      </c>
      <c r="B39" s="20" t="s">
        <v>581</v>
      </c>
      <c r="C39" s="1">
        <v>214588.12000000008</v>
      </c>
      <c r="D39" s="1">
        <v>318103.60000000015</v>
      </c>
      <c r="E39" s="1">
        <v>257509.18999999992</v>
      </c>
      <c r="F39" s="1">
        <v>255858.46999999983</v>
      </c>
      <c r="H39" s="19" t="s">
        <v>23</v>
      </c>
      <c r="I39" s="20" t="e">
        <v>#NAME?</v>
      </c>
      <c r="J39" s="1">
        <v>255858.46999999983</v>
      </c>
      <c r="K39" s="34">
        <v>262254.93174999981</v>
      </c>
      <c r="L39" s="36">
        <v>285615.74013000005</v>
      </c>
      <c r="M39" s="36">
        <v>0</v>
      </c>
      <c r="N39" s="43"/>
      <c r="O39" s="36">
        <v>285615.74013000005</v>
      </c>
      <c r="P39" s="36">
        <v>0</v>
      </c>
      <c r="Q39" s="36"/>
      <c r="R39"/>
      <c r="S39" s="38">
        <v>285615.74013000005</v>
      </c>
      <c r="T39"/>
      <c r="U39" s="39">
        <v>1</v>
      </c>
      <c r="V39" s="39">
        <v>0</v>
      </c>
      <c r="W39"/>
      <c r="X39" s="1">
        <v>214588.12000000008</v>
      </c>
      <c r="Y39" s="40">
        <v>214588.12000000008</v>
      </c>
      <c r="Z39" s="40">
        <v>0</v>
      </c>
      <c r="AA39" s="40"/>
      <c r="AB39" s="115"/>
      <c r="AC39" s="110">
        <v>318103.60000000015</v>
      </c>
      <c r="AD39" s="1">
        <v>318103.60000000015</v>
      </c>
      <c r="AE39" s="1">
        <v>0</v>
      </c>
      <c r="AF39" s="40"/>
      <c r="AG39" s="115"/>
      <c r="AH39" s="110">
        <v>257509.18999999992</v>
      </c>
      <c r="AI39" s="1">
        <v>257509.18999999992</v>
      </c>
      <c r="AJ39" s="1">
        <v>0</v>
      </c>
      <c r="AK39" s="40"/>
      <c r="AL39" s="115"/>
      <c r="AM39" s="1">
        <v>255858.46999999983</v>
      </c>
      <c r="AN39" s="40">
        <v>255858.46999999983</v>
      </c>
      <c r="AO39" s="40">
        <v>0</v>
      </c>
      <c r="AP39" s="40"/>
      <c r="AQ39" s="115"/>
      <c r="AS39" s="1">
        <v>255858.46999999983</v>
      </c>
      <c r="AT39" s="40">
        <v>255858.46999999983</v>
      </c>
      <c r="AU39" s="40">
        <v>0</v>
      </c>
      <c r="AV39" s="40">
        <v>0</v>
      </c>
      <c r="AW39" s="115">
        <v>0</v>
      </c>
      <c r="AX39" s="4"/>
      <c r="AY39" s="1">
        <v>257193.48425172671</v>
      </c>
      <c r="AZ39" s="40">
        <v>257193.48425172671</v>
      </c>
      <c r="BA39" s="40">
        <v>0</v>
      </c>
      <c r="BB39" s="40">
        <v>0</v>
      </c>
      <c r="BC39" s="115">
        <v>0</v>
      </c>
      <c r="BE39" s="1">
        <v>260617.86032036922</v>
      </c>
      <c r="BF39" s="40">
        <v>260617.86032036922</v>
      </c>
      <c r="BG39" s="40">
        <v>0</v>
      </c>
      <c r="BH39" s="40">
        <v>0</v>
      </c>
      <c r="BI39" s="115">
        <v>0</v>
      </c>
      <c r="BK39" s="1">
        <v>265489.05937551497</v>
      </c>
      <c r="BL39" s="40">
        <v>265489.05937551497</v>
      </c>
      <c r="BM39" s="40">
        <v>0</v>
      </c>
      <c r="BN39" s="40">
        <v>0</v>
      </c>
      <c r="BO39" s="115">
        <v>0</v>
      </c>
      <c r="BQ39" s="1">
        <v>270523.39095992706</v>
      </c>
      <c r="BR39" s="40">
        <v>270523.39095992706</v>
      </c>
      <c r="BS39" s="40">
        <v>0</v>
      </c>
      <c r="BT39" s="40">
        <v>0</v>
      </c>
      <c r="BU39" s="115">
        <v>0</v>
      </c>
      <c r="BW39" s="1">
        <v>275697.66363981768</v>
      </c>
      <c r="BX39" s="40">
        <v>275697.66363981768</v>
      </c>
      <c r="BY39" s="40">
        <v>0</v>
      </c>
      <c r="BZ39" s="40">
        <v>0</v>
      </c>
      <c r="CA39" s="115">
        <v>0</v>
      </c>
    </row>
    <row r="40" spans="1:79" ht="12.75" x14ac:dyDescent="0.2">
      <c r="A40" s="19" t="s">
        <v>204</v>
      </c>
      <c r="B40" s="20" t="s">
        <v>582</v>
      </c>
      <c r="C40" s="1">
        <v>0</v>
      </c>
      <c r="D40" s="1">
        <v>0</v>
      </c>
      <c r="E40" s="1">
        <v>250</v>
      </c>
      <c r="F40" s="1">
        <v>0</v>
      </c>
      <c r="H40" s="19" t="s">
        <v>204</v>
      </c>
      <c r="I40" s="20" t="e">
        <v>#NAME?</v>
      </c>
      <c r="J40" s="1">
        <v>0</v>
      </c>
      <c r="K40" s="34">
        <v>0</v>
      </c>
      <c r="L40" s="36"/>
      <c r="M40" s="36"/>
      <c r="N40" s="43"/>
      <c r="O40" s="36"/>
      <c r="P40" s="36"/>
      <c r="Q40" s="36"/>
      <c r="R40"/>
      <c r="S40" s="38"/>
      <c r="T40"/>
      <c r="U40" s="39">
        <v>0</v>
      </c>
      <c r="V40" s="39">
        <v>1</v>
      </c>
      <c r="W40"/>
      <c r="X40" s="1">
        <v>0</v>
      </c>
      <c r="Y40" s="40">
        <v>0</v>
      </c>
      <c r="Z40" s="40">
        <v>0</v>
      </c>
      <c r="AA40" s="40"/>
      <c r="AB40" s="115"/>
      <c r="AC40" s="110">
        <v>0</v>
      </c>
      <c r="AD40" s="1">
        <v>0</v>
      </c>
      <c r="AE40" s="1">
        <v>0</v>
      </c>
      <c r="AF40" s="40"/>
      <c r="AG40" s="115"/>
      <c r="AH40" s="110">
        <v>250</v>
      </c>
      <c r="AI40" s="1">
        <v>0</v>
      </c>
      <c r="AJ40" s="1">
        <v>250</v>
      </c>
      <c r="AK40" s="40"/>
      <c r="AL40" s="115"/>
      <c r="AM40" s="1">
        <v>0</v>
      </c>
      <c r="AN40" s="40"/>
      <c r="AO40" s="40"/>
      <c r="AP40" s="40"/>
      <c r="AQ40" s="115"/>
      <c r="AS40" s="1">
        <v>0</v>
      </c>
      <c r="AT40" s="40">
        <v>0</v>
      </c>
      <c r="AU40" s="40">
        <v>0</v>
      </c>
      <c r="AV40" s="40">
        <v>0</v>
      </c>
      <c r="AW40" s="115">
        <v>0</v>
      </c>
      <c r="AX40" s="4"/>
      <c r="AY40" s="1">
        <v>0</v>
      </c>
      <c r="AZ40" s="40">
        <v>0</v>
      </c>
      <c r="BA40" s="40">
        <v>0</v>
      </c>
      <c r="BB40" s="40">
        <v>0</v>
      </c>
      <c r="BC40" s="115">
        <v>0</v>
      </c>
      <c r="BE40" s="1">
        <v>0</v>
      </c>
      <c r="BF40" s="40">
        <v>0</v>
      </c>
      <c r="BG40" s="40">
        <v>0</v>
      </c>
      <c r="BH40" s="40">
        <v>0</v>
      </c>
      <c r="BI40" s="115">
        <v>0</v>
      </c>
      <c r="BK40" s="1">
        <v>0</v>
      </c>
      <c r="BL40" s="40">
        <v>0</v>
      </c>
      <c r="BM40" s="40">
        <v>0</v>
      </c>
      <c r="BN40" s="40">
        <v>0</v>
      </c>
      <c r="BO40" s="115">
        <v>0</v>
      </c>
      <c r="BQ40" s="1">
        <v>0</v>
      </c>
      <c r="BR40" s="40">
        <v>0</v>
      </c>
      <c r="BS40" s="40">
        <v>0</v>
      </c>
      <c r="BT40" s="40">
        <v>0</v>
      </c>
      <c r="BU40" s="115">
        <v>0</v>
      </c>
      <c r="BW40" s="1">
        <v>0</v>
      </c>
      <c r="BX40" s="40">
        <v>0</v>
      </c>
      <c r="BY40" s="40">
        <v>0</v>
      </c>
      <c r="BZ40" s="40">
        <v>0</v>
      </c>
      <c r="CA40" s="115">
        <v>0</v>
      </c>
    </row>
    <row r="41" spans="1:79" ht="12.75" x14ac:dyDescent="0.2">
      <c r="A41" s="19" t="s">
        <v>24</v>
      </c>
      <c r="B41" s="20" t="s">
        <v>583</v>
      </c>
      <c r="C41" s="1">
        <v>67399.98000000001</v>
      </c>
      <c r="D41" s="1">
        <v>30729.799999999988</v>
      </c>
      <c r="E41" s="1">
        <v>31830.429999999989</v>
      </c>
      <c r="F41" s="1">
        <v>14454.990000000002</v>
      </c>
      <c r="H41" s="19" t="s">
        <v>24</v>
      </c>
      <c r="I41" s="20" t="e">
        <v>#NAME?</v>
      </c>
      <c r="J41" s="1">
        <v>14454.990000000002</v>
      </c>
      <c r="K41" s="34">
        <v>14816.364750000001</v>
      </c>
      <c r="L41" s="36">
        <v>3530.6923850000003</v>
      </c>
      <c r="M41" s="36">
        <v>10592.077155000001</v>
      </c>
      <c r="N41" s="43"/>
      <c r="O41" s="36">
        <v>3530.6923850000003</v>
      </c>
      <c r="P41" s="36">
        <v>10592.077155000001</v>
      </c>
      <c r="Q41" s="36"/>
      <c r="R41"/>
      <c r="S41" s="38">
        <v>14122.769540000001</v>
      </c>
      <c r="T41"/>
      <c r="U41" s="39">
        <v>0.27</v>
      </c>
      <c r="V41" s="39">
        <v>0.73</v>
      </c>
      <c r="W41"/>
      <c r="X41" s="1">
        <v>67399.98000000001</v>
      </c>
      <c r="Y41" s="40">
        <v>18197.994600000005</v>
      </c>
      <c r="Z41" s="40">
        <v>49201.985400000005</v>
      </c>
      <c r="AA41" s="40"/>
      <c r="AB41" s="115"/>
      <c r="AC41" s="110">
        <v>30729.799999999988</v>
      </c>
      <c r="AD41" s="1">
        <v>8297.0459999999966</v>
      </c>
      <c r="AE41" s="1">
        <v>22432.75399999999</v>
      </c>
      <c r="AF41" s="40"/>
      <c r="AG41" s="115"/>
      <c r="AH41" s="110">
        <v>31830.429999999989</v>
      </c>
      <c r="AI41" s="1">
        <v>8594.2160999999978</v>
      </c>
      <c r="AJ41" s="1">
        <v>23236.213899999992</v>
      </c>
      <c r="AK41" s="40"/>
      <c r="AL41" s="115"/>
      <c r="AM41" s="1">
        <v>14454.990000000002</v>
      </c>
      <c r="AN41" s="40">
        <v>3902.8473000000008</v>
      </c>
      <c r="AO41" s="40">
        <v>10552.1427</v>
      </c>
      <c r="AP41" s="40"/>
      <c r="AQ41" s="115"/>
      <c r="AS41" s="1">
        <v>14454.990000000002</v>
      </c>
      <c r="AT41" s="40">
        <v>3902.8473000000008</v>
      </c>
      <c r="AU41" s="40">
        <v>10552.1427</v>
      </c>
      <c r="AV41" s="40">
        <v>0</v>
      </c>
      <c r="AW41" s="115">
        <v>0</v>
      </c>
      <c r="AX41" s="4"/>
      <c r="AY41" s="1">
        <v>14530.413016711425</v>
      </c>
      <c r="AZ41" s="40">
        <v>3923.2115145120856</v>
      </c>
      <c r="BA41" s="40">
        <v>10607.201502199339</v>
      </c>
      <c r="BB41" s="40">
        <v>0</v>
      </c>
      <c r="BC41" s="115">
        <v>0</v>
      </c>
      <c r="BE41" s="1">
        <v>14723.87669930308</v>
      </c>
      <c r="BF41" s="40">
        <v>3975.4467088118327</v>
      </c>
      <c r="BG41" s="40">
        <v>10748.429990491248</v>
      </c>
      <c r="BH41" s="40">
        <v>0</v>
      </c>
      <c r="BI41" s="115">
        <v>0</v>
      </c>
      <c r="BK41" s="1">
        <v>14999.080149203104</v>
      </c>
      <c r="BL41" s="40">
        <v>4049.7516402848391</v>
      </c>
      <c r="BM41" s="40">
        <v>10949.328508918265</v>
      </c>
      <c r="BN41" s="40">
        <v>0</v>
      </c>
      <c r="BO41" s="115">
        <v>0</v>
      </c>
      <c r="BQ41" s="1">
        <v>15283.499940775222</v>
      </c>
      <c r="BR41" s="40">
        <v>4126.5449840093115</v>
      </c>
      <c r="BS41" s="40">
        <v>11156.954956765911</v>
      </c>
      <c r="BT41" s="40">
        <v>0</v>
      </c>
      <c r="BU41" s="115">
        <v>0</v>
      </c>
      <c r="BW41" s="1">
        <v>15575.825849880723</v>
      </c>
      <c r="BX41" s="40">
        <v>4205.4729794677969</v>
      </c>
      <c r="BY41" s="40">
        <v>11370.352870412926</v>
      </c>
      <c r="BZ41" s="40">
        <v>0</v>
      </c>
      <c r="CA41" s="115">
        <v>0</v>
      </c>
    </row>
    <row r="42" spans="1:79" ht="12.75" x14ac:dyDescent="0.2">
      <c r="A42" s="19" t="s">
        <v>25</v>
      </c>
      <c r="B42" s="20" t="s">
        <v>584</v>
      </c>
      <c r="C42" s="1">
        <v>284699.83000000007</v>
      </c>
      <c r="D42" s="1">
        <v>373057.37</v>
      </c>
      <c r="E42" s="1">
        <v>326005.36999999982</v>
      </c>
      <c r="F42" s="1">
        <v>247856.91999999993</v>
      </c>
      <c r="H42" s="19" t="s">
        <v>25</v>
      </c>
      <c r="I42" s="20" t="e">
        <v>#NAME?</v>
      </c>
      <c r="J42" s="1">
        <v>247856.91999999993</v>
      </c>
      <c r="K42" s="34">
        <v>254053.34299999991</v>
      </c>
      <c r="L42" s="36">
        <v>0</v>
      </c>
      <c r="M42" s="36">
        <v>259156.29635999992</v>
      </c>
      <c r="N42" s="43">
        <v>22452</v>
      </c>
      <c r="O42" s="36">
        <v>0</v>
      </c>
      <c r="P42" s="36">
        <v>237493.53162939107</v>
      </c>
      <c r="Q42" s="36"/>
      <c r="R42"/>
      <c r="S42" s="38">
        <v>259945.53162939107</v>
      </c>
      <c r="T42"/>
      <c r="U42" s="39">
        <v>0</v>
      </c>
      <c r="V42" s="39">
        <v>1</v>
      </c>
      <c r="W42" s="52">
        <v>0.91162485903600166</v>
      </c>
      <c r="X42" s="1">
        <v>284699.83000000007</v>
      </c>
      <c r="Y42" s="106">
        <v>0</v>
      </c>
      <c r="Z42" s="106">
        <v>264691.60245762952</v>
      </c>
      <c r="AA42" s="106">
        <v>20008.227542370547</v>
      </c>
      <c r="AB42" s="117"/>
      <c r="AC42" s="110">
        <v>373057.37</v>
      </c>
      <c r="AD42" s="106">
        <v>0</v>
      </c>
      <c r="AE42" s="106">
        <v>352671.57348852162</v>
      </c>
      <c r="AF42" s="106">
        <v>20385.796511478358</v>
      </c>
      <c r="AG42" s="117"/>
      <c r="AH42" s="110">
        <v>326005.36999999982</v>
      </c>
      <c r="AI42" s="106">
        <v>0</v>
      </c>
      <c r="AJ42" s="106">
        <v>305032.39039112435</v>
      </c>
      <c r="AK42" s="106">
        <v>20972.979608875441</v>
      </c>
      <c r="AL42" s="117"/>
      <c r="AM42" s="1">
        <v>247856.91999999993</v>
      </c>
      <c r="AN42" s="106">
        <v>0</v>
      </c>
      <c r="AO42" s="106">
        <v>225404.91999999993</v>
      </c>
      <c r="AP42" s="106">
        <v>22452</v>
      </c>
      <c r="AQ42" s="117"/>
      <c r="AS42" s="1">
        <v>248418.21999999991</v>
      </c>
      <c r="AT42" s="106">
        <v>0</v>
      </c>
      <c r="AU42" s="106">
        <v>225404.91999999993</v>
      </c>
      <c r="AV42" s="106">
        <v>23013.3</v>
      </c>
      <c r="AW42" s="117">
        <v>0</v>
      </c>
      <c r="AX42" s="4"/>
      <c r="AY42" s="1">
        <v>249670.74765867414</v>
      </c>
      <c r="AZ42" s="40">
        <v>0</v>
      </c>
      <c r="BA42" s="40">
        <v>226581.0342033302</v>
      </c>
      <c r="BB42" s="40">
        <v>23089.713455343932</v>
      </c>
      <c r="BC42" s="115">
        <v>0</v>
      </c>
      <c r="BE42" s="1">
        <v>252960.99400209531</v>
      </c>
      <c r="BF42" s="40">
        <v>0</v>
      </c>
      <c r="BG42" s="40">
        <v>229597.82396918113</v>
      </c>
      <c r="BH42" s="40">
        <v>23363.170032914164</v>
      </c>
      <c r="BI42" s="115">
        <v>0</v>
      </c>
      <c r="BK42" s="1">
        <v>257651.07536675225</v>
      </c>
      <c r="BL42" s="40">
        <v>0</v>
      </c>
      <c r="BM42" s="40">
        <v>233889.22864040115</v>
      </c>
      <c r="BN42" s="40">
        <v>23761.846726351108</v>
      </c>
      <c r="BO42" s="115">
        <v>0</v>
      </c>
      <c r="BQ42" s="1">
        <v>262501.31468208414</v>
      </c>
      <c r="BR42" s="40">
        <v>0</v>
      </c>
      <c r="BS42" s="40">
        <v>238324.34899439171</v>
      </c>
      <c r="BT42" s="40">
        <v>24176.965687692435</v>
      </c>
      <c r="BU42" s="115">
        <v>0</v>
      </c>
      <c r="BW42" s="1">
        <v>267488.96541070403</v>
      </c>
      <c r="BX42" s="40">
        <v>0</v>
      </c>
      <c r="BY42" s="40">
        <v>242882.75395737353</v>
      </c>
      <c r="BZ42" s="40">
        <v>24606.211453330525</v>
      </c>
      <c r="CA42" s="115">
        <v>0</v>
      </c>
    </row>
    <row r="43" spans="1:79" ht="12.75" x14ac:dyDescent="0.2">
      <c r="A43" s="19" t="s">
        <v>26</v>
      </c>
      <c r="B43" s="20" t="s">
        <v>585</v>
      </c>
      <c r="C43" s="1">
        <v>20760.340000000007</v>
      </c>
      <c r="D43" s="1">
        <v>1133.7600000000029</v>
      </c>
      <c r="E43" s="1">
        <v>12981.219999999998</v>
      </c>
      <c r="F43" s="1">
        <v>18761.23</v>
      </c>
      <c r="H43" s="19" t="s">
        <v>26</v>
      </c>
      <c r="I43" s="20" t="e">
        <v>#NAME?</v>
      </c>
      <c r="J43" s="1">
        <v>18761.23</v>
      </c>
      <c r="K43" s="34">
        <v>19230.260749999998</v>
      </c>
      <c r="L43" s="36">
        <v>0</v>
      </c>
      <c r="M43" s="36">
        <v>15201.84446</v>
      </c>
      <c r="N43" s="43"/>
      <c r="O43" s="36">
        <v>0</v>
      </c>
      <c r="P43" s="36"/>
      <c r="Q43" s="36">
        <v>15201.84446</v>
      </c>
      <c r="R43"/>
      <c r="S43" s="38">
        <v>15201.84446</v>
      </c>
      <c r="T43"/>
      <c r="U43" s="39">
        <v>0</v>
      </c>
      <c r="V43" s="39">
        <v>1</v>
      </c>
      <c r="W43"/>
      <c r="X43" s="1">
        <v>20760.340000000007</v>
      </c>
      <c r="Y43" s="107"/>
      <c r="Z43" s="107"/>
      <c r="AA43" s="107"/>
      <c r="AB43" s="118">
        <v>20760.340000000007</v>
      </c>
      <c r="AC43" s="110">
        <v>1133.7600000000029</v>
      </c>
      <c r="AD43" s="107">
        <v>0</v>
      </c>
      <c r="AE43" s="107"/>
      <c r="AF43" s="107"/>
      <c r="AG43" s="118">
        <v>1133.7600000000029</v>
      </c>
      <c r="AH43" s="110">
        <v>12981.219999999998</v>
      </c>
      <c r="AI43" s="107">
        <v>0</v>
      </c>
      <c r="AJ43" s="107"/>
      <c r="AK43" s="107"/>
      <c r="AL43" s="118">
        <v>12981.219999999998</v>
      </c>
      <c r="AM43" s="1">
        <v>18761.23</v>
      </c>
      <c r="AN43" s="107">
        <v>0</v>
      </c>
      <c r="AO43" s="107"/>
      <c r="AP43" s="107"/>
      <c r="AQ43" s="118">
        <v>18761.23</v>
      </c>
      <c r="AS43" s="1">
        <v>20637.353000000003</v>
      </c>
      <c r="AT43" s="107">
        <v>0</v>
      </c>
      <c r="AU43" s="107">
        <v>0</v>
      </c>
      <c r="AV43" s="107">
        <v>0</v>
      </c>
      <c r="AW43" s="118">
        <v>20637.353000000003</v>
      </c>
      <c r="AX43" s="4"/>
      <c r="AY43" s="1">
        <v>20820.413037290196</v>
      </c>
      <c r="AZ43" s="40">
        <v>0</v>
      </c>
      <c r="BA43" s="40">
        <v>0</v>
      </c>
      <c r="BB43" s="40">
        <v>0</v>
      </c>
      <c r="BC43" s="115">
        <v>20820.413037290196</v>
      </c>
      <c r="BE43" s="1">
        <v>21155.455666708676</v>
      </c>
      <c r="BF43" s="40">
        <v>0</v>
      </c>
      <c r="BG43" s="40">
        <v>0</v>
      </c>
      <c r="BH43" s="40">
        <v>0</v>
      </c>
      <c r="BI43" s="115">
        <v>21155.455666708676</v>
      </c>
      <c r="BK43" s="1">
        <v>21617.838962873378</v>
      </c>
      <c r="BL43" s="40">
        <v>0</v>
      </c>
      <c r="BM43" s="40">
        <v>0</v>
      </c>
      <c r="BN43" s="40">
        <v>0</v>
      </c>
      <c r="BO43" s="115">
        <v>21617.838962873378</v>
      </c>
      <c r="BQ43" s="1">
        <v>22091.168735511608</v>
      </c>
      <c r="BR43" s="40">
        <v>0</v>
      </c>
      <c r="BS43" s="40">
        <v>0</v>
      </c>
      <c r="BT43" s="40">
        <v>0</v>
      </c>
      <c r="BU43" s="115">
        <v>22091.168735511608</v>
      </c>
      <c r="BW43" s="1">
        <v>22573.85646579993</v>
      </c>
      <c r="BX43" s="40">
        <v>0</v>
      </c>
      <c r="BY43" s="40">
        <v>0</v>
      </c>
      <c r="BZ43" s="40">
        <v>0</v>
      </c>
      <c r="CA43" s="115">
        <v>22573.85646579993</v>
      </c>
    </row>
    <row r="44" spans="1:79" ht="12.75" x14ac:dyDescent="0.2">
      <c r="A44" s="19" t="s">
        <v>27</v>
      </c>
      <c r="B44" s="20" t="s">
        <v>586</v>
      </c>
      <c r="C44" s="1">
        <v>3015.9500000000003</v>
      </c>
      <c r="D44" s="1">
        <v>3393.96</v>
      </c>
      <c r="E44" s="1">
        <v>53721.850000000006</v>
      </c>
      <c r="F44" s="1">
        <v>237227.5800000001</v>
      </c>
      <c r="H44" s="19" t="s">
        <v>27</v>
      </c>
      <c r="I44" s="20" t="e">
        <v>#NAME?</v>
      </c>
      <c r="J44" s="1">
        <v>237227.5800000001</v>
      </c>
      <c r="K44" s="34">
        <v>243158.26950000008</v>
      </c>
      <c r="L44" s="36">
        <v>90521.211457500001</v>
      </c>
      <c r="M44" s="36">
        <v>271563.6343725</v>
      </c>
      <c r="N44" s="43"/>
      <c r="O44" s="36">
        <v>90521.211457500001</v>
      </c>
      <c r="P44" s="36">
        <v>271563.6343725</v>
      </c>
      <c r="Q44" s="36"/>
      <c r="R44"/>
      <c r="S44" s="38">
        <v>362084.84583000001</v>
      </c>
      <c r="T44"/>
      <c r="U44" s="39">
        <v>0.27</v>
      </c>
      <c r="V44" s="39">
        <v>0.73</v>
      </c>
      <c r="W44"/>
      <c r="X44" s="1">
        <v>3015.9500000000003</v>
      </c>
      <c r="Y44" s="40">
        <v>814.30650000000014</v>
      </c>
      <c r="Z44" s="40">
        <v>2201.6435000000001</v>
      </c>
      <c r="AA44" s="40"/>
      <c r="AB44" s="115"/>
      <c r="AC44" s="110">
        <v>3393.96</v>
      </c>
      <c r="AD44" s="1">
        <v>916.36920000000009</v>
      </c>
      <c r="AE44" s="1">
        <v>2477.5907999999999</v>
      </c>
      <c r="AF44" s="40"/>
      <c r="AG44" s="115"/>
      <c r="AH44" s="110">
        <v>53721.850000000006</v>
      </c>
      <c r="AI44" s="1">
        <v>14504.899500000003</v>
      </c>
      <c r="AJ44" s="1">
        <v>39216.950500000006</v>
      </c>
      <c r="AK44" s="40"/>
      <c r="AL44" s="115"/>
      <c r="AM44" s="1">
        <v>237227.5800000001</v>
      </c>
      <c r="AN44" s="40">
        <v>64051.446600000032</v>
      </c>
      <c r="AO44" s="40">
        <v>173176.13340000008</v>
      </c>
      <c r="AP44" s="40"/>
      <c r="AQ44" s="115"/>
      <c r="AS44" s="1">
        <v>237227.5800000001</v>
      </c>
      <c r="AT44" s="40">
        <v>64051.446600000032</v>
      </c>
      <c r="AU44" s="40">
        <v>173176.13340000008</v>
      </c>
      <c r="AV44" s="40">
        <v>0</v>
      </c>
      <c r="AW44" s="115">
        <v>0</v>
      </c>
      <c r="AX44" s="4"/>
      <c r="AY44" s="1">
        <v>238465.38229047219</v>
      </c>
      <c r="AZ44" s="40">
        <v>64385.653218427491</v>
      </c>
      <c r="BA44" s="40">
        <v>174079.72907204469</v>
      </c>
      <c r="BB44" s="40">
        <v>0</v>
      </c>
      <c r="BC44" s="115">
        <v>0</v>
      </c>
      <c r="BE44" s="1">
        <v>241640.40498084461</v>
      </c>
      <c r="BF44" s="40">
        <v>65242.909344828047</v>
      </c>
      <c r="BG44" s="40">
        <v>176397.49563601657</v>
      </c>
      <c r="BH44" s="40">
        <v>0</v>
      </c>
      <c r="BI44" s="115">
        <v>0</v>
      </c>
      <c r="BK44" s="1">
        <v>246156.8971006893</v>
      </c>
      <c r="BL44" s="40">
        <v>66462.362217186121</v>
      </c>
      <c r="BM44" s="40">
        <v>179694.53488350319</v>
      </c>
      <c r="BN44" s="40">
        <v>0</v>
      </c>
      <c r="BO44" s="115">
        <v>0</v>
      </c>
      <c r="BQ44" s="1">
        <v>250824.64290049672</v>
      </c>
      <c r="BR44" s="40">
        <v>67722.653583134117</v>
      </c>
      <c r="BS44" s="40">
        <v>183101.9893173626</v>
      </c>
      <c r="BT44" s="40">
        <v>0</v>
      </c>
      <c r="BU44" s="115">
        <v>0</v>
      </c>
      <c r="BW44" s="1">
        <v>255622.13968108236</v>
      </c>
      <c r="BX44" s="40">
        <v>69017.977713892236</v>
      </c>
      <c r="BY44" s="40">
        <v>186604.16196719013</v>
      </c>
      <c r="BZ44" s="40">
        <v>0</v>
      </c>
      <c r="CA44" s="115">
        <v>0</v>
      </c>
    </row>
    <row r="45" spans="1:79" ht="12.75" x14ac:dyDescent="0.2">
      <c r="A45" s="19" t="s">
        <v>28</v>
      </c>
      <c r="B45" s="20" t="s">
        <v>587</v>
      </c>
      <c r="C45" s="1">
        <v>237891.53999999998</v>
      </c>
      <c r="D45" s="1">
        <v>146520.50999999995</v>
      </c>
      <c r="E45" s="1">
        <v>130944.16999999998</v>
      </c>
      <c r="F45" s="1">
        <v>151771.26000000007</v>
      </c>
      <c r="H45" s="19" t="s">
        <v>28</v>
      </c>
      <c r="I45" s="20" t="e">
        <v>#NAME?</v>
      </c>
      <c r="J45" s="1">
        <v>151771.26000000007</v>
      </c>
      <c r="K45" s="34">
        <v>155565.54150000005</v>
      </c>
      <c r="L45" s="36">
        <v>192183.50097999995</v>
      </c>
      <c r="M45" s="36">
        <v>0</v>
      </c>
      <c r="N45" s="43"/>
      <c r="O45" s="36">
        <v>192183.50097999995</v>
      </c>
      <c r="P45" s="36">
        <v>0</v>
      </c>
      <c r="Q45" s="36"/>
      <c r="R45"/>
      <c r="S45" s="38">
        <v>192183.50097999995</v>
      </c>
      <c r="T45"/>
      <c r="U45" s="39">
        <v>1</v>
      </c>
      <c r="V45" s="39">
        <v>0</v>
      </c>
      <c r="W45"/>
      <c r="X45" s="1">
        <v>237891.53999999998</v>
      </c>
      <c r="Y45" s="40">
        <v>237891.53999999998</v>
      </c>
      <c r="Z45" s="40">
        <v>0</v>
      </c>
      <c r="AA45" s="40"/>
      <c r="AB45" s="115"/>
      <c r="AC45" s="110">
        <v>146520.50999999995</v>
      </c>
      <c r="AD45" s="1">
        <v>146520.50999999995</v>
      </c>
      <c r="AE45" s="1">
        <v>0</v>
      </c>
      <c r="AF45" s="40"/>
      <c r="AG45" s="115"/>
      <c r="AH45" s="110">
        <v>130944.16999999998</v>
      </c>
      <c r="AI45" s="1">
        <v>130944.16999999998</v>
      </c>
      <c r="AJ45" s="1">
        <v>0</v>
      </c>
      <c r="AK45" s="40"/>
      <c r="AL45" s="115"/>
      <c r="AM45" s="1">
        <v>151771.26000000007</v>
      </c>
      <c r="AN45" s="40">
        <v>151771.26000000007</v>
      </c>
      <c r="AO45" s="40">
        <v>0</v>
      </c>
      <c r="AP45" s="40"/>
      <c r="AQ45" s="115"/>
      <c r="AS45" s="1">
        <v>151771.26000000007</v>
      </c>
      <c r="AT45" s="40">
        <v>151771.26000000007</v>
      </c>
      <c r="AU45" s="40">
        <v>0</v>
      </c>
      <c r="AV45" s="40">
        <v>0</v>
      </c>
      <c r="AW45" s="115">
        <v>0</v>
      </c>
      <c r="AX45" s="4"/>
      <c r="AY45" s="1">
        <v>152563.16966436469</v>
      </c>
      <c r="AZ45" s="40">
        <v>152563.16966436469</v>
      </c>
      <c r="BA45" s="40">
        <v>0</v>
      </c>
      <c r="BB45" s="40">
        <v>0</v>
      </c>
      <c r="BC45" s="115">
        <v>0</v>
      </c>
      <c r="BE45" s="1">
        <v>154594.456221545</v>
      </c>
      <c r="BF45" s="40">
        <v>154594.456221545</v>
      </c>
      <c r="BG45" s="40">
        <v>0</v>
      </c>
      <c r="BH45" s="40">
        <v>0</v>
      </c>
      <c r="BI45" s="115">
        <v>0</v>
      </c>
      <c r="BK45" s="1">
        <v>157483.97564339679</v>
      </c>
      <c r="BL45" s="40">
        <v>157483.97564339679</v>
      </c>
      <c r="BM45" s="40">
        <v>0</v>
      </c>
      <c r="BN45" s="40">
        <v>0</v>
      </c>
      <c r="BO45" s="115">
        <v>0</v>
      </c>
      <c r="BQ45" s="1">
        <v>160470.26274119745</v>
      </c>
      <c r="BR45" s="40">
        <v>160470.26274119745</v>
      </c>
      <c r="BS45" s="40">
        <v>0</v>
      </c>
      <c r="BT45" s="40">
        <v>0</v>
      </c>
      <c r="BU45" s="115">
        <v>0</v>
      </c>
      <c r="BW45" s="1">
        <v>163539.56071757706</v>
      </c>
      <c r="BX45" s="40">
        <v>163539.56071757706</v>
      </c>
      <c r="BY45" s="40">
        <v>0</v>
      </c>
      <c r="BZ45" s="40">
        <v>0</v>
      </c>
      <c r="CA45" s="115">
        <v>0</v>
      </c>
    </row>
    <row r="46" spans="1:79" ht="12.75" x14ac:dyDescent="0.2">
      <c r="A46" s="19" t="s">
        <v>205</v>
      </c>
      <c r="B46" s="20" t="s">
        <v>588</v>
      </c>
      <c r="C46" s="1">
        <v>1039.8799999999999</v>
      </c>
      <c r="D46" s="1">
        <v>0</v>
      </c>
      <c r="E46" s="1">
        <v>0</v>
      </c>
      <c r="F46" s="1">
        <v>0</v>
      </c>
      <c r="H46" s="19" t="s">
        <v>205</v>
      </c>
      <c r="I46" s="20" t="e">
        <v>#NAME?</v>
      </c>
      <c r="J46" s="1">
        <v>0</v>
      </c>
      <c r="K46" s="34">
        <v>0</v>
      </c>
      <c r="L46" s="36"/>
      <c r="M46" s="36"/>
      <c r="N46" s="43"/>
      <c r="O46" s="36"/>
      <c r="P46" s="36"/>
      <c r="Q46" s="36"/>
      <c r="R46"/>
      <c r="S46" s="38"/>
      <c r="T46"/>
      <c r="U46" s="39">
        <v>0.27</v>
      </c>
      <c r="V46" s="39">
        <v>0.73</v>
      </c>
      <c r="W46"/>
      <c r="X46" s="1">
        <v>1039.8799999999999</v>
      </c>
      <c r="Y46" s="40">
        <v>280.76759999999996</v>
      </c>
      <c r="Z46" s="40">
        <v>759.11239999999987</v>
      </c>
      <c r="AA46" s="40"/>
      <c r="AB46" s="115"/>
      <c r="AC46" s="110">
        <v>0</v>
      </c>
      <c r="AD46" s="1">
        <v>0</v>
      </c>
      <c r="AE46" s="1">
        <v>0</v>
      </c>
      <c r="AF46" s="40"/>
      <c r="AG46" s="115"/>
      <c r="AH46" s="110">
        <v>0</v>
      </c>
      <c r="AI46" s="1">
        <v>0</v>
      </c>
      <c r="AJ46" s="1">
        <v>0</v>
      </c>
      <c r="AK46" s="40"/>
      <c r="AL46" s="115"/>
      <c r="AM46" s="1">
        <v>0</v>
      </c>
      <c r="AN46" s="40"/>
      <c r="AO46" s="40"/>
      <c r="AP46" s="40"/>
      <c r="AQ46" s="115"/>
      <c r="AS46" s="1">
        <v>0</v>
      </c>
      <c r="AT46" s="40">
        <v>0</v>
      </c>
      <c r="AU46" s="40">
        <v>0</v>
      </c>
      <c r="AV46" s="40">
        <v>0</v>
      </c>
      <c r="AW46" s="115">
        <v>0</v>
      </c>
      <c r="AX46" s="4"/>
      <c r="AY46" s="1">
        <v>0</v>
      </c>
      <c r="AZ46" s="40">
        <v>0</v>
      </c>
      <c r="BA46" s="40">
        <v>0</v>
      </c>
      <c r="BB46" s="40">
        <v>0</v>
      </c>
      <c r="BC46" s="115">
        <v>0</v>
      </c>
      <c r="BE46" s="1">
        <v>0</v>
      </c>
      <c r="BF46" s="40">
        <v>0</v>
      </c>
      <c r="BG46" s="40">
        <v>0</v>
      </c>
      <c r="BH46" s="40">
        <v>0</v>
      </c>
      <c r="BI46" s="115">
        <v>0</v>
      </c>
      <c r="BK46" s="1">
        <v>0</v>
      </c>
      <c r="BL46" s="40">
        <v>0</v>
      </c>
      <c r="BM46" s="40">
        <v>0</v>
      </c>
      <c r="BN46" s="40">
        <v>0</v>
      </c>
      <c r="BO46" s="115">
        <v>0</v>
      </c>
      <c r="BQ46" s="1">
        <v>0</v>
      </c>
      <c r="BR46" s="40">
        <v>0</v>
      </c>
      <c r="BS46" s="40">
        <v>0</v>
      </c>
      <c r="BT46" s="40">
        <v>0</v>
      </c>
      <c r="BU46" s="115">
        <v>0</v>
      </c>
      <c r="BW46" s="1">
        <v>0</v>
      </c>
      <c r="BX46" s="40">
        <v>0</v>
      </c>
      <c r="BY46" s="40">
        <v>0</v>
      </c>
      <c r="BZ46" s="40">
        <v>0</v>
      </c>
      <c r="CA46" s="115">
        <v>0</v>
      </c>
    </row>
    <row r="47" spans="1:79" ht="12.75" x14ac:dyDescent="0.2">
      <c r="A47" s="19" t="s">
        <v>206</v>
      </c>
      <c r="B47" s="20" t="s">
        <v>589</v>
      </c>
      <c r="C47" s="1">
        <v>17650.03</v>
      </c>
      <c r="D47" s="1">
        <v>19337.650000000001</v>
      </c>
      <c r="E47" s="1">
        <v>3636.35</v>
      </c>
      <c r="F47" s="1">
        <v>0</v>
      </c>
      <c r="H47" s="19" t="s">
        <v>206</v>
      </c>
      <c r="I47" s="20" t="e">
        <v>#NAME?</v>
      </c>
      <c r="J47" s="1">
        <v>0</v>
      </c>
      <c r="K47" s="34">
        <v>0</v>
      </c>
      <c r="L47" s="36"/>
      <c r="M47" s="36"/>
      <c r="N47" s="43"/>
      <c r="O47" s="36"/>
      <c r="P47" s="36"/>
      <c r="Q47" s="36"/>
      <c r="R47"/>
      <c r="S47" s="38"/>
      <c r="T47"/>
      <c r="U47" s="39">
        <v>1</v>
      </c>
      <c r="V47" s="39">
        <v>0</v>
      </c>
      <c r="W47"/>
      <c r="X47" s="1">
        <v>17650.03</v>
      </c>
      <c r="Y47" s="40">
        <v>17650.03</v>
      </c>
      <c r="Z47" s="40">
        <v>0</v>
      </c>
      <c r="AA47" s="40"/>
      <c r="AB47" s="115"/>
      <c r="AC47" s="110">
        <v>19337.650000000001</v>
      </c>
      <c r="AD47" s="1">
        <v>19337.650000000001</v>
      </c>
      <c r="AE47" s="1">
        <v>0</v>
      </c>
      <c r="AF47" s="40"/>
      <c r="AG47" s="115"/>
      <c r="AH47" s="110">
        <v>3636.35</v>
      </c>
      <c r="AI47" s="1">
        <v>3636.35</v>
      </c>
      <c r="AJ47" s="1">
        <v>0</v>
      </c>
      <c r="AK47" s="40"/>
      <c r="AL47" s="115"/>
      <c r="AM47" s="1">
        <v>0</v>
      </c>
      <c r="AN47" s="40"/>
      <c r="AO47" s="40"/>
      <c r="AP47" s="40"/>
      <c r="AQ47" s="115"/>
      <c r="AS47" s="1">
        <v>0</v>
      </c>
      <c r="AT47" s="40">
        <v>0</v>
      </c>
      <c r="AU47" s="40">
        <v>0</v>
      </c>
      <c r="AV47" s="40">
        <v>0</v>
      </c>
      <c r="AW47" s="115">
        <v>0</v>
      </c>
      <c r="AX47" s="4"/>
      <c r="AY47" s="1">
        <v>0</v>
      </c>
      <c r="AZ47" s="40">
        <v>0</v>
      </c>
      <c r="BA47" s="40">
        <v>0</v>
      </c>
      <c r="BB47" s="40">
        <v>0</v>
      </c>
      <c r="BC47" s="115">
        <v>0</v>
      </c>
      <c r="BE47" s="1">
        <v>0</v>
      </c>
      <c r="BF47" s="40">
        <v>0</v>
      </c>
      <c r="BG47" s="40">
        <v>0</v>
      </c>
      <c r="BH47" s="40">
        <v>0</v>
      </c>
      <c r="BI47" s="115">
        <v>0</v>
      </c>
      <c r="BK47" s="1">
        <v>0</v>
      </c>
      <c r="BL47" s="40">
        <v>0</v>
      </c>
      <c r="BM47" s="40">
        <v>0</v>
      </c>
      <c r="BN47" s="40">
        <v>0</v>
      </c>
      <c r="BO47" s="115">
        <v>0</v>
      </c>
      <c r="BQ47" s="1">
        <v>0</v>
      </c>
      <c r="BR47" s="40">
        <v>0</v>
      </c>
      <c r="BS47" s="40">
        <v>0</v>
      </c>
      <c r="BT47" s="40">
        <v>0</v>
      </c>
      <c r="BU47" s="115">
        <v>0</v>
      </c>
      <c r="BW47" s="1">
        <v>0</v>
      </c>
      <c r="BX47" s="40">
        <v>0</v>
      </c>
      <c r="BY47" s="40">
        <v>0</v>
      </c>
      <c r="BZ47" s="40">
        <v>0</v>
      </c>
      <c r="CA47" s="115">
        <v>0</v>
      </c>
    </row>
    <row r="48" spans="1:79" ht="12.75" x14ac:dyDescent="0.2">
      <c r="A48" s="19" t="s">
        <v>207</v>
      </c>
      <c r="B48" s="20" t="s">
        <v>590</v>
      </c>
      <c r="C48" s="1">
        <v>13235.09</v>
      </c>
      <c r="D48" s="1">
        <v>15486.140000000001</v>
      </c>
      <c r="E48" s="1">
        <v>1042.3300000000002</v>
      </c>
      <c r="F48" s="1">
        <v>0</v>
      </c>
      <c r="H48" s="19" t="s">
        <v>207</v>
      </c>
      <c r="I48" s="20" t="e">
        <v>#NAME?</v>
      </c>
      <c r="J48" s="1">
        <v>0</v>
      </c>
      <c r="K48" s="34">
        <v>0</v>
      </c>
      <c r="L48" s="36"/>
      <c r="M48" s="36"/>
      <c r="N48" s="43"/>
      <c r="O48" s="36"/>
      <c r="P48" s="36"/>
      <c r="Q48" s="36"/>
      <c r="R48"/>
      <c r="S48" s="38"/>
      <c r="T48"/>
      <c r="U48" s="39">
        <v>0</v>
      </c>
      <c r="V48" s="39">
        <v>1</v>
      </c>
      <c r="W48"/>
      <c r="X48" s="1">
        <v>13235.09</v>
      </c>
      <c r="Y48" s="40">
        <v>0</v>
      </c>
      <c r="Z48" s="40">
        <v>13235.09</v>
      </c>
      <c r="AA48" s="40"/>
      <c r="AB48" s="115"/>
      <c r="AC48" s="110">
        <v>15486.140000000001</v>
      </c>
      <c r="AD48" s="1">
        <v>0</v>
      </c>
      <c r="AE48" s="1">
        <v>15486.140000000001</v>
      </c>
      <c r="AF48" s="40"/>
      <c r="AG48" s="115"/>
      <c r="AH48" s="110">
        <v>1042.3300000000002</v>
      </c>
      <c r="AI48" s="1">
        <v>0</v>
      </c>
      <c r="AJ48" s="1">
        <v>1042.3300000000002</v>
      </c>
      <c r="AK48" s="40"/>
      <c r="AL48" s="115"/>
      <c r="AM48" s="1">
        <v>0</v>
      </c>
      <c r="AN48" s="40"/>
      <c r="AO48" s="40"/>
      <c r="AP48" s="40"/>
      <c r="AQ48" s="115"/>
      <c r="AS48" s="1">
        <v>0</v>
      </c>
      <c r="AT48" s="40">
        <v>0</v>
      </c>
      <c r="AU48" s="40">
        <v>0</v>
      </c>
      <c r="AV48" s="40">
        <v>0</v>
      </c>
      <c r="AW48" s="115">
        <v>0</v>
      </c>
      <c r="AX48" s="4"/>
      <c r="AY48" s="1">
        <v>0</v>
      </c>
      <c r="AZ48" s="40">
        <v>0</v>
      </c>
      <c r="BA48" s="40">
        <v>0</v>
      </c>
      <c r="BB48" s="40">
        <v>0</v>
      </c>
      <c r="BC48" s="115">
        <v>0</v>
      </c>
      <c r="BE48" s="1">
        <v>0</v>
      </c>
      <c r="BF48" s="40">
        <v>0</v>
      </c>
      <c r="BG48" s="40">
        <v>0</v>
      </c>
      <c r="BH48" s="40">
        <v>0</v>
      </c>
      <c r="BI48" s="115">
        <v>0</v>
      </c>
      <c r="BK48" s="1">
        <v>0</v>
      </c>
      <c r="BL48" s="40">
        <v>0</v>
      </c>
      <c r="BM48" s="40">
        <v>0</v>
      </c>
      <c r="BN48" s="40">
        <v>0</v>
      </c>
      <c r="BO48" s="115">
        <v>0</v>
      </c>
      <c r="BQ48" s="1">
        <v>0</v>
      </c>
      <c r="BR48" s="40">
        <v>0</v>
      </c>
      <c r="BS48" s="40">
        <v>0</v>
      </c>
      <c r="BT48" s="40">
        <v>0</v>
      </c>
      <c r="BU48" s="115">
        <v>0</v>
      </c>
      <c r="BW48" s="1">
        <v>0</v>
      </c>
      <c r="BX48" s="40">
        <v>0</v>
      </c>
      <c r="BY48" s="40">
        <v>0</v>
      </c>
      <c r="BZ48" s="40">
        <v>0</v>
      </c>
      <c r="CA48" s="115">
        <v>0</v>
      </c>
    </row>
    <row r="49" spans="1:79" ht="12.75" x14ac:dyDescent="0.2">
      <c r="A49" s="19" t="s">
        <v>208</v>
      </c>
      <c r="B49" s="20" t="s">
        <v>591</v>
      </c>
      <c r="C49" s="1">
        <v>34.31</v>
      </c>
      <c r="D49" s="1">
        <v>0</v>
      </c>
      <c r="E49" s="1">
        <v>0</v>
      </c>
      <c r="F49" s="1">
        <v>0</v>
      </c>
      <c r="H49" s="19" t="s">
        <v>208</v>
      </c>
      <c r="I49" s="20" t="e">
        <v>#NAME?</v>
      </c>
      <c r="J49" s="1">
        <v>0</v>
      </c>
      <c r="K49" s="34">
        <v>0</v>
      </c>
      <c r="L49" s="36"/>
      <c r="M49" s="36"/>
      <c r="N49" s="43"/>
      <c r="O49" s="36"/>
      <c r="P49" s="36"/>
      <c r="Q49" s="36"/>
      <c r="R49"/>
      <c r="S49" s="38"/>
      <c r="T49"/>
      <c r="U49" s="39">
        <v>0.27</v>
      </c>
      <c r="V49" s="39">
        <v>0.73</v>
      </c>
      <c r="W49"/>
      <c r="X49" s="1">
        <v>34.31</v>
      </c>
      <c r="Y49" s="40">
        <v>9.2637000000000018</v>
      </c>
      <c r="Z49" s="40">
        <v>25.046300000000002</v>
      </c>
      <c r="AA49" s="40"/>
      <c r="AB49" s="115"/>
      <c r="AC49" s="110">
        <v>0</v>
      </c>
      <c r="AD49" s="1">
        <v>0</v>
      </c>
      <c r="AE49" s="1">
        <v>0</v>
      </c>
      <c r="AF49" s="40"/>
      <c r="AG49" s="115"/>
      <c r="AH49" s="110">
        <v>0</v>
      </c>
      <c r="AI49" s="1">
        <v>0</v>
      </c>
      <c r="AJ49" s="1">
        <v>0</v>
      </c>
      <c r="AK49" s="40"/>
      <c r="AL49" s="115"/>
      <c r="AM49" s="1">
        <v>0</v>
      </c>
      <c r="AN49" s="40"/>
      <c r="AO49" s="40"/>
      <c r="AP49" s="40"/>
      <c r="AQ49" s="115"/>
      <c r="AS49" s="1">
        <v>0</v>
      </c>
      <c r="AT49" s="40">
        <v>0</v>
      </c>
      <c r="AU49" s="40">
        <v>0</v>
      </c>
      <c r="AV49" s="40">
        <v>0</v>
      </c>
      <c r="AW49" s="115">
        <v>0</v>
      </c>
      <c r="AX49" s="4"/>
      <c r="AY49" s="1">
        <v>0</v>
      </c>
      <c r="AZ49" s="40">
        <v>0</v>
      </c>
      <c r="BA49" s="40">
        <v>0</v>
      </c>
      <c r="BB49" s="40">
        <v>0</v>
      </c>
      <c r="BC49" s="115">
        <v>0</v>
      </c>
      <c r="BE49" s="1">
        <v>0</v>
      </c>
      <c r="BF49" s="40">
        <v>0</v>
      </c>
      <c r="BG49" s="40">
        <v>0</v>
      </c>
      <c r="BH49" s="40">
        <v>0</v>
      </c>
      <c r="BI49" s="115">
        <v>0</v>
      </c>
      <c r="BK49" s="1">
        <v>0</v>
      </c>
      <c r="BL49" s="40">
        <v>0</v>
      </c>
      <c r="BM49" s="40">
        <v>0</v>
      </c>
      <c r="BN49" s="40">
        <v>0</v>
      </c>
      <c r="BO49" s="115">
        <v>0</v>
      </c>
      <c r="BQ49" s="1">
        <v>0</v>
      </c>
      <c r="BR49" s="40">
        <v>0</v>
      </c>
      <c r="BS49" s="40">
        <v>0</v>
      </c>
      <c r="BT49" s="40">
        <v>0</v>
      </c>
      <c r="BU49" s="115">
        <v>0</v>
      </c>
      <c r="BW49" s="1">
        <v>0</v>
      </c>
      <c r="BX49" s="40">
        <v>0</v>
      </c>
      <c r="BY49" s="40">
        <v>0</v>
      </c>
      <c r="BZ49" s="40">
        <v>0</v>
      </c>
      <c r="CA49" s="115">
        <v>0</v>
      </c>
    </row>
    <row r="50" spans="1:79" ht="12.75" x14ac:dyDescent="0.2">
      <c r="A50" s="19" t="s">
        <v>29</v>
      </c>
      <c r="B50" s="20" t="s">
        <v>592</v>
      </c>
      <c r="C50" s="1">
        <v>160779.65000000002</v>
      </c>
      <c r="D50" s="1">
        <v>229935.80000000005</v>
      </c>
      <c r="E50" s="1">
        <v>526364.97</v>
      </c>
      <c r="F50" s="1">
        <v>552028.22000000009</v>
      </c>
      <c r="H50" s="19" t="s">
        <v>29</v>
      </c>
      <c r="I50" s="20" t="e">
        <v>#NAME?</v>
      </c>
      <c r="J50" s="1">
        <v>552028.22000000009</v>
      </c>
      <c r="K50" s="34">
        <v>565828.92550000001</v>
      </c>
      <c r="L50" s="36">
        <v>203892.48671999996</v>
      </c>
      <c r="M50" s="36">
        <v>305838.73007999989</v>
      </c>
      <c r="N50" s="43"/>
      <c r="O50" s="36">
        <v>203892.48671999996</v>
      </c>
      <c r="P50" s="36">
        <v>305838.73007999989</v>
      </c>
      <c r="Q50" s="36"/>
      <c r="R50"/>
      <c r="S50" s="38">
        <v>509731.21679999982</v>
      </c>
      <c r="T50"/>
      <c r="U50" s="39">
        <v>0.4</v>
      </c>
      <c r="V50" s="39">
        <v>0.6</v>
      </c>
      <c r="W50"/>
      <c r="X50" s="1">
        <v>160779.65000000002</v>
      </c>
      <c r="Y50" s="40">
        <v>64311.860000000015</v>
      </c>
      <c r="Z50" s="40">
        <v>96467.790000000008</v>
      </c>
      <c r="AA50" s="40"/>
      <c r="AB50" s="115"/>
      <c r="AC50" s="110">
        <v>229935.80000000005</v>
      </c>
      <c r="AD50" s="1">
        <v>91974.320000000022</v>
      </c>
      <c r="AE50" s="1">
        <v>137961.48000000001</v>
      </c>
      <c r="AF50" s="40"/>
      <c r="AG50" s="115"/>
      <c r="AH50" s="110">
        <v>526364.97</v>
      </c>
      <c r="AI50" s="1">
        <v>210545.98800000001</v>
      </c>
      <c r="AJ50" s="1">
        <v>315818.98199999996</v>
      </c>
      <c r="AK50" s="40"/>
      <c r="AL50" s="115"/>
      <c r="AM50" s="1">
        <v>552028.22000000009</v>
      </c>
      <c r="AN50" s="40">
        <v>220811.28800000006</v>
      </c>
      <c r="AO50" s="40">
        <v>331216.93200000003</v>
      </c>
      <c r="AP50" s="40"/>
      <c r="AQ50" s="115"/>
      <c r="AS50" s="1">
        <v>552028.22000000009</v>
      </c>
      <c r="AT50" s="40">
        <v>220811.28800000006</v>
      </c>
      <c r="AU50" s="40">
        <v>331216.93200000003</v>
      </c>
      <c r="AV50" s="40">
        <v>0</v>
      </c>
      <c r="AW50" s="115">
        <v>0</v>
      </c>
      <c r="AX50" s="4"/>
      <c r="AY50" s="1">
        <v>554908.58405851806</v>
      </c>
      <c r="AZ50" s="40">
        <v>221963.43362340727</v>
      </c>
      <c r="BA50" s="40">
        <v>332945.15043511085</v>
      </c>
      <c r="BB50" s="40">
        <v>0</v>
      </c>
      <c r="BC50" s="115">
        <v>0</v>
      </c>
      <c r="BE50" s="1">
        <v>562296.85705875652</v>
      </c>
      <c r="BF50" s="40">
        <v>224918.74282350263</v>
      </c>
      <c r="BG50" s="40">
        <v>337378.11423525389</v>
      </c>
      <c r="BH50" s="40">
        <v>0</v>
      </c>
      <c r="BI50" s="115">
        <v>0</v>
      </c>
      <c r="BK50" s="1">
        <v>572806.72739323403</v>
      </c>
      <c r="BL50" s="40">
        <v>229122.69095729364</v>
      </c>
      <c r="BM50" s="40">
        <v>343684.03643594042</v>
      </c>
      <c r="BN50" s="40">
        <v>0</v>
      </c>
      <c r="BO50" s="115">
        <v>0</v>
      </c>
      <c r="BQ50" s="1">
        <v>583668.56481230713</v>
      </c>
      <c r="BR50" s="40">
        <v>233467.42592492289</v>
      </c>
      <c r="BS50" s="40">
        <v>350201.13888738427</v>
      </c>
      <c r="BT50" s="40">
        <v>0</v>
      </c>
      <c r="BU50" s="115">
        <v>0</v>
      </c>
      <c r="BW50" s="1">
        <v>594832.33256748307</v>
      </c>
      <c r="BX50" s="40">
        <v>237932.93302699327</v>
      </c>
      <c r="BY50" s="40">
        <v>356899.39954048983</v>
      </c>
      <c r="BZ50" s="40">
        <v>0</v>
      </c>
      <c r="CA50" s="115">
        <v>0</v>
      </c>
    </row>
    <row r="51" spans="1:79" ht="12.75" x14ac:dyDescent="0.2">
      <c r="A51" s="19" t="s">
        <v>209</v>
      </c>
      <c r="B51" s="20" t="s">
        <v>593</v>
      </c>
      <c r="C51" s="1">
        <v>0</v>
      </c>
      <c r="D51" s="1">
        <v>0</v>
      </c>
      <c r="E51" s="1">
        <v>0</v>
      </c>
      <c r="F51" s="1">
        <v>0</v>
      </c>
      <c r="H51" s="19" t="s">
        <v>209</v>
      </c>
      <c r="I51" s="20" t="e">
        <v>#NAME?</v>
      </c>
      <c r="J51" s="1">
        <v>0</v>
      </c>
      <c r="K51" s="34">
        <v>0</v>
      </c>
      <c r="L51" s="36"/>
      <c r="M51" s="36"/>
      <c r="N51" s="43"/>
      <c r="O51" s="36"/>
      <c r="P51" s="36"/>
      <c r="Q51" s="36"/>
      <c r="R51"/>
      <c r="S51" s="38"/>
      <c r="T51"/>
      <c r="U51" s="39">
        <v>0.27</v>
      </c>
      <c r="V51" s="39">
        <v>0.73</v>
      </c>
      <c r="W51"/>
      <c r="X51" s="1">
        <v>0</v>
      </c>
      <c r="Y51" s="40">
        <v>0</v>
      </c>
      <c r="Z51" s="40">
        <v>0</v>
      </c>
      <c r="AA51" s="40"/>
      <c r="AB51" s="115"/>
      <c r="AC51" s="110">
        <v>0</v>
      </c>
      <c r="AD51" s="1">
        <v>0</v>
      </c>
      <c r="AE51" s="1">
        <v>0</v>
      </c>
      <c r="AF51" s="40"/>
      <c r="AG51" s="115"/>
      <c r="AH51" s="110">
        <v>0</v>
      </c>
      <c r="AI51" s="1">
        <v>0</v>
      </c>
      <c r="AJ51" s="1">
        <v>0</v>
      </c>
      <c r="AK51" s="40"/>
      <c r="AL51" s="115"/>
      <c r="AM51" s="1">
        <v>0</v>
      </c>
      <c r="AN51" s="40"/>
      <c r="AO51" s="40"/>
      <c r="AP51" s="40"/>
      <c r="AQ51" s="115"/>
      <c r="AS51" s="1">
        <v>0</v>
      </c>
      <c r="AT51" s="40">
        <v>0</v>
      </c>
      <c r="AU51" s="40">
        <v>0</v>
      </c>
      <c r="AV51" s="40">
        <v>0</v>
      </c>
      <c r="AW51" s="115">
        <v>0</v>
      </c>
      <c r="AX51" s="4"/>
      <c r="AY51" s="1">
        <v>0</v>
      </c>
      <c r="AZ51" s="40">
        <v>0</v>
      </c>
      <c r="BA51" s="40">
        <v>0</v>
      </c>
      <c r="BB51" s="40">
        <v>0</v>
      </c>
      <c r="BC51" s="115">
        <v>0</v>
      </c>
      <c r="BE51" s="1">
        <v>0</v>
      </c>
      <c r="BF51" s="40">
        <v>0</v>
      </c>
      <c r="BG51" s="40">
        <v>0</v>
      </c>
      <c r="BH51" s="40">
        <v>0</v>
      </c>
      <c r="BI51" s="115">
        <v>0</v>
      </c>
      <c r="BK51" s="1">
        <v>0</v>
      </c>
      <c r="BL51" s="40">
        <v>0</v>
      </c>
      <c r="BM51" s="40">
        <v>0</v>
      </c>
      <c r="BN51" s="40">
        <v>0</v>
      </c>
      <c r="BO51" s="115">
        <v>0</v>
      </c>
      <c r="BQ51" s="1">
        <v>0</v>
      </c>
      <c r="BR51" s="40">
        <v>0</v>
      </c>
      <c r="BS51" s="40">
        <v>0</v>
      </c>
      <c r="BT51" s="40">
        <v>0</v>
      </c>
      <c r="BU51" s="115">
        <v>0</v>
      </c>
      <c r="BW51" s="1">
        <v>0</v>
      </c>
      <c r="BX51" s="40">
        <v>0</v>
      </c>
      <c r="BY51" s="40">
        <v>0</v>
      </c>
      <c r="BZ51" s="40">
        <v>0</v>
      </c>
      <c r="CA51" s="115">
        <v>0</v>
      </c>
    </row>
    <row r="52" spans="1:79" ht="12.75" x14ac:dyDescent="0.2">
      <c r="A52" s="19" t="s">
        <v>30</v>
      </c>
      <c r="B52" s="20" t="s">
        <v>594</v>
      </c>
      <c r="C52" s="1">
        <v>43239.35</v>
      </c>
      <c r="D52" s="1">
        <v>29573.409999999996</v>
      </c>
      <c r="E52" s="1">
        <v>50101.779999999992</v>
      </c>
      <c r="F52" s="1">
        <v>14063.939999999999</v>
      </c>
      <c r="H52" s="19" t="s">
        <v>30</v>
      </c>
      <c r="I52" s="20" t="e">
        <v>#NAME?</v>
      </c>
      <c r="J52" s="1">
        <v>14063.939999999999</v>
      </c>
      <c r="K52" s="34">
        <v>14415.538499999997</v>
      </c>
      <c r="L52" s="36">
        <v>0</v>
      </c>
      <c r="M52" s="36">
        <v>8491.7751700000008</v>
      </c>
      <c r="N52" s="43"/>
      <c r="O52" s="36">
        <v>0</v>
      </c>
      <c r="P52" s="36">
        <v>8491.7751700000008</v>
      </c>
      <c r="Q52" s="36"/>
      <c r="R52"/>
      <c r="S52" s="38">
        <v>8491.7751700000008</v>
      </c>
      <c r="T52"/>
      <c r="U52" s="39">
        <v>0</v>
      </c>
      <c r="V52" s="39">
        <v>1</v>
      </c>
      <c r="W52"/>
      <c r="X52" s="1">
        <v>43239.35</v>
      </c>
      <c r="Y52" s="40">
        <v>0</v>
      </c>
      <c r="Z52" s="40">
        <v>43239.35</v>
      </c>
      <c r="AA52" s="40"/>
      <c r="AB52" s="115"/>
      <c r="AC52" s="110">
        <v>29573.409999999996</v>
      </c>
      <c r="AD52" s="1">
        <v>0</v>
      </c>
      <c r="AE52" s="1">
        <v>29573.409999999996</v>
      </c>
      <c r="AF52" s="40"/>
      <c r="AG52" s="115"/>
      <c r="AH52" s="110">
        <v>50101.779999999992</v>
      </c>
      <c r="AI52" s="1">
        <v>0</v>
      </c>
      <c r="AJ52" s="1">
        <v>50101.779999999992</v>
      </c>
      <c r="AK52" s="40"/>
      <c r="AL52" s="115"/>
      <c r="AM52" s="1">
        <v>14063.939999999999</v>
      </c>
      <c r="AN52" s="40">
        <v>0</v>
      </c>
      <c r="AO52" s="40">
        <v>14063.939999999999</v>
      </c>
      <c r="AP52" s="40"/>
      <c r="AQ52" s="115"/>
      <c r="AS52" s="1">
        <v>14063.939999999999</v>
      </c>
      <c r="AT52" s="40">
        <v>0</v>
      </c>
      <c r="AU52" s="40">
        <v>14063.939999999999</v>
      </c>
      <c r="AV52" s="40">
        <v>0</v>
      </c>
      <c r="AW52" s="115">
        <v>0</v>
      </c>
      <c r="AX52" s="4"/>
      <c r="AY52" s="1">
        <v>14137.322602246591</v>
      </c>
      <c r="AZ52" s="40">
        <v>0</v>
      </c>
      <c r="BA52" s="40">
        <v>14137.322602246591</v>
      </c>
      <c r="BB52" s="40">
        <v>0</v>
      </c>
      <c r="BC52" s="115">
        <v>0</v>
      </c>
      <c r="BE52" s="1">
        <v>14325.552523135369</v>
      </c>
      <c r="BF52" s="40">
        <v>0</v>
      </c>
      <c r="BG52" s="40">
        <v>14325.552523135369</v>
      </c>
      <c r="BH52" s="40">
        <v>0</v>
      </c>
      <c r="BI52" s="115">
        <v>0</v>
      </c>
      <c r="BK52" s="1">
        <v>14593.310910182814</v>
      </c>
      <c r="BL52" s="40">
        <v>0</v>
      </c>
      <c r="BM52" s="40">
        <v>14593.310910182814</v>
      </c>
      <c r="BN52" s="40">
        <v>0</v>
      </c>
      <c r="BO52" s="115">
        <v>0</v>
      </c>
      <c r="BQ52" s="1">
        <v>14870.036309749523</v>
      </c>
      <c r="BR52" s="40">
        <v>0</v>
      </c>
      <c r="BS52" s="40">
        <v>14870.036309749523</v>
      </c>
      <c r="BT52" s="40">
        <v>0</v>
      </c>
      <c r="BU52" s="115">
        <v>0</v>
      </c>
      <c r="BW52" s="1">
        <v>15154.453943113864</v>
      </c>
      <c r="BX52" s="40">
        <v>0</v>
      </c>
      <c r="BY52" s="40">
        <v>15154.453943113864</v>
      </c>
      <c r="BZ52" s="40">
        <v>0</v>
      </c>
      <c r="CA52" s="115">
        <v>0</v>
      </c>
    </row>
    <row r="53" spans="1:79" ht="12.75" x14ac:dyDescent="0.2">
      <c r="A53" s="19" t="s">
        <v>31</v>
      </c>
      <c r="B53" s="20" t="s">
        <v>595</v>
      </c>
      <c r="C53" s="1">
        <v>60961.310000000005</v>
      </c>
      <c r="D53" s="1">
        <v>80399.699999999983</v>
      </c>
      <c r="E53" s="1">
        <v>74347.500000000015</v>
      </c>
      <c r="F53" s="1">
        <v>76351.559999999983</v>
      </c>
      <c r="H53" s="19" t="s">
        <v>31</v>
      </c>
      <c r="I53" s="20" t="e">
        <v>#NAME?</v>
      </c>
      <c r="J53" s="1">
        <v>76351.559999999983</v>
      </c>
      <c r="K53" s="34">
        <v>78260.348999999973</v>
      </c>
      <c r="L53" s="36">
        <v>0</v>
      </c>
      <c r="M53" s="36">
        <v>34256.843329999996</v>
      </c>
      <c r="N53" s="43"/>
      <c r="O53" s="36">
        <v>0</v>
      </c>
      <c r="P53" s="36">
        <v>34256.843329999996</v>
      </c>
      <c r="Q53" s="36"/>
      <c r="R53"/>
      <c r="S53" s="38">
        <v>34256.843329999996</v>
      </c>
      <c r="T53"/>
      <c r="U53" s="39">
        <v>0</v>
      </c>
      <c r="V53" s="39">
        <v>1</v>
      </c>
      <c r="W53"/>
      <c r="X53" s="1">
        <v>60961.310000000005</v>
      </c>
      <c r="Y53" s="40">
        <v>0</v>
      </c>
      <c r="Z53" s="40">
        <v>60961.310000000005</v>
      </c>
      <c r="AA53" s="40"/>
      <c r="AB53" s="115"/>
      <c r="AC53" s="110">
        <v>80399.699999999983</v>
      </c>
      <c r="AD53" s="1">
        <v>0</v>
      </c>
      <c r="AE53" s="1">
        <v>80399.699999999983</v>
      </c>
      <c r="AF53" s="40"/>
      <c r="AG53" s="115"/>
      <c r="AH53" s="110">
        <v>74347.500000000015</v>
      </c>
      <c r="AI53" s="1">
        <v>0</v>
      </c>
      <c r="AJ53" s="1">
        <v>74347.500000000015</v>
      </c>
      <c r="AK53" s="40"/>
      <c r="AL53" s="115"/>
      <c r="AM53" s="1">
        <v>76351.559999999983</v>
      </c>
      <c r="AN53" s="40">
        <v>0</v>
      </c>
      <c r="AO53" s="40">
        <v>76351.559999999983</v>
      </c>
      <c r="AP53" s="40"/>
      <c r="AQ53" s="115"/>
      <c r="AS53" s="1">
        <v>76351.559999999983</v>
      </c>
      <c r="AT53" s="40">
        <v>0</v>
      </c>
      <c r="AU53" s="40">
        <v>76351.559999999983</v>
      </c>
      <c r="AV53" s="40">
        <v>0</v>
      </c>
      <c r="AW53" s="115">
        <v>0</v>
      </c>
      <c r="AX53" s="4"/>
      <c r="AY53" s="1">
        <v>76749.945954319104</v>
      </c>
      <c r="AZ53" s="40">
        <v>0</v>
      </c>
      <c r="BA53" s="40">
        <v>76749.945954319104</v>
      </c>
      <c r="BB53" s="40">
        <v>0</v>
      </c>
      <c r="BC53" s="115">
        <v>0</v>
      </c>
      <c r="BE53" s="1">
        <v>77771.825178671235</v>
      </c>
      <c r="BF53" s="40">
        <v>0</v>
      </c>
      <c r="BG53" s="40">
        <v>77771.825178671235</v>
      </c>
      <c r="BH53" s="40">
        <v>0</v>
      </c>
      <c r="BI53" s="115">
        <v>0</v>
      </c>
      <c r="BK53" s="1">
        <v>79225.4555663262</v>
      </c>
      <c r="BL53" s="40">
        <v>0</v>
      </c>
      <c r="BM53" s="40">
        <v>79225.4555663262</v>
      </c>
      <c r="BN53" s="40">
        <v>0</v>
      </c>
      <c r="BO53" s="115">
        <v>0</v>
      </c>
      <c r="BQ53" s="1">
        <v>80727.766863767858</v>
      </c>
      <c r="BR53" s="40">
        <v>0</v>
      </c>
      <c r="BS53" s="40">
        <v>80727.766863767858</v>
      </c>
      <c r="BT53" s="40">
        <v>0</v>
      </c>
      <c r="BU53" s="115">
        <v>0</v>
      </c>
      <c r="BW53" s="1">
        <v>82271.838439647414</v>
      </c>
      <c r="BX53" s="40">
        <v>0</v>
      </c>
      <c r="BY53" s="40">
        <v>82271.838439647414</v>
      </c>
      <c r="BZ53" s="40">
        <v>0</v>
      </c>
      <c r="CA53" s="115">
        <v>0</v>
      </c>
    </row>
    <row r="54" spans="1:79" ht="12.75" x14ac:dyDescent="0.2">
      <c r="A54" s="19" t="s">
        <v>32</v>
      </c>
      <c r="B54" s="20" t="s">
        <v>596</v>
      </c>
      <c r="C54" s="1">
        <v>23520.12</v>
      </c>
      <c r="D54" s="1">
        <v>26030.219999999998</v>
      </c>
      <c r="E54" s="1">
        <v>12092.289999999997</v>
      </c>
      <c r="F54" s="1">
        <v>18082.590000000004</v>
      </c>
      <c r="H54" s="19" t="s">
        <v>32</v>
      </c>
      <c r="I54" s="20" t="e">
        <v>#NAME?</v>
      </c>
      <c r="J54" s="1">
        <v>18082.590000000004</v>
      </c>
      <c r="K54" s="34">
        <v>18534.654750000002</v>
      </c>
      <c r="L54" s="36">
        <v>10825.159914999998</v>
      </c>
      <c r="M54" s="36">
        <v>10825.159914999998</v>
      </c>
      <c r="N54" s="43"/>
      <c r="O54" s="36">
        <v>10825.159914999998</v>
      </c>
      <c r="P54" s="36">
        <v>10825.159914999998</v>
      </c>
      <c r="Q54" s="36"/>
      <c r="R54"/>
      <c r="S54" s="38">
        <v>21650.319829999997</v>
      </c>
      <c r="T54"/>
      <c r="U54" s="39">
        <v>0.5</v>
      </c>
      <c r="V54" s="39">
        <v>0.5</v>
      </c>
      <c r="W54"/>
      <c r="X54" s="1">
        <v>23520.12</v>
      </c>
      <c r="Y54" s="40">
        <v>11760.06</v>
      </c>
      <c r="Z54" s="40">
        <v>11760.06</v>
      </c>
      <c r="AA54" s="40"/>
      <c r="AB54" s="115"/>
      <c r="AC54" s="110">
        <v>26030.219999999998</v>
      </c>
      <c r="AD54" s="1">
        <v>13015.109999999999</v>
      </c>
      <c r="AE54" s="1">
        <v>13015.109999999999</v>
      </c>
      <c r="AF54" s="40"/>
      <c r="AG54" s="115"/>
      <c r="AH54" s="110">
        <v>12092.289999999997</v>
      </c>
      <c r="AI54" s="1">
        <v>6046.1449999999986</v>
      </c>
      <c r="AJ54" s="1">
        <v>6046.1449999999986</v>
      </c>
      <c r="AK54" s="40"/>
      <c r="AL54" s="115"/>
      <c r="AM54" s="1">
        <v>18082.590000000004</v>
      </c>
      <c r="AN54" s="40">
        <v>9041.2950000000019</v>
      </c>
      <c r="AO54" s="40">
        <v>9041.2950000000019</v>
      </c>
      <c r="AP54" s="40"/>
      <c r="AQ54" s="115"/>
      <c r="AS54" s="1">
        <v>18082.590000000004</v>
      </c>
      <c r="AT54" s="40">
        <v>9041.2950000000019</v>
      </c>
      <c r="AU54" s="40">
        <v>9041.2950000000019</v>
      </c>
      <c r="AV54" s="40">
        <v>0</v>
      </c>
      <c r="AW54" s="115">
        <v>0</v>
      </c>
      <c r="AX54" s="4"/>
      <c r="AY54" s="1">
        <v>18176.941050243266</v>
      </c>
      <c r="AZ54" s="40">
        <v>9088.4705251216328</v>
      </c>
      <c r="BA54" s="40">
        <v>9088.4705251216328</v>
      </c>
      <c r="BB54" s="40">
        <v>0</v>
      </c>
      <c r="BC54" s="115">
        <v>0</v>
      </c>
      <c r="BE54" s="1">
        <v>18418.95605351861</v>
      </c>
      <c r="BF54" s="40">
        <v>9209.4780267593051</v>
      </c>
      <c r="BG54" s="40">
        <v>9209.4780267593051</v>
      </c>
      <c r="BH54" s="40">
        <v>0</v>
      </c>
      <c r="BI54" s="115">
        <v>0</v>
      </c>
      <c r="BK54" s="1">
        <v>18763.224098749197</v>
      </c>
      <c r="BL54" s="40">
        <v>9381.6120493745984</v>
      </c>
      <c r="BM54" s="40">
        <v>9381.6120493745984</v>
      </c>
      <c r="BN54" s="40">
        <v>0</v>
      </c>
      <c r="BO54" s="115">
        <v>0</v>
      </c>
      <c r="BQ54" s="1">
        <v>19119.021403270617</v>
      </c>
      <c r="BR54" s="40">
        <v>9559.5107016353086</v>
      </c>
      <c r="BS54" s="40">
        <v>9559.5107016353086</v>
      </c>
      <c r="BT54" s="40">
        <v>0</v>
      </c>
      <c r="BU54" s="115">
        <v>0</v>
      </c>
      <c r="BW54" s="1">
        <v>19484.708931296027</v>
      </c>
      <c r="BX54" s="40">
        <v>9742.3544656480135</v>
      </c>
      <c r="BY54" s="40">
        <v>9742.3544656480135</v>
      </c>
      <c r="BZ54" s="40">
        <v>0</v>
      </c>
      <c r="CA54" s="115">
        <v>0</v>
      </c>
    </row>
    <row r="55" spans="1:79" ht="12.75" x14ac:dyDescent="0.2">
      <c r="A55" s="19" t="s">
        <v>33</v>
      </c>
      <c r="B55" s="20" t="s">
        <v>597</v>
      </c>
      <c r="C55" s="1">
        <v>13435.019999999997</v>
      </c>
      <c r="D55" s="1">
        <v>6969.8499999999985</v>
      </c>
      <c r="E55" s="1">
        <v>-2252.670000000001</v>
      </c>
      <c r="F55" s="1">
        <v>3075.3100000000004</v>
      </c>
      <c r="H55" s="19" t="s">
        <v>33</v>
      </c>
      <c r="I55" s="20" t="e">
        <v>#NAME?</v>
      </c>
      <c r="J55" s="1">
        <v>3075.3100000000004</v>
      </c>
      <c r="K55" s="34">
        <v>3152.1927500000002</v>
      </c>
      <c r="L55" s="36">
        <v>0</v>
      </c>
      <c r="M55" s="36">
        <v>0</v>
      </c>
      <c r="N55" s="43"/>
      <c r="O55" s="36">
        <v>0</v>
      </c>
      <c r="P55" s="36">
        <v>0</v>
      </c>
      <c r="Q55" s="36"/>
      <c r="R55"/>
      <c r="S55" s="38">
        <v>0</v>
      </c>
      <c r="T55"/>
      <c r="U55" s="39">
        <v>0.27</v>
      </c>
      <c r="V55" s="39">
        <v>0.73</v>
      </c>
      <c r="W55"/>
      <c r="X55" s="1">
        <v>13435.019999999997</v>
      </c>
      <c r="Y55" s="40">
        <v>3627.4553999999994</v>
      </c>
      <c r="Z55" s="40">
        <v>9807.5645999999979</v>
      </c>
      <c r="AA55" s="40"/>
      <c r="AB55" s="115"/>
      <c r="AC55" s="110">
        <v>6969.8499999999985</v>
      </c>
      <c r="AD55" s="1">
        <v>1881.8594999999998</v>
      </c>
      <c r="AE55" s="1">
        <v>5087.990499999999</v>
      </c>
      <c r="AF55" s="40"/>
      <c r="AG55" s="115"/>
      <c r="AH55" s="110">
        <v>-2252.670000000001</v>
      </c>
      <c r="AI55" s="1">
        <v>-608.22090000000026</v>
      </c>
      <c r="AJ55" s="1">
        <v>-1644.4491000000007</v>
      </c>
      <c r="AK55" s="40"/>
      <c r="AL55" s="115"/>
      <c r="AM55" s="1">
        <v>3075.3100000000004</v>
      </c>
      <c r="AN55" s="40">
        <v>830.33370000000014</v>
      </c>
      <c r="AO55" s="40">
        <v>2244.9763000000003</v>
      </c>
      <c r="AP55" s="40"/>
      <c r="AQ55" s="115"/>
      <c r="AS55" s="1">
        <v>3075.3100000000004</v>
      </c>
      <c r="AT55" s="40">
        <v>830.33370000000014</v>
      </c>
      <c r="AU55" s="40">
        <v>2244.9763000000003</v>
      </c>
      <c r="AV55" s="40">
        <v>0</v>
      </c>
      <c r="AW55" s="115">
        <v>0</v>
      </c>
      <c r="AX55" s="4"/>
      <c r="AY55" s="1">
        <v>3091.3563035618022</v>
      </c>
      <c r="AZ55" s="40">
        <v>834.66620196168662</v>
      </c>
      <c r="BA55" s="40">
        <v>2256.6901016001157</v>
      </c>
      <c r="BB55" s="40">
        <v>0</v>
      </c>
      <c r="BC55" s="115">
        <v>0</v>
      </c>
      <c r="BE55" s="1">
        <v>3132.5158476162046</v>
      </c>
      <c r="BF55" s="40">
        <v>845.77927885637519</v>
      </c>
      <c r="BG55" s="40">
        <v>2286.7365687598294</v>
      </c>
      <c r="BH55" s="40">
        <v>0</v>
      </c>
      <c r="BI55" s="115">
        <v>0</v>
      </c>
      <c r="BK55" s="1">
        <v>3191.0655886753157</v>
      </c>
      <c r="BL55" s="40">
        <v>861.58770894233521</v>
      </c>
      <c r="BM55" s="40">
        <v>2329.4778797329805</v>
      </c>
      <c r="BN55" s="40">
        <v>0</v>
      </c>
      <c r="BO55" s="115">
        <v>0</v>
      </c>
      <c r="BQ55" s="1">
        <v>3251.5761133605388</v>
      </c>
      <c r="BR55" s="40">
        <v>877.92555060734549</v>
      </c>
      <c r="BS55" s="40">
        <v>2373.6505627531933</v>
      </c>
      <c r="BT55" s="40">
        <v>0</v>
      </c>
      <c r="BU55" s="115">
        <v>0</v>
      </c>
      <c r="BW55" s="1">
        <v>3313.768670500408</v>
      </c>
      <c r="BX55" s="40">
        <v>894.71754103511012</v>
      </c>
      <c r="BY55" s="40">
        <v>2419.0511294652979</v>
      </c>
      <c r="BZ55" s="40">
        <v>0</v>
      </c>
      <c r="CA55" s="115">
        <v>0</v>
      </c>
    </row>
    <row r="56" spans="1:79" ht="12.75" x14ac:dyDescent="0.2">
      <c r="A56" s="19" t="s">
        <v>210</v>
      </c>
      <c r="B56" s="20" t="s">
        <v>598</v>
      </c>
      <c r="C56" s="1">
        <v>9402.83</v>
      </c>
      <c r="D56" s="1">
        <v>-60.100000000000364</v>
      </c>
      <c r="E56" s="1">
        <v>0</v>
      </c>
      <c r="F56" s="1">
        <v>0</v>
      </c>
      <c r="H56" s="19" t="s">
        <v>210</v>
      </c>
      <c r="I56" s="20" t="e">
        <v>#NAME?</v>
      </c>
      <c r="J56" s="1">
        <v>0</v>
      </c>
      <c r="K56" s="34">
        <v>0</v>
      </c>
      <c r="L56" s="36"/>
      <c r="M56" s="36"/>
      <c r="N56" s="43"/>
      <c r="O56" s="36"/>
      <c r="P56" s="36"/>
      <c r="Q56" s="36"/>
      <c r="R56"/>
      <c r="S56" s="38"/>
      <c r="T56"/>
      <c r="U56" s="39">
        <v>0.27</v>
      </c>
      <c r="V56" s="39">
        <v>0.73</v>
      </c>
      <c r="W56"/>
      <c r="X56" s="1">
        <v>9402.83</v>
      </c>
      <c r="Y56" s="40">
        <v>2538.7641000000003</v>
      </c>
      <c r="Z56" s="40">
        <v>6864.0658999999996</v>
      </c>
      <c r="AA56" s="40"/>
      <c r="AB56" s="115"/>
      <c r="AC56" s="110">
        <v>-60.100000000000364</v>
      </c>
      <c r="AD56" s="1">
        <v>-16.2270000000001</v>
      </c>
      <c r="AE56" s="1">
        <v>-43.873000000000268</v>
      </c>
      <c r="AF56" s="40"/>
      <c r="AG56" s="115"/>
      <c r="AH56" s="110">
        <v>0</v>
      </c>
      <c r="AI56" s="1">
        <v>0</v>
      </c>
      <c r="AJ56" s="1">
        <v>0</v>
      </c>
      <c r="AK56" s="40"/>
      <c r="AL56" s="115"/>
      <c r="AM56" s="1">
        <v>0</v>
      </c>
      <c r="AN56" s="40"/>
      <c r="AO56" s="40"/>
      <c r="AP56" s="40"/>
      <c r="AQ56" s="115"/>
      <c r="AS56" s="1">
        <v>0</v>
      </c>
      <c r="AT56" s="40">
        <v>0</v>
      </c>
      <c r="AU56" s="40">
        <v>0</v>
      </c>
      <c r="AV56" s="40">
        <v>0</v>
      </c>
      <c r="AW56" s="115">
        <v>0</v>
      </c>
      <c r="AX56" s="4"/>
      <c r="AY56" s="1">
        <v>0</v>
      </c>
      <c r="AZ56" s="40">
        <v>0</v>
      </c>
      <c r="BA56" s="40">
        <v>0</v>
      </c>
      <c r="BB56" s="40">
        <v>0</v>
      </c>
      <c r="BC56" s="115">
        <v>0</v>
      </c>
      <c r="BE56" s="1">
        <v>0</v>
      </c>
      <c r="BF56" s="40">
        <v>0</v>
      </c>
      <c r="BG56" s="40">
        <v>0</v>
      </c>
      <c r="BH56" s="40">
        <v>0</v>
      </c>
      <c r="BI56" s="115">
        <v>0</v>
      </c>
      <c r="BK56" s="1">
        <v>0</v>
      </c>
      <c r="BL56" s="40">
        <v>0</v>
      </c>
      <c r="BM56" s="40">
        <v>0</v>
      </c>
      <c r="BN56" s="40">
        <v>0</v>
      </c>
      <c r="BO56" s="115">
        <v>0</v>
      </c>
      <c r="BQ56" s="1">
        <v>0</v>
      </c>
      <c r="BR56" s="40">
        <v>0</v>
      </c>
      <c r="BS56" s="40">
        <v>0</v>
      </c>
      <c r="BT56" s="40">
        <v>0</v>
      </c>
      <c r="BU56" s="115">
        <v>0</v>
      </c>
      <c r="BW56" s="1">
        <v>0</v>
      </c>
      <c r="BX56" s="40">
        <v>0</v>
      </c>
      <c r="BY56" s="40">
        <v>0</v>
      </c>
      <c r="BZ56" s="40">
        <v>0</v>
      </c>
      <c r="CA56" s="115">
        <v>0</v>
      </c>
    </row>
    <row r="57" spans="1:79" ht="12.75" x14ac:dyDescent="0.2">
      <c r="A57" s="19" t="s">
        <v>211</v>
      </c>
      <c r="B57" s="20" t="s">
        <v>599</v>
      </c>
      <c r="C57" s="1">
        <v>8329.4599999999991</v>
      </c>
      <c r="D57" s="1">
        <v>8108.4</v>
      </c>
      <c r="E57" s="1">
        <v>0</v>
      </c>
      <c r="F57" s="1">
        <v>0</v>
      </c>
      <c r="H57" s="19" t="s">
        <v>211</v>
      </c>
      <c r="I57" s="20" t="e">
        <v>#NAME?</v>
      </c>
      <c r="J57" s="1">
        <v>0</v>
      </c>
      <c r="K57" s="34">
        <v>0</v>
      </c>
      <c r="L57" s="36"/>
      <c r="M57" s="36"/>
      <c r="N57" s="43"/>
      <c r="O57" s="36"/>
      <c r="P57" s="36"/>
      <c r="Q57" s="36"/>
      <c r="R57"/>
      <c r="S57" s="38"/>
      <c r="T57"/>
      <c r="U57" s="39">
        <v>0.27</v>
      </c>
      <c r="V57" s="39">
        <v>0.73</v>
      </c>
      <c r="W57"/>
      <c r="X57" s="1">
        <v>8329.4599999999991</v>
      </c>
      <c r="Y57" s="40">
        <v>2248.9542000000001</v>
      </c>
      <c r="Z57" s="40">
        <v>6080.505799999999</v>
      </c>
      <c r="AA57" s="40"/>
      <c r="AB57" s="115"/>
      <c r="AC57" s="110">
        <v>8108.4</v>
      </c>
      <c r="AD57" s="1">
        <v>2189.268</v>
      </c>
      <c r="AE57" s="1">
        <v>5919.1319999999996</v>
      </c>
      <c r="AF57" s="40"/>
      <c r="AG57" s="115"/>
      <c r="AH57" s="110">
        <v>0</v>
      </c>
      <c r="AI57" s="1">
        <v>0</v>
      </c>
      <c r="AJ57" s="1">
        <v>0</v>
      </c>
      <c r="AK57" s="40"/>
      <c r="AL57" s="115"/>
      <c r="AM57" s="1">
        <v>0</v>
      </c>
      <c r="AN57" s="40"/>
      <c r="AO57" s="40"/>
      <c r="AP57" s="40"/>
      <c r="AQ57" s="115"/>
      <c r="AS57" s="1">
        <v>0</v>
      </c>
      <c r="AT57" s="40">
        <v>0</v>
      </c>
      <c r="AU57" s="40">
        <v>0</v>
      </c>
      <c r="AV57" s="40">
        <v>0</v>
      </c>
      <c r="AW57" s="115">
        <v>0</v>
      </c>
      <c r="AX57" s="4"/>
      <c r="AY57" s="1">
        <v>0</v>
      </c>
      <c r="AZ57" s="40">
        <v>0</v>
      </c>
      <c r="BA57" s="40">
        <v>0</v>
      </c>
      <c r="BB57" s="40">
        <v>0</v>
      </c>
      <c r="BC57" s="115">
        <v>0</v>
      </c>
      <c r="BE57" s="1">
        <v>0</v>
      </c>
      <c r="BF57" s="40">
        <v>0</v>
      </c>
      <c r="BG57" s="40">
        <v>0</v>
      </c>
      <c r="BH57" s="40">
        <v>0</v>
      </c>
      <c r="BI57" s="115">
        <v>0</v>
      </c>
      <c r="BK57" s="1">
        <v>0</v>
      </c>
      <c r="BL57" s="40">
        <v>0</v>
      </c>
      <c r="BM57" s="40">
        <v>0</v>
      </c>
      <c r="BN57" s="40">
        <v>0</v>
      </c>
      <c r="BO57" s="115">
        <v>0</v>
      </c>
      <c r="BQ57" s="1">
        <v>0</v>
      </c>
      <c r="BR57" s="40">
        <v>0</v>
      </c>
      <c r="BS57" s="40">
        <v>0</v>
      </c>
      <c r="BT57" s="40">
        <v>0</v>
      </c>
      <c r="BU57" s="115">
        <v>0</v>
      </c>
      <c r="BW57" s="1">
        <v>0</v>
      </c>
      <c r="BX57" s="40">
        <v>0</v>
      </c>
      <c r="BY57" s="40">
        <v>0</v>
      </c>
      <c r="BZ57" s="40">
        <v>0</v>
      </c>
      <c r="CA57" s="115">
        <v>0</v>
      </c>
    </row>
    <row r="58" spans="1:79" ht="12.75" x14ac:dyDescent="0.2">
      <c r="A58" s="19" t="s">
        <v>212</v>
      </c>
      <c r="B58" s="20" t="s">
        <v>600</v>
      </c>
      <c r="C58" s="1">
        <v>1.2505552149377763E-12</v>
      </c>
      <c r="D58" s="1">
        <v>13532.749999999998</v>
      </c>
      <c r="E58" s="1">
        <v>0</v>
      </c>
      <c r="F58" s="1">
        <v>0</v>
      </c>
      <c r="H58" s="19" t="s">
        <v>212</v>
      </c>
      <c r="I58" s="20" t="e">
        <v>#NAME?</v>
      </c>
      <c r="J58" s="1">
        <v>0</v>
      </c>
      <c r="K58" s="34">
        <v>0</v>
      </c>
      <c r="L58" s="36"/>
      <c r="M58" s="36"/>
      <c r="N58" s="43"/>
      <c r="O58" s="36"/>
      <c r="P58" s="36"/>
      <c r="Q58" s="36"/>
      <c r="R58"/>
      <c r="S58" s="38"/>
      <c r="T58"/>
      <c r="U58" s="39">
        <v>0.27</v>
      </c>
      <c r="V58" s="39">
        <v>0.73</v>
      </c>
      <c r="W58"/>
      <c r="X58" s="1">
        <v>1.2505552149377763E-12</v>
      </c>
      <c r="Y58" s="40">
        <v>3.3764990803319963E-13</v>
      </c>
      <c r="Z58" s="40">
        <v>9.1290530690457665E-13</v>
      </c>
      <c r="AA58" s="40"/>
      <c r="AB58" s="115"/>
      <c r="AC58" s="110">
        <v>13532.749999999998</v>
      </c>
      <c r="AD58" s="1">
        <v>3653.8424999999997</v>
      </c>
      <c r="AE58" s="1">
        <v>9878.9074999999975</v>
      </c>
      <c r="AF58" s="40"/>
      <c r="AG58" s="115"/>
      <c r="AH58" s="110">
        <v>0</v>
      </c>
      <c r="AI58" s="1">
        <v>0</v>
      </c>
      <c r="AJ58" s="1">
        <v>0</v>
      </c>
      <c r="AK58" s="40"/>
      <c r="AL58" s="115"/>
      <c r="AM58" s="1">
        <v>0</v>
      </c>
      <c r="AN58" s="40"/>
      <c r="AO58" s="40"/>
      <c r="AP58" s="40"/>
      <c r="AQ58" s="115"/>
      <c r="AS58" s="1">
        <v>0</v>
      </c>
      <c r="AT58" s="40">
        <v>0</v>
      </c>
      <c r="AU58" s="40">
        <v>0</v>
      </c>
      <c r="AV58" s="40">
        <v>0</v>
      </c>
      <c r="AW58" s="115">
        <v>0</v>
      </c>
      <c r="AX58" s="4"/>
      <c r="AY58" s="1">
        <v>0</v>
      </c>
      <c r="AZ58" s="40">
        <v>0</v>
      </c>
      <c r="BA58" s="40">
        <v>0</v>
      </c>
      <c r="BB58" s="40">
        <v>0</v>
      </c>
      <c r="BC58" s="115">
        <v>0</v>
      </c>
      <c r="BE58" s="1">
        <v>0</v>
      </c>
      <c r="BF58" s="40">
        <v>0</v>
      </c>
      <c r="BG58" s="40">
        <v>0</v>
      </c>
      <c r="BH58" s="40">
        <v>0</v>
      </c>
      <c r="BI58" s="115">
        <v>0</v>
      </c>
      <c r="BK58" s="1">
        <v>0</v>
      </c>
      <c r="BL58" s="40">
        <v>0</v>
      </c>
      <c r="BM58" s="40">
        <v>0</v>
      </c>
      <c r="BN58" s="40">
        <v>0</v>
      </c>
      <c r="BO58" s="115">
        <v>0</v>
      </c>
      <c r="BQ58" s="1">
        <v>0</v>
      </c>
      <c r="BR58" s="40">
        <v>0</v>
      </c>
      <c r="BS58" s="40">
        <v>0</v>
      </c>
      <c r="BT58" s="40">
        <v>0</v>
      </c>
      <c r="BU58" s="115">
        <v>0</v>
      </c>
      <c r="BW58" s="1">
        <v>0</v>
      </c>
      <c r="BX58" s="40">
        <v>0</v>
      </c>
      <c r="BY58" s="40">
        <v>0</v>
      </c>
      <c r="BZ58" s="40">
        <v>0</v>
      </c>
      <c r="CA58" s="115">
        <v>0</v>
      </c>
    </row>
    <row r="59" spans="1:79" ht="12.75" x14ac:dyDescent="0.2">
      <c r="A59" s="19" t="s">
        <v>213</v>
      </c>
      <c r="B59" s="20" t="s">
        <v>601</v>
      </c>
      <c r="C59" s="1">
        <v>-104.89999999999839</v>
      </c>
      <c r="D59" s="1">
        <v>250</v>
      </c>
      <c r="E59" s="1">
        <v>0</v>
      </c>
      <c r="F59" s="1">
        <v>0</v>
      </c>
      <c r="H59" s="19" t="s">
        <v>213</v>
      </c>
      <c r="I59" s="20" t="e">
        <v>#NAME?</v>
      </c>
      <c r="J59" s="1">
        <v>0</v>
      </c>
      <c r="K59" s="34">
        <v>0</v>
      </c>
      <c r="L59" s="36"/>
      <c r="M59" s="36"/>
      <c r="N59" s="43"/>
      <c r="O59" s="36"/>
      <c r="P59" s="36"/>
      <c r="Q59" s="36"/>
      <c r="R59"/>
      <c r="S59" s="38"/>
      <c r="T59"/>
      <c r="U59" s="39">
        <v>0.27</v>
      </c>
      <c r="V59" s="39">
        <v>0.73</v>
      </c>
      <c r="W59"/>
      <c r="X59" s="1">
        <v>-104.89999999999839</v>
      </c>
      <c r="Y59" s="40">
        <v>-28.322999999999567</v>
      </c>
      <c r="Z59" s="40">
        <v>-76.576999999998819</v>
      </c>
      <c r="AA59" s="40"/>
      <c r="AB59" s="115"/>
      <c r="AC59" s="110">
        <v>250</v>
      </c>
      <c r="AD59" s="1">
        <v>67.5</v>
      </c>
      <c r="AE59" s="1">
        <v>182.5</v>
      </c>
      <c r="AF59" s="40"/>
      <c r="AG59" s="115"/>
      <c r="AH59" s="110">
        <v>0</v>
      </c>
      <c r="AI59" s="1">
        <v>0</v>
      </c>
      <c r="AJ59" s="1">
        <v>0</v>
      </c>
      <c r="AK59" s="40"/>
      <c r="AL59" s="115"/>
      <c r="AM59" s="1">
        <v>0</v>
      </c>
      <c r="AN59" s="40"/>
      <c r="AO59" s="40"/>
      <c r="AP59" s="40"/>
      <c r="AQ59" s="115"/>
      <c r="AS59" s="1">
        <v>0</v>
      </c>
      <c r="AT59" s="40">
        <v>0</v>
      </c>
      <c r="AU59" s="40">
        <v>0</v>
      </c>
      <c r="AV59" s="40">
        <v>0</v>
      </c>
      <c r="AW59" s="115">
        <v>0</v>
      </c>
      <c r="AX59" s="4"/>
      <c r="AY59" s="1">
        <v>0</v>
      </c>
      <c r="AZ59" s="40">
        <v>0</v>
      </c>
      <c r="BA59" s="40">
        <v>0</v>
      </c>
      <c r="BB59" s="40">
        <v>0</v>
      </c>
      <c r="BC59" s="115">
        <v>0</v>
      </c>
      <c r="BE59" s="1">
        <v>0</v>
      </c>
      <c r="BF59" s="40">
        <v>0</v>
      </c>
      <c r="BG59" s="40">
        <v>0</v>
      </c>
      <c r="BH59" s="40">
        <v>0</v>
      </c>
      <c r="BI59" s="115">
        <v>0</v>
      </c>
      <c r="BK59" s="1">
        <v>0</v>
      </c>
      <c r="BL59" s="40">
        <v>0</v>
      </c>
      <c r="BM59" s="40">
        <v>0</v>
      </c>
      <c r="BN59" s="40">
        <v>0</v>
      </c>
      <c r="BO59" s="115">
        <v>0</v>
      </c>
      <c r="BQ59" s="1">
        <v>0</v>
      </c>
      <c r="BR59" s="40">
        <v>0</v>
      </c>
      <c r="BS59" s="40">
        <v>0</v>
      </c>
      <c r="BT59" s="40">
        <v>0</v>
      </c>
      <c r="BU59" s="115">
        <v>0</v>
      </c>
      <c r="BW59" s="1">
        <v>0</v>
      </c>
      <c r="BX59" s="40">
        <v>0</v>
      </c>
      <c r="BY59" s="40">
        <v>0</v>
      </c>
      <c r="BZ59" s="40">
        <v>0</v>
      </c>
      <c r="CA59" s="115">
        <v>0</v>
      </c>
    </row>
    <row r="60" spans="1:79" ht="12.75" x14ac:dyDescent="0.2">
      <c r="A60" s="19" t="s">
        <v>214</v>
      </c>
      <c r="B60" s="20" t="s">
        <v>602</v>
      </c>
      <c r="C60" s="1">
        <v>19547.700000000004</v>
      </c>
      <c r="D60" s="1">
        <v>1.0302869668521453E-12</v>
      </c>
      <c r="E60" s="1">
        <v>739.39999999999986</v>
      </c>
      <c r="F60" s="1">
        <v>0</v>
      </c>
      <c r="H60" s="19" t="s">
        <v>214</v>
      </c>
      <c r="I60" s="20" t="e">
        <v>#NAME?</v>
      </c>
      <c r="J60" s="1">
        <v>0</v>
      </c>
      <c r="K60" s="34">
        <v>0</v>
      </c>
      <c r="L60" s="36"/>
      <c r="M60" s="36"/>
      <c r="N60" s="43"/>
      <c r="O60" s="36"/>
      <c r="P60" s="36"/>
      <c r="Q60" s="36"/>
      <c r="R60"/>
      <c r="S60" s="38"/>
      <c r="T60"/>
      <c r="U60" s="39">
        <v>0.27</v>
      </c>
      <c r="V60" s="39">
        <v>0.73</v>
      </c>
      <c r="W60"/>
      <c r="X60" s="1">
        <v>19547.700000000004</v>
      </c>
      <c r="Y60" s="40">
        <v>5277.8790000000017</v>
      </c>
      <c r="Z60" s="40">
        <v>14269.821000000004</v>
      </c>
      <c r="AA60" s="40"/>
      <c r="AB60" s="115"/>
      <c r="AC60" s="110">
        <v>1.0302869668521453E-12</v>
      </c>
      <c r="AD60" s="1">
        <v>2.7817748105007926E-13</v>
      </c>
      <c r="AE60" s="1">
        <v>7.5210948580206601E-13</v>
      </c>
      <c r="AF60" s="40"/>
      <c r="AG60" s="115"/>
      <c r="AH60" s="110">
        <v>739.39999999999986</v>
      </c>
      <c r="AI60" s="1">
        <v>199.63799999999998</v>
      </c>
      <c r="AJ60" s="1">
        <v>539.76199999999994</v>
      </c>
      <c r="AK60" s="40"/>
      <c r="AL60" s="115"/>
      <c r="AM60" s="1">
        <v>0</v>
      </c>
      <c r="AN60" s="40"/>
      <c r="AO60" s="40"/>
      <c r="AP60" s="40"/>
      <c r="AQ60" s="115"/>
      <c r="AS60" s="1">
        <v>0</v>
      </c>
      <c r="AT60" s="40">
        <v>0</v>
      </c>
      <c r="AU60" s="40">
        <v>0</v>
      </c>
      <c r="AV60" s="40">
        <v>0</v>
      </c>
      <c r="AW60" s="115">
        <v>0</v>
      </c>
      <c r="AX60" s="4"/>
      <c r="AY60" s="1">
        <v>0</v>
      </c>
      <c r="AZ60" s="40">
        <v>0</v>
      </c>
      <c r="BA60" s="40">
        <v>0</v>
      </c>
      <c r="BB60" s="40">
        <v>0</v>
      </c>
      <c r="BC60" s="115">
        <v>0</v>
      </c>
      <c r="BE60" s="1">
        <v>0</v>
      </c>
      <c r="BF60" s="40">
        <v>0</v>
      </c>
      <c r="BG60" s="40">
        <v>0</v>
      </c>
      <c r="BH60" s="40">
        <v>0</v>
      </c>
      <c r="BI60" s="115">
        <v>0</v>
      </c>
      <c r="BK60" s="1">
        <v>0</v>
      </c>
      <c r="BL60" s="40">
        <v>0</v>
      </c>
      <c r="BM60" s="40">
        <v>0</v>
      </c>
      <c r="BN60" s="40">
        <v>0</v>
      </c>
      <c r="BO60" s="115">
        <v>0</v>
      </c>
      <c r="BQ60" s="1">
        <v>0</v>
      </c>
      <c r="BR60" s="40">
        <v>0</v>
      </c>
      <c r="BS60" s="40">
        <v>0</v>
      </c>
      <c r="BT60" s="40">
        <v>0</v>
      </c>
      <c r="BU60" s="115">
        <v>0</v>
      </c>
      <c r="BW60" s="1">
        <v>0</v>
      </c>
      <c r="BX60" s="40">
        <v>0</v>
      </c>
      <c r="BY60" s="40">
        <v>0</v>
      </c>
      <c r="BZ60" s="40">
        <v>0</v>
      </c>
      <c r="CA60" s="115">
        <v>0</v>
      </c>
    </row>
    <row r="61" spans="1:79" ht="12.75" x14ac:dyDescent="0.2">
      <c r="A61" s="19" t="s">
        <v>215</v>
      </c>
      <c r="B61" s="20" t="s">
        <v>603</v>
      </c>
      <c r="C61" s="1">
        <v>0</v>
      </c>
      <c r="D61" s="1">
        <v>0</v>
      </c>
      <c r="E61" s="1">
        <v>0</v>
      </c>
      <c r="F61" s="1">
        <v>0</v>
      </c>
      <c r="H61" s="19" t="s">
        <v>215</v>
      </c>
      <c r="I61" s="20" t="e">
        <v>#NAME?</v>
      </c>
      <c r="J61" s="1">
        <v>0</v>
      </c>
      <c r="K61" s="34">
        <v>0</v>
      </c>
      <c r="L61" s="36"/>
      <c r="M61" s="36"/>
      <c r="N61" s="43"/>
      <c r="O61" s="36"/>
      <c r="P61" s="36"/>
      <c r="Q61" s="36"/>
      <c r="R61"/>
      <c r="S61" s="38"/>
      <c r="T61"/>
      <c r="U61" s="39">
        <v>0.27</v>
      </c>
      <c r="V61" s="39">
        <v>0.73</v>
      </c>
      <c r="W61"/>
      <c r="X61" s="1">
        <v>0</v>
      </c>
      <c r="Y61" s="40">
        <v>0</v>
      </c>
      <c r="Z61" s="40">
        <v>0</v>
      </c>
      <c r="AA61" s="40"/>
      <c r="AB61" s="115"/>
      <c r="AC61" s="110">
        <v>0</v>
      </c>
      <c r="AD61" s="1">
        <v>0</v>
      </c>
      <c r="AE61" s="1">
        <v>0</v>
      </c>
      <c r="AF61" s="40"/>
      <c r="AG61" s="115"/>
      <c r="AH61" s="110">
        <v>0</v>
      </c>
      <c r="AI61" s="1">
        <v>0</v>
      </c>
      <c r="AJ61" s="1">
        <v>0</v>
      </c>
      <c r="AK61" s="40"/>
      <c r="AL61" s="115"/>
      <c r="AM61" s="1">
        <v>0</v>
      </c>
      <c r="AN61" s="40"/>
      <c r="AO61" s="40"/>
      <c r="AP61" s="40"/>
      <c r="AQ61" s="115"/>
      <c r="AS61" s="1">
        <v>0</v>
      </c>
      <c r="AT61" s="40">
        <v>0</v>
      </c>
      <c r="AU61" s="40">
        <v>0</v>
      </c>
      <c r="AV61" s="40">
        <v>0</v>
      </c>
      <c r="AW61" s="115">
        <v>0</v>
      </c>
      <c r="AX61" s="4"/>
      <c r="AY61" s="1">
        <v>0</v>
      </c>
      <c r="AZ61" s="40">
        <v>0</v>
      </c>
      <c r="BA61" s="40">
        <v>0</v>
      </c>
      <c r="BB61" s="40">
        <v>0</v>
      </c>
      <c r="BC61" s="115">
        <v>0</v>
      </c>
      <c r="BE61" s="1">
        <v>0</v>
      </c>
      <c r="BF61" s="40">
        <v>0</v>
      </c>
      <c r="BG61" s="40">
        <v>0</v>
      </c>
      <c r="BH61" s="40">
        <v>0</v>
      </c>
      <c r="BI61" s="115">
        <v>0</v>
      </c>
      <c r="BK61" s="1">
        <v>0</v>
      </c>
      <c r="BL61" s="40">
        <v>0</v>
      </c>
      <c r="BM61" s="40">
        <v>0</v>
      </c>
      <c r="BN61" s="40">
        <v>0</v>
      </c>
      <c r="BO61" s="115">
        <v>0</v>
      </c>
      <c r="BQ61" s="1">
        <v>0</v>
      </c>
      <c r="BR61" s="40">
        <v>0</v>
      </c>
      <c r="BS61" s="40">
        <v>0</v>
      </c>
      <c r="BT61" s="40">
        <v>0</v>
      </c>
      <c r="BU61" s="115">
        <v>0</v>
      </c>
      <c r="BW61" s="1">
        <v>0</v>
      </c>
      <c r="BX61" s="40">
        <v>0</v>
      </c>
      <c r="BY61" s="40">
        <v>0</v>
      </c>
      <c r="BZ61" s="40">
        <v>0</v>
      </c>
      <c r="CA61" s="115">
        <v>0</v>
      </c>
    </row>
    <row r="62" spans="1:79" ht="12.75" x14ac:dyDescent="0.2">
      <c r="A62" s="19" t="s">
        <v>216</v>
      </c>
      <c r="B62" s="20" t="s">
        <v>604</v>
      </c>
      <c r="C62" s="1">
        <v>0</v>
      </c>
      <c r="D62" s="1">
        <v>0</v>
      </c>
      <c r="E62" s="1">
        <v>0</v>
      </c>
      <c r="F62" s="1">
        <v>0</v>
      </c>
      <c r="H62" s="19" t="s">
        <v>216</v>
      </c>
      <c r="I62" s="20" t="e">
        <v>#NAME?</v>
      </c>
      <c r="J62" s="1">
        <v>0</v>
      </c>
      <c r="K62" s="34">
        <v>0</v>
      </c>
      <c r="L62" s="36"/>
      <c r="M62" s="36"/>
      <c r="N62" s="43"/>
      <c r="O62" s="36"/>
      <c r="P62" s="36"/>
      <c r="Q62" s="36"/>
      <c r="R62"/>
      <c r="S62" s="38"/>
      <c r="T62"/>
      <c r="U62" s="39">
        <v>0.27</v>
      </c>
      <c r="V62" s="39">
        <v>0.73</v>
      </c>
      <c r="W62"/>
      <c r="X62" s="1">
        <v>0</v>
      </c>
      <c r="Y62" s="40">
        <v>0</v>
      </c>
      <c r="Z62" s="40">
        <v>0</v>
      </c>
      <c r="AA62" s="40"/>
      <c r="AB62" s="115"/>
      <c r="AC62" s="110">
        <v>0</v>
      </c>
      <c r="AD62" s="1">
        <v>0</v>
      </c>
      <c r="AE62" s="1">
        <v>0</v>
      </c>
      <c r="AF62" s="40"/>
      <c r="AG62" s="115"/>
      <c r="AH62" s="110">
        <v>0</v>
      </c>
      <c r="AI62" s="1">
        <v>0</v>
      </c>
      <c r="AJ62" s="1">
        <v>0</v>
      </c>
      <c r="AK62" s="40"/>
      <c r="AL62" s="115"/>
      <c r="AM62" s="1">
        <v>0</v>
      </c>
      <c r="AN62" s="40"/>
      <c r="AO62" s="40"/>
      <c r="AP62" s="40"/>
      <c r="AQ62" s="115"/>
      <c r="AS62" s="1">
        <v>0</v>
      </c>
      <c r="AT62" s="40">
        <v>0</v>
      </c>
      <c r="AU62" s="40">
        <v>0</v>
      </c>
      <c r="AV62" s="40">
        <v>0</v>
      </c>
      <c r="AW62" s="115">
        <v>0</v>
      </c>
      <c r="AX62" s="4"/>
      <c r="AY62" s="1">
        <v>0</v>
      </c>
      <c r="AZ62" s="40">
        <v>0</v>
      </c>
      <c r="BA62" s="40">
        <v>0</v>
      </c>
      <c r="BB62" s="40">
        <v>0</v>
      </c>
      <c r="BC62" s="115">
        <v>0</v>
      </c>
      <c r="BE62" s="1">
        <v>0</v>
      </c>
      <c r="BF62" s="40">
        <v>0</v>
      </c>
      <c r="BG62" s="40">
        <v>0</v>
      </c>
      <c r="BH62" s="40">
        <v>0</v>
      </c>
      <c r="BI62" s="115">
        <v>0</v>
      </c>
      <c r="BK62" s="1">
        <v>0</v>
      </c>
      <c r="BL62" s="40">
        <v>0</v>
      </c>
      <c r="BM62" s="40">
        <v>0</v>
      </c>
      <c r="BN62" s="40">
        <v>0</v>
      </c>
      <c r="BO62" s="115">
        <v>0</v>
      </c>
      <c r="BQ62" s="1">
        <v>0</v>
      </c>
      <c r="BR62" s="40">
        <v>0</v>
      </c>
      <c r="BS62" s="40">
        <v>0</v>
      </c>
      <c r="BT62" s="40">
        <v>0</v>
      </c>
      <c r="BU62" s="115">
        <v>0</v>
      </c>
      <c r="BW62" s="1">
        <v>0</v>
      </c>
      <c r="BX62" s="40">
        <v>0</v>
      </c>
      <c r="BY62" s="40">
        <v>0</v>
      </c>
      <c r="BZ62" s="40">
        <v>0</v>
      </c>
      <c r="CA62" s="115">
        <v>0</v>
      </c>
    </row>
    <row r="63" spans="1:79" ht="12.75" x14ac:dyDescent="0.2">
      <c r="A63" s="19" t="s">
        <v>217</v>
      </c>
      <c r="B63" s="20" t="s">
        <v>605</v>
      </c>
      <c r="C63" s="1">
        <v>483.86</v>
      </c>
      <c r="D63" s="1">
        <v>0</v>
      </c>
      <c r="E63" s="1">
        <v>1250</v>
      </c>
      <c r="F63" s="1">
        <v>0</v>
      </c>
      <c r="H63" s="19" t="s">
        <v>217</v>
      </c>
      <c r="I63" s="20" t="e">
        <v>#NAME?</v>
      </c>
      <c r="J63" s="1">
        <v>0</v>
      </c>
      <c r="K63" s="34">
        <v>0</v>
      </c>
      <c r="L63" s="36"/>
      <c r="M63" s="36"/>
      <c r="N63" s="43"/>
      <c r="O63" s="36"/>
      <c r="P63" s="36"/>
      <c r="Q63" s="36"/>
      <c r="R63"/>
      <c r="S63" s="38"/>
      <c r="T63"/>
      <c r="U63" s="39">
        <v>0.27</v>
      </c>
      <c r="V63" s="39">
        <v>0.73</v>
      </c>
      <c r="W63"/>
      <c r="X63" s="1">
        <v>483.86</v>
      </c>
      <c r="Y63" s="40">
        <v>130.6422</v>
      </c>
      <c r="Z63" s="40">
        <v>353.21780000000001</v>
      </c>
      <c r="AA63" s="40"/>
      <c r="AB63" s="115"/>
      <c r="AC63" s="110">
        <v>0</v>
      </c>
      <c r="AD63" s="1">
        <v>0</v>
      </c>
      <c r="AE63" s="1">
        <v>0</v>
      </c>
      <c r="AF63" s="40"/>
      <c r="AG63" s="115"/>
      <c r="AH63" s="110">
        <v>1250</v>
      </c>
      <c r="AI63" s="1">
        <v>337.5</v>
      </c>
      <c r="AJ63" s="1">
        <v>912.5</v>
      </c>
      <c r="AK63" s="40"/>
      <c r="AL63" s="115"/>
      <c r="AM63" s="1">
        <v>0</v>
      </c>
      <c r="AN63" s="40"/>
      <c r="AO63" s="40"/>
      <c r="AP63" s="40"/>
      <c r="AQ63" s="115"/>
      <c r="AS63" s="1">
        <v>0</v>
      </c>
      <c r="AT63" s="40">
        <v>0</v>
      </c>
      <c r="AU63" s="40">
        <v>0</v>
      </c>
      <c r="AV63" s="40">
        <v>0</v>
      </c>
      <c r="AW63" s="115">
        <v>0</v>
      </c>
      <c r="AX63" s="4"/>
      <c r="AY63" s="1">
        <v>0</v>
      </c>
      <c r="AZ63" s="40">
        <v>0</v>
      </c>
      <c r="BA63" s="40">
        <v>0</v>
      </c>
      <c r="BB63" s="40">
        <v>0</v>
      </c>
      <c r="BC63" s="115">
        <v>0</v>
      </c>
      <c r="BE63" s="1">
        <v>0</v>
      </c>
      <c r="BF63" s="40">
        <v>0</v>
      </c>
      <c r="BG63" s="40">
        <v>0</v>
      </c>
      <c r="BH63" s="40">
        <v>0</v>
      </c>
      <c r="BI63" s="115">
        <v>0</v>
      </c>
      <c r="BK63" s="1">
        <v>0</v>
      </c>
      <c r="BL63" s="40">
        <v>0</v>
      </c>
      <c r="BM63" s="40">
        <v>0</v>
      </c>
      <c r="BN63" s="40">
        <v>0</v>
      </c>
      <c r="BO63" s="115">
        <v>0</v>
      </c>
      <c r="BQ63" s="1">
        <v>0</v>
      </c>
      <c r="BR63" s="40">
        <v>0</v>
      </c>
      <c r="BS63" s="40">
        <v>0</v>
      </c>
      <c r="BT63" s="40">
        <v>0</v>
      </c>
      <c r="BU63" s="115">
        <v>0</v>
      </c>
      <c r="BW63" s="1">
        <v>0</v>
      </c>
      <c r="BX63" s="40">
        <v>0</v>
      </c>
      <c r="BY63" s="40">
        <v>0</v>
      </c>
      <c r="BZ63" s="40">
        <v>0</v>
      </c>
      <c r="CA63" s="115">
        <v>0</v>
      </c>
    </row>
    <row r="64" spans="1:79" ht="12.75" x14ac:dyDescent="0.2">
      <c r="A64" s="19" t="s">
        <v>34</v>
      </c>
      <c r="B64" s="20" t="s">
        <v>606</v>
      </c>
      <c r="C64" s="1">
        <v>105109.84000000001</v>
      </c>
      <c r="D64" s="1">
        <v>215255.81999999995</v>
      </c>
      <c r="E64" s="1">
        <v>262847.39999999997</v>
      </c>
      <c r="F64" s="1">
        <v>160493.13999999993</v>
      </c>
      <c r="H64" s="19" t="s">
        <v>34</v>
      </c>
      <c r="I64" s="20" t="e">
        <v>#NAME?</v>
      </c>
      <c r="J64" s="1">
        <v>160493.13999999993</v>
      </c>
      <c r="K64" s="34">
        <v>164505.4684999999</v>
      </c>
      <c r="L64" s="36">
        <v>104201.52443999999</v>
      </c>
      <c r="M64" s="36">
        <v>5484.2907599999999</v>
      </c>
      <c r="N64" s="43"/>
      <c r="O64" s="36">
        <v>104201.52443999999</v>
      </c>
      <c r="P64" s="36">
        <v>5484.2907599999999</v>
      </c>
      <c r="Q64" s="36"/>
      <c r="R64"/>
      <c r="S64" s="38">
        <v>109685.8152</v>
      </c>
      <c r="T64"/>
      <c r="U64" s="39">
        <v>0.95</v>
      </c>
      <c r="V64" s="39">
        <v>0.05</v>
      </c>
      <c r="W64"/>
      <c r="X64" s="1">
        <v>105109.84000000001</v>
      </c>
      <c r="Y64" s="40">
        <v>99854.348000000013</v>
      </c>
      <c r="Z64" s="40">
        <v>5255.4920000000011</v>
      </c>
      <c r="AA64" s="40"/>
      <c r="AB64" s="115"/>
      <c r="AC64" s="110">
        <v>215255.81999999995</v>
      </c>
      <c r="AD64" s="1">
        <v>204493.02899999995</v>
      </c>
      <c r="AE64" s="1">
        <v>10762.790999999997</v>
      </c>
      <c r="AF64" s="40"/>
      <c r="AG64" s="115"/>
      <c r="AH64" s="110">
        <v>262847.39999999997</v>
      </c>
      <c r="AI64" s="1">
        <v>249705.02999999994</v>
      </c>
      <c r="AJ64" s="1">
        <v>13142.369999999999</v>
      </c>
      <c r="AK64" s="40"/>
      <c r="AL64" s="115"/>
      <c r="AM64" s="1">
        <v>160493.13999999993</v>
      </c>
      <c r="AN64" s="40">
        <v>152468.48299999992</v>
      </c>
      <c r="AO64" s="40">
        <v>8024.6569999999965</v>
      </c>
      <c r="AP64" s="40"/>
      <c r="AQ64" s="115"/>
      <c r="AS64" s="1">
        <v>160493.13999999993</v>
      </c>
      <c r="AT64" s="40">
        <v>152468.48299999992</v>
      </c>
      <c r="AU64" s="40">
        <v>8024.6569999999965</v>
      </c>
      <c r="AV64" s="40">
        <v>0</v>
      </c>
      <c r="AW64" s="115">
        <v>0</v>
      </c>
      <c r="AX64" s="4"/>
      <c r="AY64" s="1">
        <v>161330.55855098399</v>
      </c>
      <c r="AZ64" s="40">
        <v>153264.03062343478</v>
      </c>
      <c r="BA64" s="40">
        <v>8066.5279275491994</v>
      </c>
      <c r="BB64" s="40">
        <v>0</v>
      </c>
      <c r="BC64" s="115">
        <v>0</v>
      </c>
      <c r="BE64" s="1">
        <v>163478.5776015055</v>
      </c>
      <c r="BF64" s="40">
        <v>155304.64872143022</v>
      </c>
      <c r="BG64" s="40">
        <v>8173.9288800752756</v>
      </c>
      <c r="BH64" s="40">
        <v>0</v>
      </c>
      <c r="BI64" s="115">
        <v>0</v>
      </c>
      <c r="BK64" s="1">
        <v>166534.14981658745</v>
      </c>
      <c r="BL64" s="40">
        <v>158207.44232575808</v>
      </c>
      <c r="BM64" s="40">
        <v>8326.7074908293725</v>
      </c>
      <c r="BN64" s="40">
        <v>0</v>
      </c>
      <c r="BO64" s="115">
        <v>0</v>
      </c>
      <c r="BQ64" s="1">
        <v>169692.05068179418</v>
      </c>
      <c r="BR64" s="40">
        <v>161207.44814770448</v>
      </c>
      <c r="BS64" s="40">
        <v>8484.6025340897104</v>
      </c>
      <c r="BT64" s="40">
        <v>0</v>
      </c>
      <c r="BU64" s="115">
        <v>0</v>
      </c>
      <c r="BW64" s="1">
        <v>172937.73283416484</v>
      </c>
      <c r="BX64" s="40">
        <v>164290.84619245661</v>
      </c>
      <c r="BY64" s="40">
        <v>8646.8866417082427</v>
      </c>
      <c r="BZ64" s="40">
        <v>0</v>
      </c>
      <c r="CA64" s="115">
        <v>0</v>
      </c>
    </row>
    <row r="65" spans="1:79" ht="12.75" x14ac:dyDescent="0.2">
      <c r="A65" s="19" t="s">
        <v>218</v>
      </c>
      <c r="B65" s="20" t="s">
        <v>607</v>
      </c>
      <c r="C65" s="1">
        <v>83262.760000000009</v>
      </c>
      <c r="D65" s="1">
        <v>0</v>
      </c>
      <c r="E65" s="1">
        <v>0</v>
      </c>
      <c r="F65" s="1">
        <v>0</v>
      </c>
      <c r="H65" s="19" t="s">
        <v>218</v>
      </c>
      <c r="I65" s="20" t="e">
        <v>#NAME?</v>
      </c>
      <c r="J65" s="1">
        <v>0</v>
      </c>
      <c r="K65" s="34">
        <v>0</v>
      </c>
      <c r="L65" s="36"/>
      <c r="M65" s="36"/>
      <c r="N65" s="43"/>
      <c r="O65" s="36"/>
      <c r="P65" s="36"/>
      <c r="Q65" s="36"/>
      <c r="R65"/>
      <c r="S65" s="38"/>
      <c r="T65"/>
      <c r="U65" s="39">
        <v>0.27</v>
      </c>
      <c r="V65" s="39">
        <v>0.73</v>
      </c>
      <c r="W65"/>
      <c r="X65" s="1">
        <v>83262.760000000009</v>
      </c>
      <c r="Y65" s="40">
        <v>22480.945200000006</v>
      </c>
      <c r="Z65" s="40">
        <v>60781.814800000007</v>
      </c>
      <c r="AA65" s="40"/>
      <c r="AB65" s="115"/>
      <c r="AC65" s="110">
        <v>0</v>
      </c>
      <c r="AD65" s="1">
        <v>0</v>
      </c>
      <c r="AE65" s="1">
        <v>0</v>
      </c>
      <c r="AF65" s="40"/>
      <c r="AG65" s="115"/>
      <c r="AH65" s="110">
        <v>0</v>
      </c>
      <c r="AI65" s="1">
        <v>0</v>
      </c>
      <c r="AJ65" s="1">
        <v>0</v>
      </c>
      <c r="AK65" s="40"/>
      <c r="AL65" s="115"/>
      <c r="AM65" s="1">
        <v>0</v>
      </c>
      <c r="AN65" s="40"/>
      <c r="AO65" s="40"/>
      <c r="AP65" s="40"/>
      <c r="AQ65" s="115"/>
      <c r="AS65" s="1">
        <v>0</v>
      </c>
      <c r="AT65" s="40">
        <v>0</v>
      </c>
      <c r="AU65" s="40">
        <v>0</v>
      </c>
      <c r="AV65" s="40">
        <v>0</v>
      </c>
      <c r="AW65" s="115">
        <v>0</v>
      </c>
      <c r="AX65" s="4"/>
      <c r="AY65" s="1">
        <v>0</v>
      </c>
      <c r="AZ65" s="40">
        <v>0</v>
      </c>
      <c r="BA65" s="40">
        <v>0</v>
      </c>
      <c r="BB65" s="40">
        <v>0</v>
      </c>
      <c r="BC65" s="115">
        <v>0</v>
      </c>
      <c r="BE65" s="1">
        <v>0</v>
      </c>
      <c r="BF65" s="40">
        <v>0</v>
      </c>
      <c r="BG65" s="40">
        <v>0</v>
      </c>
      <c r="BH65" s="40">
        <v>0</v>
      </c>
      <c r="BI65" s="115">
        <v>0</v>
      </c>
      <c r="BK65" s="1">
        <v>0</v>
      </c>
      <c r="BL65" s="40">
        <v>0</v>
      </c>
      <c r="BM65" s="40">
        <v>0</v>
      </c>
      <c r="BN65" s="40">
        <v>0</v>
      </c>
      <c r="BO65" s="115">
        <v>0</v>
      </c>
      <c r="BQ65" s="1">
        <v>0</v>
      </c>
      <c r="BR65" s="40">
        <v>0</v>
      </c>
      <c r="BS65" s="40">
        <v>0</v>
      </c>
      <c r="BT65" s="40">
        <v>0</v>
      </c>
      <c r="BU65" s="115">
        <v>0</v>
      </c>
      <c r="BW65" s="1">
        <v>0</v>
      </c>
      <c r="BX65" s="40">
        <v>0</v>
      </c>
      <c r="BY65" s="40">
        <v>0</v>
      </c>
      <c r="BZ65" s="40">
        <v>0</v>
      </c>
      <c r="CA65" s="115">
        <v>0</v>
      </c>
    </row>
    <row r="66" spans="1:79" ht="12.75" x14ac:dyDescent="0.2">
      <c r="A66" s="19" t="s">
        <v>219</v>
      </c>
      <c r="B66" s="20" t="s">
        <v>608</v>
      </c>
      <c r="C66" s="1">
        <v>2091.0500000000002</v>
      </c>
      <c r="D66" s="1">
        <v>0</v>
      </c>
      <c r="E66" s="1">
        <v>0</v>
      </c>
      <c r="F66" s="1">
        <v>0</v>
      </c>
      <c r="H66" s="19" t="s">
        <v>219</v>
      </c>
      <c r="I66" s="20" t="e">
        <v>#NAME?</v>
      </c>
      <c r="J66" s="1">
        <v>0</v>
      </c>
      <c r="K66" s="34">
        <v>0</v>
      </c>
      <c r="L66" s="36"/>
      <c r="M66" s="36"/>
      <c r="N66" s="43"/>
      <c r="O66" s="36"/>
      <c r="P66" s="36"/>
      <c r="Q66" s="36"/>
      <c r="R66"/>
      <c r="S66" s="38"/>
      <c r="T66"/>
      <c r="U66" s="39">
        <v>0.27</v>
      </c>
      <c r="V66" s="39">
        <v>0.73</v>
      </c>
      <c r="W66"/>
      <c r="X66" s="1">
        <v>2091.0500000000002</v>
      </c>
      <c r="Y66" s="40">
        <v>564.58350000000007</v>
      </c>
      <c r="Z66" s="40">
        <v>1526.4665</v>
      </c>
      <c r="AA66" s="40"/>
      <c r="AB66" s="115"/>
      <c r="AC66" s="110">
        <v>0</v>
      </c>
      <c r="AD66" s="1">
        <v>0</v>
      </c>
      <c r="AE66" s="1">
        <v>0</v>
      </c>
      <c r="AF66" s="40"/>
      <c r="AG66" s="115"/>
      <c r="AH66" s="110">
        <v>0</v>
      </c>
      <c r="AI66" s="1">
        <v>0</v>
      </c>
      <c r="AJ66" s="1">
        <v>0</v>
      </c>
      <c r="AK66" s="40"/>
      <c r="AL66" s="115"/>
      <c r="AM66" s="1">
        <v>0</v>
      </c>
      <c r="AN66" s="40"/>
      <c r="AO66" s="40"/>
      <c r="AP66" s="40"/>
      <c r="AQ66" s="115"/>
      <c r="AS66" s="1">
        <v>0</v>
      </c>
      <c r="AT66" s="40">
        <v>0</v>
      </c>
      <c r="AU66" s="40">
        <v>0</v>
      </c>
      <c r="AV66" s="40">
        <v>0</v>
      </c>
      <c r="AW66" s="115">
        <v>0</v>
      </c>
      <c r="AX66" s="4"/>
      <c r="AY66" s="1">
        <v>0</v>
      </c>
      <c r="AZ66" s="40">
        <v>0</v>
      </c>
      <c r="BA66" s="40">
        <v>0</v>
      </c>
      <c r="BB66" s="40">
        <v>0</v>
      </c>
      <c r="BC66" s="115">
        <v>0</v>
      </c>
      <c r="BE66" s="1">
        <v>0</v>
      </c>
      <c r="BF66" s="40">
        <v>0</v>
      </c>
      <c r="BG66" s="40">
        <v>0</v>
      </c>
      <c r="BH66" s="40">
        <v>0</v>
      </c>
      <c r="BI66" s="115">
        <v>0</v>
      </c>
      <c r="BK66" s="1">
        <v>0</v>
      </c>
      <c r="BL66" s="40">
        <v>0</v>
      </c>
      <c r="BM66" s="40">
        <v>0</v>
      </c>
      <c r="BN66" s="40">
        <v>0</v>
      </c>
      <c r="BO66" s="115">
        <v>0</v>
      </c>
      <c r="BQ66" s="1">
        <v>0</v>
      </c>
      <c r="BR66" s="40">
        <v>0</v>
      </c>
      <c r="BS66" s="40">
        <v>0</v>
      </c>
      <c r="BT66" s="40">
        <v>0</v>
      </c>
      <c r="BU66" s="115">
        <v>0</v>
      </c>
      <c r="BW66" s="1">
        <v>0</v>
      </c>
      <c r="BX66" s="40">
        <v>0</v>
      </c>
      <c r="BY66" s="40">
        <v>0</v>
      </c>
      <c r="BZ66" s="40">
        <v>0</v>
      </c>
      <c r="CA66" s="115">
        <v>0</v>
      </c>
    </row>
    <row r="67" spans="1:79" ht="12.75" x14ac:dyDescent="0.2">
      <c r="A67" s="19" t="s">
        <v>35</v>
      </c>
      <c r="B67" s="20" t="s">
        <v>609</v>
      </c>
      <c r="C67" s="1">
        <v>28471.55</v>
      </c>
      <c r="D67" s="1">
        <v>0</v>
      </c>
      <c r="E67" s="1">
        <v>0</v>
      </c>
      <c r="F67" s="1">
        <v>49.08</v>
      </c>
      <c r="H67" s="19" t="s">
        <v>35</v>
      </c>
      <c r="I67" s="20" t="e">
        <v>#NAME?</v>
      </c>
      <c r="J67" s="1">
        <v>49.08</v>
      </c>
      <c r="K67" s="34">
        <v>50.306999999999995</v>
      </c>
      <c r="L67" s="36">
        <v>0</v>
      </c>
      <c r="M67" s="36">
        <v>0</v>
      </c>
      <c r="N67" s="43"/>
      <c r="O67" s="36">
        <v>0</v>
      </c>
      <c r="P67" s="36">
        <v>0</v>
      </c>
      <c r="Q67" s="36"/>
      <c r="R67"/>
      <c r="S67" s="38">
        <v>0</v>
      </c>
      <c r="T67"/>
      <c r="U67" s="39">
        <v>0</v>
      </c>
      <c r="V67" s="39">
        <v>0</v>
      </c>
      <c r="W67"/>
      <c r="X67" s="1">
        <v>28471.55</v>
      </c>
      <c r="Y67" s="107"/>
      <c r="Z67" s="107"/>
      <c r="AA67" s="107"/>
      <c r="AB67" s="118">
        <v>28471.55</v>
      </c>
      <c r="AC67" s="110">
        <v>0</v>
      </c>
      <c r="AD67" s="107"/>
      <c r="AE67" s="107"/>
      <c r="AF67" s="107"/>
      <c r="AG67" s="118">
        <v>0</v>
      </c>
      <c r="AH67" s="110">
        <v>0</v>
      </c>
      <c r="AI67" s="1">
        <v>0</v>
      </c>
      <c r="AJ67" s="1">
        <v>0</v>
      </c>
      <c r="AK67" s="107"/>
      <c r="AL67" s="118">
        <v>0</v>
      </c>
      <c r="AM67" s="1">
        <v>49.08</v>
      </c>
      <c r="AN67" s="40">
        <v>0</v>
      </c>
      <c r="AO67" s="40">
        <v>0</v>
      </c>
      <c r="AP67" s="107"/>
      <c r="AQ67" s="118">
        <v>49.08</v>
      </c>
      <c r="AS67" s="1"/>
      <c r="AT67" s="40">
        <v>0</v>
      </c>
      <c r="AU67" s="40">
        <v>0</v>
      </c>
      <c r="AV67" s="40">
        <v>0</v>
      </c>
      <c r="AW67" s="115"/>
      <c r="AX67" s="4"/>
      <c r="AY67" s="1">
        <v>0</v>
      </c>
      <c r="AZ67" s="40">
        <v>0</v>
      </c>
      <c r="BA67" s="40">
        <v>0</v>
      </c>
      <c r="BB67" s="40">
        <v>0</v>
      </c>
      <c r="BC67" s="115">
        <v>0</v>
      </c>
      <c r="BE67" s="1">
        <v>0</v>
      </c>
      <c r="BF67" s="40">
        <v>0</v>
      </c>
      <c r="BG67" s="40">
        <v>0</v>
      </c>
      <c r="BH67" s="40">
        <v>0</v>
      </c>
      <c r="BI67" s="115">
        <v>0</v>
      </c>
      <c r="BK67" s="1">
        <v>0</v>
      </c>
      <c r="BL67" s="40">
        <v>0</v>
      </c>
      <c r="BM67" s="40">
        <v>0</v>
      </c>
      <c r="BN67" s="40">
        <v>0</v>
      </c>
      <c r="BO67" s="115">
        <v>0</v>
      </c>
      <c r="BQ67" s="1">
        <v>0</v>
      </c>
      <c r="BR67" s="40">
        <v>0</v>
      </c>
      <c r="BS67" s="40">
        <v>0</v>
      </c>
      <c r="BT67" s="40">
        <v>0</v>
      </c>
      <c r="BU67" s="115">
        <v>0</v>
      </c>
      <c r="BW67" s="1">
        <v>0</v>
      </c>
      <c r="BX67" s="40">
        <v>0</v>
      </c>
      <c r="BY67" s="40">
        <v>0</v>
      </c>
      <c r="BZ67" s="40">
        <v>0</v>
      </c>
      <c r="CA67" s="115">
        <v>0</v>
      </c>
    </row>
    <row r="68" spans="1:79" ht="12.75" x14ac:dyDescent="0.2">
      <c r="A68" s="19" t="s">
        <v>220</v>
      </c>
      <c r="B68" s="20" t="s">
        <v>610</v>
      </c>
      <c r="C68" s="1">
        <v>0</v>
      </c>
      <c r="D68" s="1">
        <v>-647.96000000000026</v>
      </c>
      <c r="E68" s="1">
        <v>0</v>
      </c>
      <c r="F68" s="1">
        <v>0</v>
      </c>
      <c r="H68" s="19" t="s">
        <v>220</v>
      </c>
      <c r="I68" s="20" t="e">
        <v>#NAME?</v>
      </c>
      <c r="J68" s="1">
        <v>0</v>
      </c>
      <c r="K68" s="34">
        <v>0</v>
      </c>
      <c r="L68" s="36"/>
      <c r="M68" s="36"/>
      <c r="N68" s="43"/>
      <c r="O68" s="36"/>
      <c r="P68" s="36"/>
      <c r="Q68" s="36"/>
      <c r="R68"/>
      <c r="S68" s="38"/>
      <c r="T68"/>
      <c r="U68" s="39">
        <v>0.27</v>
      </c>
      <c r="V68" s="39">
        <v>0.73</v>
      </c>
      <c r="W68"/>
      <c r="X68" s="1">
        <v>0</v>
      </c>
      <c r="Y68" s="40">
        <v>0</v>
      </c>
      <c r="Z68" s="40">
        <v>0</v>
      </c>
      <c r="AA68" s="40"/>
      <c r="AB68" s="115"/>
      <c r="AC68" s="110">
        <v>-647.96000000000026</v>
      </c>
      <c r="AD68" s="1">
        <v>-174.94920000000008</v>
      </c>
      <c r="AE68" s="1">
        <v>-473.01080000000019</v>
      </c>
      <c r="AF68" s="40"/>
      <c r="AG68" s="115"/>
      <c r="AH68" s="110">
        <v>0</v>
      </c>
      <c r="AI68" s="1">
        <v>0</v>
      </c>
      <c r="AJ68" s="1">
        <v>0</v>
      </c>
      <c r="AK68" s="40"/>
      <c r="AL68" s="115"/>
      <c r="AM68" s="1">
        <v>0</v>
      </c>
      <c r="AN68" s="40"/>
      <c r="AO68" s="40"/>
      <c r="AP68" s="40"/>
      <c r="AQ68" s="115"/>
      <c r="AS68" s="1">
        <v>0</v>
      </c>
      <c r="AT68" s="40">
        <v>0</v>
      </c>
      <c r="AU68" s="40">
        <v>0</v>
      </c>
      <c r="AV68" s="40">
        <v>0</v>
      </c>
      <c r="AW68" s="115">
        <v>0</v>
      </c>
      <c r="AX68" s="4"/>
      <c r="AY68" s="1">
        <v>0</v>
      </c>
      <c r="AZ68" s="40">
        <v>0</v>
      </c>
      <c r="BA68" s="40">
        <v>0</v>
      </c>
      <c r="BB68" s="40">
        <v>0</v>
      </c>
      <c r="BC68" s="115">
        <v>0</v>
      </c>
      <c r="BE68" s="1">
        <v>0</v>
      </c>
      <c r="BF68" s="40">
        <v>0</v>
      </c>
      <c r="BG68" s="40">
        <v>0</v>
      </c>
      <c r="BH68" s="40">
        <v>0</v>
      </c>
      <c r="BI68" s="115">
        <v>0</v>
      </c>
      <c r="BK68" s="1">
        <v>0</v>
      </c>
      <c r="BL68" s="40">
        <v>0</v>
      </c>
      <c r="BM68" s="40">
        <v>0</v>
      </c>
      <c r="BN68" s="40">
        <v>0</v>
      </c>
      <c r="BO68" s="115">
        <v>0</v>
      </c>
      <c r="BQ68" s="1">
        <v>0</v>
      </c>
      <c r="BR68" s="40">
        <v>0</v>
      </c>
      <c r="BS68" s="40">
        <v>0</v>
      </c>
      <c r="BT68" s="40">
        <v>0</v>
      </c>
      <c r="BU68" s="115">
        <v>0</v>
      </c>
      <c r="BW68" s="1">
        <v>0</v>
      </c>
      <c r="BX68" s="40">
        <v>0</v>
      </c>
      <c r="BY68" s="40">
        <v>0</v>
      </c>
      <c r="BZ68" s="40">
        <v>0</v>
      </c>
      <c r="CA68" s="115">
        <v>0</v>
      </c>
    </row>
    <row r="69" spans="1:79" ht="12.75" x14ac:dyDescent="0.2">
      <c r="A69" s="19" t="s">
        <v>221</v>
      </c>
      <c r="B69" s="20" t="s">
        <v>611</v>
      </c>
      <c r="C69" s="1">
        <v>0</v>
      </c>
      <c r="D69" s="1">
        <v>25428.969999999994</v>
      </c>
      <c r="E69" s="1">
        <v>0</v>
      </c>
      <c r="F69" s="1">
        <v>0</v>
      </c>
      <c r="H69" s="19" t="s">
        <v>221</v>
      </c>
      <c r="I69" s="20" t="e">
        <v>#NAME?</v>
      </c>
      <c r="J69" s="1">
        <v>0</v>
      </c>
      <c r="K69" s="34">
        <v>0</v>
      </c>
      <c r="L69" s="36"/>
      <c r="M69" s="36"/>
      <c r="N69" s="43"/>
      <c r="O69" s="36"/>
      <c r="P69" s="36"/>
      <c r="Q69" s="36"/>
      <c r="R69"/>
      <c r="S69" s="38"/>
      <c r="T69"/>
      <c r="U69" s="39">
        <v>0.27</v>
      </c>
      <c r="V69" s="39">
        <v>0.73</v>
      </c>
      <c r="W69"/>
      <c r="X69" s="1">
        <v>0</v>
      </c>
      <c r="Y69" s="40">
        <v>0</v>
      </c>
      <c r="Z69" s="40">
        <v>0</v>
      </c>
      <c r="AA69" s="40"/>
      <c r="AB69" s="115"/>
      <c r="AC69" s="110">
        <v>25428.969999999994</v>
      </c>
      <c r="AD69" s="1">
        <v>6865.821899999999</v>
      </c>
      <c r="AE69" s="1">
        <v>18563.148099999995</v>
      </c>
      <c r="AF69" s="40"/>
      <c r="AG69" s="115"/>
      <c r="AH69" s="110">
        <v>0</v>
      </c>
      <c r="AI69" s="1">
        <v>0</v>
      </c>
      <c r="AJ69" s="1">
        <v>0</v>
      </c>
      <c r="AK69" s="40"/>
      <c r="AL69" s="115"/>
      <c r="AM69" s="1">
        <v>0</v>
      </c>
      <c r="AN69" s="40"/>
      <c r="AO69" s="40"/>
      <c r="AP69" s="40"/>
      <c r="AQ69" s="115"/>
      <c r="AS69" s="1">
        <v>0</v>
      </c>
      <c r="AT69" s="40">
        <v>0</v>
      </c>
      <c r="AU69" s="40">
        <v>0</v>
      </c>
      <c r="AV69" s="40">
        <v>0</v>
      </c>
      <c r="AW69" s="115">
        <v>0</v>
      </c>
      <c r="AX69" s="4"/>
      <c r="AY69" s="1">
        <v>0</v>
      </c>
      <c r="AZ69" s="40">
        <v>0</v>
      </c>
      <c r="BA69" s="40">
        <v>0</v>
      </c>
      <c r="BB69" s="40">
        <v>0</v>
      </c>
      <c r="BC69" s="115">
        <v>0</v>
      </c>
      <c r="BE69" s="1">
        <v>0</v>
      </c>
      <c r="BF69" s="40">
        <v>0</v>
      </c>
      <c r="BG69" s="40">
        <v>0</v>
      </c>
      <c r="BH69" s="40">
        <v>0</v>
      </c>
      <c r="BI69" s="115">
        <v>0</v>
      </c>
      <c r="BK69" s="1">
        <v>0</v>
      </c>
      <c r="BL69" s="40">
        <v>0</v>
      </c>
      <c r="BM69" s="40">
        <v>0</v>
      </c>
      <c r="BN69" s="40">
        <v>0</v>
      </c>
      <c r="BO69" s="115">
        <v>0</v>
      </c>
      <c r="BQ69" s="1">
        <v>0</v>
      </c>
      <c r="BR69" s="40">
        <v>0</v>
      </c>
      <c r="BS69" s="40">
        <v>0</v>
      </c>
      <c r="BT69" s="40">
        <v>0</v>
      </c>
      <c r="BU69" s="115">
        <v>0</v>
      </c>
      <c r="BW69" s="1">
        <v>0</v>
      </c>
      <c r="BX69" s="40">
        <v>0</v>
      </c>
      <c r="BY69" s="40">
        <v>0</v>
      </c>
      <c r="BZ69" s="40">
        <v>0</v>
      </c>
      <c r="CA69" s="115">
        <v>0</v>
      </c>
    </row>
    <row r="70" spans="1:79" ht="12.75" x14ac:dyDescent="0.2">
      <c r="A70" s="19" t="s">
        <v>36</v>
      </c>
      <c r="B70" s="20" t="s">
        <v>612</v>
      </c>
      <c r="C70" s="1">
        <v>0</v>
      </c>
      <c r="D70" s="1">
        <v>3500</v>
      </c>
      <c r="E70" s="1">
        <v>251.66</v>
      </c>
      <c r="F70" s="1">
        <v>-175.57999999999998</v>
      </c>
      <c r="H70" s="19" t="s">
        <v>36</v>
      </c>
      <c r="I70" s="20" t="e">
        <v>#NAME?</v>
      </c>
      <c r="J70" s="1">
        <v>-175.57999999999998</v>
      </c>
      <c r="K70" s="34">
        <v>-179.96949999999998</v>
      </c>
      <c r="L70" s="36"/>
      <c r="M70" s="36"/>
      <c r="N70" s="43"/>
      <c r="O70" s="36">
        <v>0</v>
      </c>
      <c r="P70" s="36">
        <v>0</v>
      </c>
      <c r="Q70" s="36"/>
      <c r="R70"/>
      <c r="S70" s="38">
        <v>0</v>
      </c>
      <c r="T70"/>
      <c r="U70" s="39">
        <v>1</v>
      </c>
      <c r="V70" s="39">
        <v>0</v>
      </c>
      <c r="W70"/>
      <c r="X70" s="1">
        <v>0</v>
      </c>
      <c r="Y70" s="40">
        <v>0</v>
      </c>
      <c r="Z70" s="40">
        <v>0</v>
      </c>
      <c r="AA70" s="40"/>
      <c r="AB70" s="115"/>
      <c r="AC70" s="110">
        <v>3500</v>
      </c>
      <c r="AD70" s="1">
        <v>3500</v>
      </c>
      <c r="AE70" s="1">
        <v>0</v>
      </c>
      <c r="AF70" s="40"/>
      <c r="AG70" s="115"/>
      <c r="AH70" s="110">
        <v>251.66</v>
      </c>
      <c r="AI70" s="1">
        <v>251.66</v>
      </c>
      <c r="AJ70" s="1">
        <v>0</v>
      </c>
      <c r="AK70" s="40"/>
      <c r="AL70" s="115"/>
      <c r="AM70" s="1">
        <v>-175.57999999999998</v>
      </c>
      <c r="AN70" s="40">
        <v>-175.57999999999998</v>
      </c>
      <c r="AO70" s="40">
        <v>0</v>
      </c>
      <c r="AP70" s="40"/>
      <c r="AQ70" s="115"/>
      <c r="AS70" s="1"/>
      <c r="AT70" s="40"/>
      <c r="AU70" s="40"/>
      <c r="AV70" s="40"/>
      <c r="AW70" s="115"/>
      <c r="AX70" s="4"/>
      <c r="AY70" s="1">
        <v>0</v>
      </c>
      <c r="AZ70" s="40">
        <v>0</v>
      </c>
      <c r="BA70" s="40">
        <v>0</v>
      </c>
      <c r="BB70" s="40">
        <v>0</v>
      </c>
      <c r="BC70" s="115">
        <v>0</v>
      </c>
      <c r="BE70" s="1">
        <v>0</v>
      </c>
      <c r="BF70" s="40">
        <v>0</v>
      </c>
      <c r="BG70" s="40">
        <v>0</v>
      </c>
      <c r="BH70" s="40">
        <v>0</v>
      </c>
      <c r="BI70" s="115">
        <v>0</v>
      </c>
      <c r="BK70" s="1">
        <v>0</v>
      </c>
      <c r="BL70" s="40">
        <v>0</v>
      </c>
      <c r="BM70" s="40">
        <v>0</v>
      </c>
      <c r="BN70" s="40">
        <v>0</v>
      </c>
      <c r="BO70" s="115">
        <v>0</v>
      </c>
      <c r="BQ70" s="1">
        <v>0</v>
      </c>
      <c r="BR70" s="40">
        <v>0</v>
      </c>
      <c r="BS70" s="40">
        <v>0</v>
      </c>
      <c r="BT70" s="40">
        <v>0</v>
      </c>
      <c r="BU70" s="115">
        <v>0</v>
      </c>
      <c r="BW70" s="1">
        <v>0</v>
      </c>
      <c r="BX70" s="40">
        <v>0</v>
      </c>
      <c r="BY70" s="40">
        <v>0</v>
      </c>
      <c r="BZ70" s="40">
        <v>0</v>
      </c>
      <c r="CA70" s="115">
        <v>0</v>
      </c>
    </row>
    <row r="71" spans="1:79" ht="12.75" x14ac:dyDescent="0.2">
      <c r="A71" s="19" t="s">
        <v>37</v>
      </c>
      <c r="B71" s="20" t="s">
        <v>613</v>
      </c>
      <c r="C71" s="1">
        <v>0</v>
      </c>
      <c r="D71" s="1">
        <v>0</v>
      </c>
      <c r="E71" s="1">
        <v>0</v>
      </c>
      <c r="F71" s="1">
        <v>4042.43</v>
      </c>
      <c r="H71" s="19" t="s">
        <v>37</v>
      </c>
      <c r="I71" s="20" t="e">
        <v>#NAME?</v>
      </c>
      <c r="J71" s="1">
        <v>4042.43</v>
      </c>
      <c r="K71" s="34">
        <v>4143.490749999999</v>
      </c>
      <c r="L71" s="36"/>
      <c r="M71" s="36"/>
      <c r="N71" s="43"/>
      <c r="O71" s="36">
        <v>0</v>
      </c>
      <c r="P71" s="36">
        <v>0</v>
      </c>
      <c r="Q71" s="36"/>
      <c r="R71"/>
      <c r="S71" s="38">
        <v>0</v>
      </c>
      <c r="T71"/>
      <c r="U71" s="39">
        <v>0.5</v>
      </c>
      <c r="V71" s="39">
        <v>0.5</v>
      </c>
      <c r="W71"/>
      <c r="X71" s="1">
        <v>0</v>
      </c>
      <c r="Y71" s="40">
        <v>0</v>
      </c>
      <c r="Z71" s="40">
        <v>0</v>
      </c>
      <c r="AA71" s="40"/>
      <c r="AB71" s="115"/>
      <c r="AC71" s="110">
        <v>0</v>
      </c>
      <c r="AD71" s="1">
        <v>0</v>
      </c>
      <c r="AE71" s="1">
        <v>0</v>
      </c>
      <c r="AF71" s="40"/>
      <c r="AG71" s="115"/>
      <c r="AH71" s="110">
        <v>0</v>
      </c>
      <c r="AI71" s="1">
        <v>0</v>
      </c>
      <c r="AJ71" s="1">
        <v>0</v>
      </c>
      <c r="AK71" s="40"/>
      <c r="AL71" s="115"/>
      <c r="AM71" s="1">
        <v>4042.43</v>
      </c>
      <c r="AN71" s="40">
        <v>2021.2149999999999</v>
      </c>
      <c r="AO71" s="40">
        <v>2021.2149999999999</v>
      </c>
      <c r="AP71" s="40"/>
      <c r="AQ71" s="115"/>
      <c r="AS71" s="1"/>
      <c r="AT71" s="40"/>
      <c r="AU71" s="40"/>
      <c r="AV71" s="40"/>
      <c r="AW71" s="115"/>
      <c r="AX71" s="4"/>
      <c r="AY71" s="1">
        <v>0</v>
      </c>
      <c r="AZ71" s="40">
        <v>0</v>
      </c>
      <c r="BA71" s="40">
        <v>0</v>
      </c>
      <c r="BB71" s="40">
        <v>0</v>
      </c>
      <c r="BC71" s="115">
        <v>0</v>
      </c>
      <c r="BE71" s="1">
        <v>0</v>
      </c>
      <c r="BF71" s="40">
        <v>0</v>
      </c>
      <c r="BG71" s="40">
        <v>0</v>
      </c>
      <c r="BH71" s="40">
        <v>0</v>
      </c>
      <c r="BI71" s="115">
        <v>0</v>
      </c>
      <c r="BK71" s="1">
        <v>0</v>
      </c>
      <c r="BL71" s="40">
        <v>0</v>
      </c>
      <c r="BM71" s="40">
        <v>0</v>
      </c>
      <c r="BN71" s="40">
        <v>0</v>
      </c>
      <c r="BO71" s="115">
        <v>0</v>
      </c>
      <c r="BQ71" s="1">
        <v>0</v>
      </c>
      <c r="BR71" s="40">
        <v>0</v>
      </c>
      <c r="BS71" s="40">
        <v>0</v>
      </c>
      <c r="BT71" s="40">
        <v>0</v>
      </c>
      <c r="BU71" s="115">
        <v>0</v>
      </c>
      <c r="BW71" s="1">
        <v>0</v>
      </c>
      <c r="BX71" s="40">
        <v>0</v>
      </c>
      <c r="BY71" s="40">
        <v>0</v>
      </c>
      <c r="BZ71" s="40">
        <v>0</v>
      </c>
      <c r="CA71" s="115">
        <v>0</v>
      </c>
    </row>
    <row r="72" spans="1:79" ht="12.75" x14ac:dyDescent="0.2">
      <c r="A72" s="19" t="s">
        <v>38</v>
      </c>
      <c r="B72" s="20" t="s">
        <v>614</v>
      </c>
      <c r="C72" s="1">
        <v>0</v>
      </c>
      <c r="D72" s="1">
        <v>0</v>
      </c>
      <c r="E72" s="1">
        <v>0</v>
      </c>
      <c r="F72" s="1">
        <v>5000</v>
      </c>
      <c r="H72" s="19" t="s">
        <v>38</v>
      </c>
      <c r="I72" s="20" t="e">
        <v>#NAME?</v>
      </c>
      <c r="J72" s="1">
        <v>5000</v>
      </c>
      <c r="K72" s="34">
        <v>5125</v>
      </c>
      <c r="L72" s="36"/>
      <c r="M72" s="36"/>
      <c r="N72" s="43"/>
      <c r="O72" s="36">
        <v>0</v>
      </c>
      <c r="P72" s="36">
        <v>0</v>
      </c>
      <c r="Q72" s="36"/>
      <c r="R72"/>
      <c r="S72" s="38">
        <v>0</v>
      </c>
      <c r="T72"/>
      <c r="U72" s="39">
        <v>0.5</v>
      </c>
      <c r="V72" s="39">
        <v>0.5</v>
      </c>
      <c r="W72"/>
      <c r="X72" s="1">
        <v>0</v>
      </c>
      <c r="Y72" s="40">
        <v>0</v>
      </c>
      <c r="Z72" s="40">
        <v>0</v>
      </c>
      <c r="AA72" s="40"/>
      <c r="AB72" s="115"/>
      <c r="AC72" s="110">
        <v>0</v>
      </c>
      <c r="AD72" s="1">
        <v>0</v>
      </c>
      <c r="AE72" s="1">
        <v>0</v>
      </c>
      <c r="AF72" s="40"/>
      <c r="AG72" s="115"/>
      <c r="AH72" s="110">
        <v>0</v>
      </c>
      <c r="AI72" s="1">
        <v>0</v>
      </c>
      <c r="AJ72" s="1">
        <v>0</v>
      </c>
      <c r="AK72" s="40"/>
      <c r="AL72" s="115"/>
      <c r="AM72" s="1">
        <v>5000</v>
      </c>
      <c r="AN72" s="40">
        <v>2500</v>
      </c>
      <c r="AO72" s="40">
        <v>2500</v>
      </c>
      <c r="AP72" s="40"/>
      <c r="AQ72" s="115"/>
      <c r="AS72" s="1"/>
      <c r="AT72" s="40"/>
      <c r="AU72" s="40"/>
      <c r="AV72" s="40"/>
      <c r="AW72" s="115"/>
      <c r="AX72" s="4"/>
      <c r="AY72" s="1">
        <v>0</v>
      </c>
      <c r="AZ72" s="40">
        <v>0</v>
      </c>
      <c r="BA72" s="40">
        <v>0</v>
      </c>
      <c r="BB72" s="40">
        <v>0</v>
      </c>
      <c r="BC72" s="115">
        <v>0</v>
      </c>
      <c r="BE72" s="1">
        <v>0</v>
      </c>
      <c r="BF72" s="40">
        <v>0</v>
      </c>
      <c r="BG72" s="40">
        <v>0</v>
      </c>
      <c r="BH72" s="40">
        <v>0</v>
      </c>
      <c r="BI72" s="115">
        <v>0</v>
      </c>
      <c r="BK72" s="1">
        <v>0</v>
      </c>
      <c r="BL72" s="40">
        <v>0</v>
      </c>
      <c r="BM72" s="40">
        <v>0</v>
      </c>
      <c r="BN72" s="40">
        <v>0</v>
      </c>
      <c r="BO72" s="115">
        <v>0</v>
      </c>
      <c r="BQ72" s="1">
        <v>0</v>
      </c>
      <c r="BR72" s="40">
        <v>0</v>
      </c>
      <c r="BS72" s="40">
        <v>0</v>
      </c>
      <c r="BT72" s="40">
        <v>0</v>
      </c>
      <c r="BU72" s="115">
        <v>0</v>
      </c>
      <c r="BW72" s="1">
        <v>0</v>
      </c>
      <c r="BX72" s="40">
        <v>0</v>
      </c>
      <c r="BY72" s="40">
        <v>0</v>
      </c>
      <c r="BZ72" s="40">
        <v>0</v>
      </c>
      <c r="CA72" s="115">
        <v>0</v>
      </c>
    </row>
    <row r="73" spans="1:79" ht="12.75" x14ac:dyDescent="0.2">
      <c r="A73" s="19"/>
      <c r="B73" s="20"/>
      <c r="C73" s="1"/>
      <c r="D73" s="1"/>
      <c r="E73" s="1"/>
      <c r="F73" s="1"/>
      <c r="H73" s="50" t="s">
        <v>39</v>
      </c>
      <c r="I73" s="51" t="s">
        <v>313</v>
      </c>
      <c r="J73" s="44"/>
      <c r="K73" s="34">
        <v>0</v>
      </c>
      <c r="L73" s="36"/>
      <c r="M73" s="36"/>
      <c r="N73" s="43"/>
      <c r="O73" s="36"/>
      <c r="P73" s="36"/>
      <c r="Q73" s="36"/>
      <c r="R73"/>
      <c r="S73" s="38"/>
      <c r="T73"/>
      <c r="U73" s="39"/>
      <c r="V73" s="39"/>
      <c r="W73"/>
      <c r="X73" s="1">
        <v>0</v>
      </c>
      <c r="Y73" s="40">
        <v>0</v>
      </c>
      <c r="Z73" s="40">
        <v>0</v>
      </c>
      <c r="AA73" s="40"/>
      <c r="AB73" s="115"/>
      <c r="AC73" s="110">
        <v>0</v>
      </c>
      <c r="AD73" s="1"/>
      <c r="AE73" s="1"/>
      <c r="AF73" s="40"/>
      <c r="AG73" s="115"/>
      <c r="AH73" s="110"/>
      <c r="AI73" s="1"/>
      <c r="AJ73" s="1"/>
      <c r="AK73" s="40"/>
      <c r="AL73" s="115"/>
      <c r="AM73" s="1">
        <v>0</v>
      </c>
      <c r="AN73" s="40">
        <v>0</v>
      </c>
      <c r="AO73" s="40">
        <v>0</v>
      </c>
      <c r="AP73" s="40"/>
      <c r="AQ73" s="115"/>
      <c r="AS73" s="1"/>
      <c r="AT73" s="40"/>
      <c r="AU73" s="40"/>
      <c r="AV73" s="40"/>
      <c r="AW73" s="115"/>
      <c r="AX73" s="4"/>
      <c r="AY73" s="1">
        <v>0</v>
      </c>
      <c r="AZ73" s="40">
        <v>0</v>
      </c>
      <c r="BA73" s="40">
        <v>0</v>
      </c>
      <c r="BB73" s="40">
        <v>0</v>
      </c>
      <c r="BC73" s="115">
        <v>0</v>
      </c>
      <c r="BE73" s="1">
        <v>0</v>
      </c>
      <c r="BF73" s="40">
        <v>0</v>
      </c>
      <c r="BG73" s="40">
        <v>0</v>
      </c>
      <c r="BH73" s="40">
        <v>0</v>
      </c>
      <c r="BI73" s="115">
        <v>0</v>
      </c>
      <c r="BK73" s="1">
        <v>0</v>
      </c>
      <c r="BL73" s="40">
        <v>0</v>
      </c>
      <c r="BM73" s="40">
        <v>0</v>
      </c>
      <c r="BN73" s="40">
        <v>0</v>
      </c>
      <c r="BO73" s="115">
        <v>0</v>
      </c>
      <c r="BQ73" s="1">
        <v>0</v>
      </c>
      <c r="BR73" s="40">
        <v>0</v>
      </c>
      <c r="BS73" s="40">
        <v>0</v>
      </c>
      <c r="BT73" s="40">
        <v>0</v>
      </c>
      <c r="BU73" s="115">
        <v>0</v>
      </c>
      <c r="BW73" s="1">
        <v>0</v>
      </c>
      <c r="BX73" s="40">
        <v>0</v>
      </c>
      <c r="BY73" s="40">
        <v>0</v>
      </c>
      <c r="BZ73" s="40">
        <v>0</v>
      </c>
      <c r="CA73" s="115">
        <v>0</v>
      </c>
    </row>
    <row r="74" spans="1:79" ht="15.75" x14ac:dyDescent="0.25">
      <c r="A74" s="16" t="s">
        <v>40</v>
      </c>
      <c r="B74" s="17"/>
      <c r="C74" s="18">
        <v>1721402.7400000007</v>
      </c>
      <c r="D74" s="18">
        <v>1814849.7499999998</v>
      </c>
      <c r="E74" s="18">
        <v>2076862.6399999997</v>
      </c>
      <c r="F74" s="18">
        <v>2113550.6800000002</v>
      </c>
      <c r="H74" s="53" t="s">
        <v>40</v>
      </c>
      <c r="I74" s="54"/>
      <c r="J74" s="100">
        <v>2113550.6800000002</v>
      </c>
      <c r="K74" s="48">
        <v>2159022.2594999992</v>
      </c>
      <c r="L74" s="48">
        <v>1139414.4671554998</v>
      </c>
      <c r="M74" s="48">
        <v>983571.68938449968</v>
      </c>
      <c r="N74" s="56">
        <v>22452</v>
      </c>
      <c r="O74" s="49">
        <v>1139414.4671554998</v>
      </c>
      <c r="P74" s="48">
        <v>946707.08019389084</v>
      </c>
      <c r="Q74" s="48">
        <v>15201.84446</v>
      </c>
      <c r="R74"/>
      <c r="S74" s="38"/>
      <c r="T74"/>
      <c r="U74"/>
      <c r="V74"/>
      <c r="W74"/>
      <c r="X74" s="55">
        <v>1721402.7400000007</v>
      </c>
      <c r="Y74" s="55">
        <v>944245.64700000011</v>
      </c>
      <c r="Z74" s="55">
        <v>707916.97545762965</v>
      </c>
      <c r="AA74" s="55">
        <v>20008.227542370547</v>
      </c>
      <c r="AB74" s="119">
        <v>49231.890000000007</v>
      </c>
      <c r="AC74" s="112">
        <v>1814849.7499999998</v>
      </c>
      <c r="AD74" s="55">
        <v>1035672.8299000002</v>
      </c>
      <c r="AE74" s="55">
        <v>757657.36358852137</v>
      </c>
      <c r="AF74" s="55">
        <v>20385.796511478358</v>
      </c>
      <c r="AG74" s="119">
        <v>1133.7600000000029</v>
      </c>
      <c r="AH74" s="112">
        <v>2076862.6399999997</v>
      </c>
      <c r="AI74" s="55">
        <v>1148226.0856999997</v>
      </c>
      <c r="AJ74" s="55">
        <v>894682.3546911244</v>
      </c>
      <c r="AK74" s="55">
        <v>20972.979608875441</v>
      </c>
      <c r="AL74" s="119">
        <v>12981.219999999998</v>
      </c>
      <c r="AM74" s="55">
        <v>2113550.6800000002</v>
      </c>
      <c r="AN74" s="55">
        <v>1142959.3155999999</v>
      </c>
      <c r="AO74" s="55">
        <v>929329.05439999991</v>
      </c>
      <c r="AP74" s="55">
        <v>22452</v>
      </c>
      <c r="AQ74" s="119">
        <v>18810.310000000001</v>
      </c>
      <c r="AS74" s="55">
        <v>2107072.173</v>
      </c>
      <c r="AT74" s="55">
        <v>1138613.6805999998</v>
      </c>
      <c r="AU74" s="55">
        <v>924807.83939999994</v>
      </c>
      <c r="AV74" s="55">
        <v>23013.3</v>
      </c>
      <c r="AW74" s="55">
        <v>20637.353000000003</v>
      </c>
      <c r="AX74" s="4"/>
      <c r="AY74" s="55">
        <v>2118098.1344518559</v>
      </c>
      <c r="AZ74" s="55">
        <v>1144554.7209369182</v>
      </c>
      <c r="BA74" s="55">
        <v>929633.28702230356</v>
      </c>
      <c r="BB74" s="55">
        <v>23089.713455343932</v>
      </c>
      <c r="BC74" s="55">
        <v>20820.413037290196</v>
      </c>
      <c r="BE74" s="55">
        <v>2146323.1955518709</v>
      </c>
      <c r="BF74" s="55">
        <v>1159793.7764947647</v>
      </c>
      <c r="BG74" s="55">
        <v>942010.79335748311</v>
      </c>
      <c r="BH74" s="55">
        <v>23363.170032914164</v>
      </c>
      <c r="BI74" s="55">
        <v>21155.455666708676</v>
      </c>
      <c r="BK74" s="55">
        <v>2186469.0091733979</v>
      </c>
      <c r="BL74" s="55">
        <v>1181471.4402637803</v>
      </c>
      <c r="BM74" s="55">
        <v>959617.88322039321</v>
      </c>
      <c r="BN74" s="55">
        <v>23761.846726351108</v>
      </c>
      <c r="BO74" s="55">
        <v>21617.838962873378</v>
      </c>
      <c r="BQ74" s="55">
        <v>2227957.8262676341</v>
      </c>
      <c r="BR74" s="55">
        <v>1203875.0715162</v>
      </c>
      <c r="BS74" s="55">
        <v>977814.62032822997</v>
      </c>
      <c r="BT74" s="55">
        <v>24176.965687692435</v>
      </c>
      <c r="BU74" s="55">
        <v>22091.168735511608</v>
      </c>
      <c r="BW74" s="55">
        <v>2270598.7109217318</v>
      </c>
      <c r="BX74" s="55">
        <v>1226901.4644297443</v>
      </c>
      <c r="BY74" s="55">
        <v>996517.17857285682</v>
      </c>
      <c r="BZ74" s="55">
        <v>24606.211453330525</v>
      </c>
      <c r="CA74" s="55">
        <v>22573.85646579993</v>
      </c>
    </row>
    <row r="75" spans="1:79" ht="12.75" x14ac:dyDescent="0.2">
      <c r="A75" s="2" t="s">
        <v>41</v>
      </c>
      <c r="B75" s="20" t="s">
        <v>314</v>
      </c>
      <c r="C75" s="1">
        <v>0</v>
      </c>
      <c r="D75" s="1">
        <v>0</v>
      </c>
      <c r="E75" s="1">
        <v>45763.26999999999</v>
      </c>
      <c r="F75" s="1">
        <v>47080.35</v>
      </c>
      <c r="H75" s="2" t="s">
        <v>41</v>
      </c>
      <c r="I75" s="20" t="s">
        <v>314</v>
      </c>
      <c r="J75" s="1">
        <v>47080.350000000006</v>
      </c>
      <c r="K75" s="34">
        <v>48257.358749999999</v>
      </c>
      <c r="L75" s="57">
        <v>48257.358749999999</v>
      </c>
      <c r="M75" s="36">
        <v>0</v>
      </c>
      <c r="N75" s="43"/>
      <c r="O75" s="36">
        <v>48257.358749999999</v>
      </c>
      <c r="P75" s="36">
        <v>0</v>
      </c>
      <c r="Q75" s="36"/>
      <c r="R75"/>
      <c r="S75" s="38">
        <v>48257.358749999999</v>
      </c>
      <c r="T75"/>
      <c r="U75" s="39">
        <v>1</v>
      </c>
      <c r="V75" s="39">
        <v>0</v>
      </c>
      <c r="W75"/>
      <c r="X75" s="1">
        <v>0</v>
      </c>
      <c r="Y75" s="40">
        <v>0</v>
      </c>
      <c r="Z75" s="40">
        <v>0</v>
      </c>
      <c r="AA75" s="40">
        <v>0</v>
      </c>
      <c r="AB75" s="115">
        <v>0</v>
      </c>
      <c r="AC75" s="110">
        <v>0</v>
      </c>
      <c r="AD75" s="1">
        <v>0</v>
      </c>
      <c r="AE75" s="1">
        <v>0</v>
      </c>
      <c r="AF75" s="40"/>
      <c r="AG75" s="115"/>
      <c r="AH75" s="110">
        <v>45763.26999999999</v>
      </c>
      <c r="AI75" s="1">
        <v>45763.26999999999</v>
      </c>
      <c r="AJ75" s="1">
        <v>0</v>
      </c>
      <c r="AK75" s="40"/>
      <c r="AL75" s="115"/>
      <c r="AM75" s="1">
        <v>47080.35</v>
      </c>
      <c r="AN75" s="40">
        <v>47080.35</v>
      </c>
      <c r="AO75" s="40">
        <v>0</v>
      </c>
      <c r="AP75" s="40"/>
      <c r="AQ75" s="115"/>
      <c r="AS75" s="1">
        <v>47080.35</v>
      </c>
      <c r="AT75" s="40">
        <v>47080.35</v>
      </c>
      <c r="AU75" s="40">
        <v>0</v>
      </c>
      <c r="AV75" s="40">
        <v>0</v>
      </c>
      <c r="AW75" s="115">
        <v>0</v>
      </c>
      <c r="AX75" s="4"/>
      <c r="AY75" s="1">
        <v>47326.005100752729</v>
      </c>
      <c r="AZ75" s="40">
        <v>47326.005100752729</v>
      </c>
      <c r="BA75" s="40">
        <v>0</v>
      </c>
      <c r="BB75" s="40">
        <v>0</v>
      </c>
      <c r="BC75" s="115">
        <v>0</v>
      </c>
      <c r="BE75" s="1">
        <v>47956.122305171688</v>
      </c>
      <c r="BF75" s="40">
        <v>47956.122305171688</v>
      </c>
      <c r="BG75" s="40">
        <v>0</v>
      </c>
      <c r="BH75" s="40">
        <v>0</v>
      </c>
      <c r="BI75" s="115">
        <v>0</v>
      </c>
      <c r="BK75" s="1">
        <v>48852.468462623241</v>
      </c>
      <c r="BL75" s="40">
        <v>48852.468462623241</v>
      </c>
      <c r="BM75" s="40">
        <v>0</v>
      </c>
      <c r="BN75" s="40">
        <v>0</v>
      </c>
      <c r="BO75" s="115">
        <v>0</v>
      </c>
      <c r="BQ75" s="1">
        <v>49778.832530266482</v>
      </c>
      <c r="BR75" s="40">
        <v>49778.832530266482</v>
      </c>
      <c r="BS75" s="40">
        <v>0</v>
      </c>
      <c r="BT75" s="40">
        <v>0</v>
      </c>
      <c r="BU75" s="115">
        <v>0</v>
      </c>
      <c r="BW75" s="1">
        <v>50730.947067513145</v>
      </c>
      <c r="BX75" s="40">
        <v>50730.947067513145</v>
      </c>
      <c r="BY75" s="40">
        <v>0</v>
      </c>
      <c r="BZ75" s="40">
        <v>0</v>
      </c>
      <c r="CA75" s="115">
        <v>0</v>
      </c>
    </row>
    <row r="76" spans="1:79" ht="12.75" x14ac:dyDescent="0.2">
      <c r="A76" s="2" t="s">
        <v>222</v>
      </c>
      <c r="B76" s="20" t="s">
        <v>486</v>
      </c>
      <c r="C76" s="1">
        <v>687.31999999999994</v>
      </c>
      <c r="D76" s="1">
        <v>448.73</v>
      </c>
      <c r="E76" s="1">
        <v>0</v>
      </c>
      <c r="F76" s="1">
        <v>0</v>
      </c>
      <c r="H76" s="2" t="s">
        <v>222</v>
      </c>
      <c r="I76" s="20" t="s">
        <v>486</v>
      </c>
      <c r="J76" s="1"/>
      <c r="K76" s="34"/>
      <c r="L76" s="57"/>
      <c r="M76" s="36"/>
      <c r="N76" s="43"/>
      <c r="O76" s="36"/>
      <c r="P76" s="36"/>
      <c r="Q76" s="36"/>
      <c r="R76"/>
      <c r="S76" s="38"/>
      <c r="T76"/>
      <c r="U76" s="39">
        <v>1</v>
      </c>
      <c r="V76" s="39">
        <v>0</v>
      </c>
      <c r="W76"/>
      <c r="X76" s="1">
        <v>687.31999999999994</v>
      </c>
      <c r="Y76" s="40">
        <v>687.31999999999994</v>
      </c>
      <c r="Z76" s="40">
        <v>0</v>
      </c>
      <c r="AA76" s="40">
        <v>0</v>
      </c>
      <c r="AB76" s="115">
        <v>0</v>
      </c>
      <c r="AC76" s="110">
        <v>448.73</v>
      </c>
      <c r="AD76" s="1">
        <v>448.73</v>
      </c>
      <c r="AE76" s="1">
        <v>0</v>
      </c>
      <c r="AF76" s="40"/>
      <c r="AG76" s="115"/>
      <c r="AH76" s="110">
        <v>0</v>
      </c>
      <c r="AI76" s="1">
        <v>0</v>
      </c>
      <c r="AJ76" s="1">
        <v>0</v>
      </c>
      <c r="AK76" s="40"/>
      <c r="AL76" s="115"/>
      <c r="AM76" s="1">
        <v>0</v>
      </c>
      <c r="AN76" s="40">
        <v>0</v>
      </c>
      <c r="AO76" s="40">
        <v>0</v>
      </c>
      <c r="AP76" s="40"/>
      <c r="AQ76" s="115"/>
      <c r="AS76" s="1">
        <v>0</v>
      </c>
      <c r="AT76" s="40">
        <v>0</v>
      </c>
      <c r="AU76" s="40">
        <v>0</v>
      </c>
      <c r="AV76" s="40">
        <v>0</v>
      </c>
      <c r="AW76" s="115">
        <v>0</v>
      </c>
      <c r="AX76" s="4"/>
      <c r="AY76" s="1">
        <v>0</v>
      </c>
      <c r="AZ76" s="40">
        <v>0</v>
      </c>
      <c r="BA76" s="40">
        <v>0</v>
      </c>
      <c r="BB76" s="40">
        <v>0</v>
      </c>
      <c r="BC76" s="115">
        <v>0</v>
      </c>
      <c r="BE76" s="1">
        <v>0</v>
      </c>
      <c r="BF76" s="40">
        <v>0</v>
      </c>
      <c r="BG76" s="40">
        <v>0</v>
      </c>
      <c r="BH76" s="40">
        <v>0</v>
      </c>
      <c r="BI76" s="115">
        <v>0</v>
      </c>
      <c r="BK76" s="1">
        <v>0</v>
      </c>
      <c r="BL76" s="40">
        <v>0</v>
      </c>
      <c r="BM76" s="40">
        <v>0</v>
      </c>
      <c r="BN76" s="40">
        <v>0</v>
      </c>
      <c r="BO76" s="115">
        <v>0</v>
      </c>
      <c r="BQ76" s="1">
        <v>0</v>
      </c>
      <c r="BR76" s="40">
        <v>0</v>
      </c>
      <c r="BS76" s="40">
        <v>0</v>
      </c>
      <c r="BT76" s="40">
        <v>0</v>
      </c>
      <c r="BU76" s="115">
        <v>0</v>
      </c>
      <c r="BW76" s="1">
        <v>0</v>
      </c>
      <c r="BX76" s="40">
        <v>0</v>
      </c>
      <c r="BY76" s="40">
        <v>0</v>
      </c>
      <c r="BZ76" s="40">
        <v>0</v>
      </c>
      <c r="CA76" s="115">
        <v>0</v>
      </c>
    </row>
    <row r="77" spans="1:79" ht="12.75" x14ac:dyDescent="0.2">
      <c r="A77" s="2" t="s">
        <v>223</v>
      </c>
      <c r="B77" s="20" t="s">
        <v>487</v>
      </c>
      <c r="C77" s="1">
        <v>0</v>
      </c>
      <c r="D77" s="1">
        <v>2357.1000000000004</v>
      </c>
      <c r="E77" s="1">
        <v>0</v>
      </c>
      <c r="F77" s="1">
        <v>249.03</v>
      </c>
      <c r="H77" s="2" t="s">
        <v>223</v>
      </c>
      <c r="I77" s="20" t="s">
        <v>487</v>
      </c>
      <c r="J77" s="1"/>
      <c r="K77" s="34"/>
      <c r="L77" s="57"/>
      <c r="M77" s="36"/>
      <c r="N77" s="43"/>
      <c r="O77" s="36"/>
      <c r="P77" s="36"/>
      <c r="Q77" s="36"/>
      <c r="R77"/>
      <c r="S77" s="38"/>
      <c r="T77"/>
      <c r="U77" s="39">
        <v>1</v>
      </c>
      <c r="V77" s="39">
        <v>0</v>
      </c>
      <c r="W77"/>
      <c r="X77" s="1">
        <v>0</v>
      </c>
      <c r="Y77" s="40">
        <v>0</v>
      </c>
      <c r="Z77" s="40">
        <v>0</v>
      </c>
      <c r="AA77" s="40">
        <v>0</v>
      </c>
      <c r="AB77" s="115">
        <v>0</v>
      </c>
      <c r="AC77" s="110">
        <v>2357.1000000000004</v>
      </c>
      <c r="AD77" s="1">
        <v>2357.1000000000004</v>
      </c>
      <c r="AE77" s="1">
        <v>0</v>
      </c>
      <c r="AF77" s="40"/>
      <c r="AG77" s="115"/>
      <c r="AH77" s="110">
        <v>0</v>
      </c>
      <c r="AI77" s="1">
        <v>0</v>
      </c>
      <c r="AJ77" s="1">
        <v>0</v>
      </c>
      <c r="AK77" s="40"/>
      <c r="AL77" s="115"/>
      <c r="AM77" s="1">
        <v>249.03</v>
      </c>
      <c r="AN77" s="40">
        <v>249.03</v>
      </c>
      <c r="AO77" s="40">
        <v>0</v>
      </c>
      <c r="AP77" s="40"/>
      <c r="AQ77" s="115"/>
      <c r="AS77" s="1">
        <v>249.03</v>
      </c>
      <c r="AT77" s="40">
        <v>249.03</v>
      </c>
      <c r="AU77" s="40">
        <v>0</v>
      </c>
      <c r="AV77" s="40">
        <v>0</v>
      </c>
      <c r="AW77" s="115">
        <v>0</v>
      </c>
      <c r="AX77" s="4"/>
      <c r="AY77" s="1">
        <v>250.32938476966405</v>
      </c>
      <c r="AZ77" s="40">
        <v>250.32938476966405</v>
      </c>
      <c r="BA77" s="40">
        <v>0</v>
      </c>
      <c r="BB77" s="40">
        <v>0</v>
      </c>
      <c r="BC77" s="115">
        <v>0</v>
      </c>
      <c r="BE77" s="1">
        <v>253.66236949506336</v>
      </c>
      <c r="BF77" s="40">
        <v>253.66236949506336</v>
      </c>
      <c r="BG77" s="40">
        <v>0</v>
      </c>
      <c r="BH77" s="40">
        <v>0</v>
      </c>
      <c r="BI77" s="115">
        <v>0</v>
      </c>
      <c r="BK77" s="1">
        <v>258.40356372132038</v>
      </c>
      <c r="BL77" s="40">
        <v>258.40356372132038</v>
      </c>
      <c r="BM77" s="40">
        <v>0</v>
      </c>
      <c r="BN77" s="40">
        <v>0</v>
      </c>
      <c r="BO77" s="115">
        <v>0</v>
      </c>
      <c r="BQ77" s="1">
        <v>263.30353671993225</v>
      </c>
      <c r="BR77" s="40">
        <v>263.30353671993225</v>
      </c>
      <c r="BS77" s="40">
        <v>0</v>
      </c>
      <c r="BT77" s="40">
        <v>0</v>
      </c>
      <c r="BU77" s="115">
        <v>0</v>
      </c>
      <c r="BW77" s="1">
        <v>268.33971600089632</v>
      </c>
      <c r="BX77" s="40">
        <v>268.33971600089632</v>
      </c>
      <c r="BY77" s="40">
        <v>0</v>
      </c>
      <c r="BZ77" s="40">
        <v>0</v>
      </c>
      <c r="CA77" s="115">
        <v>0</v>
      </c>
    </row>
    <row r="78" spans="1:79" ht="12.75" x14ac:dyDescent="0.2">
      <c r="A78" s="2" t="s">
        <v>42</v>
      </c>
      <c r="B78" s="20" t="s">
        <v>315</v>
      </c>
      <c r="C78" s="1">
        <v>43903.82</v>
      </c>
      <c r="D78" s="1">
        <v>124449.28000000001</v>
      </c>
      <c r="E78" s="1">
        <v>13690.6</v>
      </c>
      <c r="F78" s="1">
        <v>37191.96</v>
      </c>
      <c r="H78" s="2" t="s">
        <v>42</v>
      </c>
      <c r="I78" s="20" t="s">
        <v>315</v>
      </c>
      <c r="J78" s="1">
        <v>37191.96</v>
      </c>
      <c r="K78" s="34">
        <v>38121.758999999998</v>
      </c>
      <c r="L78" s="57">
        <v>38121.758999999998</v>
      </c>
      <c r="M78" s="36">
        <v>0</v>
      </c>
      <c r="N78" s="43"/>
      <c r="O78" s="36">
        <v>38121.758999999998</v>
      </c>
      <c r="P78" s="36">
        <v>0</v>
      </c>
      <c r="Q78" s="36"/>
      <c r="R78"/>
      <c r="S78" s="38">
        <v>38121.758999999998</v>
      </c>
      <c r="T78"/>
      <c r="U78" s="39">
        <v>1</v>
      </c>
      <c r="V78" s="39">
        <v>0</v>
      </c>
      <c r="W78"/>
      <c r="X78" s="1">
        <v>43903.82</v>
      </c>
      <c r="Y78" s="40">
        <v>43903.82</v>
      </c>
      <c r="Z78" s="40">
        <v>0</v>
      </c>
      <c r="AA78" s="40">
        <v>0</v>
      </c>
      <c r="AB78" s="115">
        <v>0</v>
      </c>
      <c r="AC78" s="110">
        <v>124449.28000000001</v>
      </c>
      <c r="AD78" s="1">
        <v>124449.28000000001</v>
      </c>
      <c r="AE78" s="1">
        <v>0</v>
      </c>
      <c r="AF78" s="40"/>
      <c r="AG78" s="115"/>
      <c r="AH78" s="110">
        <v>13690.6</v>
      </c>
      <c r="AI78" s="1">
        <v>13690.6</v>
      </c>
      <c r="AJ78" s="1">
        <v>0</v>
      </c>
      <c r="AK78" s="40"/>
      <c r="AL78" s="115"/>
      <c r="AM78" s="1">
        <v>37191.96</v>
      </c>
      <c r="AN78" s="40">
        <v>37191.96</v>
      </c>
      <c r="AO78" s="40">
        <v>0</v>
      </c>
      <c r="AP78" s="40"/>
      <c r="AQ78" s="115"/>
      <c r="AS78" s="1">
        <v>37191.96</v>
      </c>
      <c r="AT78" s="40">
        <v>37191.96</v>
      </c>
      <c r="AU78" s="40">
        <v>0</v>
      </c>
      <c r="AV78" s="40">
        <v>0</v>
      </c>
      <c r="AW78" s="115">
        <v>0</v>
      </c>
      <c r="AX78" s="4"/>
      <c r="AY78" s="1">
        <v>37386.019616825099</v>
      </c>
      <c r="AZ78" s="40">
        <v>37386.019616825099</v>
      </c>
      <c r="BA78" s="40">
        <v>0</v>
      </c>
      <c r="BB78" s="40">
        <v>0</v>
      </c>
      <c r="BC78" s="115">
        <v>0</v>
      </c>
      <c r="BE78" s="1">
        <v>37883.791911679786</v>
      </c>
      <c r="BF78" s="40">
        <v>37883.791911679786</v>
      </c>
      <c r="BG78" s="40">
        <v>0</v>
      </c>
      <c r="BH78" s="40">
        <v>0</v>
      </c>
      <c r="BI78" s="115">
        <v>0</v>
      </c>
      <c r="BK78" s="1">
        <v>38591.876503958556</v>
      </c>
      <c r="BL78" s="40">
        <v>38591.876503958556</v>
      </c>
      <c r="BM78" s="40">
        <v>0</v>
      </c>
      <c r="BN78" s="40">
        <v>0</v>
      </c>
      <c r="BO78" s="115">
        <v>0</v>
      </c>
      <c r="BQ78" s="1">
        <v>39323.674278385144</v>
      </c>
      <c r="BR78" s="40">
        <v>39323.674278385144</v>
      </c>
      <c r="BS78" s="40">
        <v>0</v>
      </c>
      <c r="BT78" s="40">
        <v>0</v>
      </c>
      <c r="BU78" s="115">
        <v>0</v>
      </c>
      <c r="BW78" s="1">
        <v>40075.814094352878</v>
      </c>
      <c r="BX78" s="40">
        <v>40075.814094352878</v>
      </c>
      <c r="BY78" s="40">
        <v>0</v>
      </c>
      <c r="BZ78" s="40">
        <v>0</v>
      </c>
      <c r="CA78" s="115">
        <v>0</v>
      </c>
    </row>
    <row r="79" spans="1:79" ht="12.75" x14ac:dyDescent="0.2">
      <c r="A79" s="2" t="s">
        <v>43</v>
      </c>
      <c r="B79" s="20" t="s">
        <v>316</v>
      </c>
      <c r="C79" s="1">
        <v>2241.3200000000002</v>
      </c>
      <c r="D79" s="1">
        <v>25502.140000000014</v>
      </c>
      <c r="E79" s="1">
        <v>14468.769999999999</v>
      </c>
      <c r="F79" s="1">
        <v>7238.04</v>
      </c>
      <c r="H79" s="2" t="s">
        <v>43</v>
      </c>
      <c r="I79" s="20" t="s">
        <v>316</v>
      </c>
      <c r="J79" s="1">
        <v>7238.0400000000009</v>
      </c>
      <c r="K79" s="34">
        <v>7418.991</v>
      </c>
      <c r="L79" s="57">
        <v>7418.991</v>
      </c>
      <c r="M79" s="36">
        <v>0</v>
      </c>
      <c r="N79" s="43"/>
      <c r="O79" s="36">
        <v>7418.991</v>
      </c>
      <c r="P79" s="36">
        <v>0</v>
      </c>
      <c r="Q79" s="36"/>
      <c r="R79"/>
      <c r="S79" s="38">
        <v>7418.991</v>
      </c>
      <c r="T79"/>
      <c r="U79" s="39">
        <v>1</v>
      </c>
      <c r="V79" s="39">
        <v>0</v>
      </c>
      <c r="W79"/>
      <c r="X79" s="1">
        <v>2241.3200000000002</v>
      </c>
      <c r="Y79" s="40">
        <v>2241.3200000000002</v>
      </c>
      <c r="Z79" s="40">
        <v>0</v>
      </c>
      <c r="AA79" s="40">
        <v>0</v>
      </c>
      <c r="AB79" s="115">
        <v>0</v>
      </c>
      <c r="AC79" s="110">
        <v>25502.140000000014</v>
      </c>
      <c r="AD79" s="1">
        <v>25502.140000000014</v>
      </c>
      <c r="AE79" s="1">
        <v>0</v>
      </c>
      <c r="AF79" s="40"/>
      <c r="AG79" s="115"/>
      <c r="AH79" s="110">
        <v>14468.769999999999</v>
      </c>
      <c r="AI79" s="1">
        <v>14468.769999999999</v>
      </c>
      <c r="AJ79" s="1">
        <v>0</v>
      </c>
      <c r="AK79" s="40"/>
      <c r="AL79" s="115"/>
      <c r="AM79" s="1">
        <v>7238.04</v>
      </c>
      <c r="AN79" s="40">
        <v>7238.04</v>
      </c>
      <c r="AO79" s="40">
        <v>0</v>
      </c>
      <c r="AP79" s="40"/>
      <c r="AQ79" s="115"/>
      <c r="AS79" s="1">
        <v>7238.04</v>
      </c>
      <c r="AT79" s="40">
        <v>7238.04</v>
      </c>
      <c r="AU79" s="40">
        <v>0</v>
      </c>
      <c r="AV79" s="40">
        <v>0</v>
      </c>
      <c r="AW79" s="115">
        <v>0</v>
      </c>
      <c r="AX79" s="4"/>
      <c r="AY79" s="1">
        <v>7275.806529888845</v>
      </c>
      <c r="AZ79" s="40">
        <v>7275.806529888845</v>
      </c>
      <c r="BA79" s="40">
        <v>0</v>
      </c>
      <c r="BB79" s="40">
        <v>0</v>
      </c>
      <c r="BC79" s="115">
        <v>0</v>
      </c>
      <c r="BE79" s="1">
        <v>7372.6795040760089</v>
      </c>
      <c r="BF79" s="40">
        <v>7372.6795040760089</v>
      </c>
      <c r="BG79" s="40">
        <v>0</v>
      </c>
      <c r="BH79" s="40">
        <v>0</v>
      </c>
      <c r="BI79" s="115">
        <v>0</v>
      </c>
      <c r="BK79" s="1">
        <v>7510.4819915571052</v>
      </c>
      <c r="BL79" s="40">
        <v>7510.4819915571052</v>
      </c>
      <c r="BM79" s="40">
        <v>0</v>
      </c>
      <c r="BN79" s="40">
        <v>0</v>
      </c>
      <c r="BO79" s="115">
        <v>0</v>
      </c>
      <c r="BQ79" s="1">
        <v>7652.8993732495628</v>
      </c>
      <c r="BR79" s="40">
        <v>7652.8993732495628</v>
      </c>
      <c r="BS79" s="40">
        <v>0</v>
      </c>
      <c r="BT79" s="40">
        <v>0</v>
      </c>
      <c r="BU79" s="115">
        <v>0</v>
      </c>
      <c r="BW79" s="1">
        <v>7799.2755812678306</v>
      </c>
      <c r="BX79" s="40">
        <v>7799.2755812678306</v>
      </c>
      <c r="BY79" s="40">
        <v>0</v>
      </c>
      <c r="BZ79" s="40">
        <v>0</v>
      </c>
      <c r="CA79" s="115">
        <v>0</v>
      </c>
    </row>
    <row r="80" spans="1:79" ht="12.75" x14ac:dyDescent="0.2">
      <c r="A80" s="2" t="s">
        <v>224</v>
      </c>
      <c r="B80" s="20" t="s">
        <v>488</v>
      </c>
      <c r="C80" s="1">
        <v>9695.9500000000007</v>
      </c>
      <c r="D80" s="1">
        <v>3122.98</v>
      </c>
      <c r="E80" s="1">
        <v>0</v>
      </c>
      <c r="F80" s="1">
        <v>0</v>
      </c>
      <c r="H80" s="2" t="s">
        <v>224</v>
      </c>
      <c r="I80" s="20" t="s">
        <v>488</v>
      </c>
      <c r="J80" s="1"/>
      <c r="K80" s="34"/>
      <c r="L80" s="57"/>
      <c r="M80" s="36"/>
      <c r="N80" s="43"/>
      <c r="O80" s="36"/>
      <c r="P80" s="36"/>
      <c r="Q80" s="36"/>
      <c r="R80"/>
      <c r="S80" s="38"/>
      <c r="T80"/>
      <c r="U80" s="39">
        <v>1</v>
      </c>
      <c r="V80" s="39">
        <v>0</v>
      </c>
      <c r="W80"/>
      <c r="X80" s="1">
        <v>9695.9500000000007</v>
      </c>
      <c r="Y80" s="40">
        <v>9695.9500000000007</v>
      </c>
      <c r="Z80" s="40">
        <v>0</v>
      </c>
      <c r="AA80" s="40">
        <v>0</v>
      </c>
      <c r="AB80" s="115">
        <v>0</v>
      </c>
      <c r="AC80" s="110">
        <v>3122.98</v>
      </c>
      <c r="AD80" s="1">
        <v>3122.98</v>
      </c>
      <c r="AE80" s="1">
        <v>0</v>
      </c>
      <c r="AF80" s="40"/>
      <c r="AG80" s="115"/>
      <c r="AH80" s="110">
        <v>0</v>
      </c>
      <c r="AI80" s="1">
        <v>0</v>
      </c>
      <c r="AJ80" s="1">
        <v>0</v>
      </c>
      <c r="AK80" s="40"/>
      <c r="AL80" s="115"/>
      <c r="AM80" s="1">
        <v>0</v>
      </c>
      <c r="AN80" s="40">
        <v>0</v>
      </c>
      <c r="AO80" s="40">
        <v>0</v>
      </c>
      <c r="AP80" s="40"/>
      <c r="AQ80" s="115"/>
      <c r="AS80" s="1">
        <v>0</v>
      </c>
      <c r="AT80" s="40">
        <v>0</v>
      </c>
      <c r="AU80" s="40">
        <v>0</v>
      </c>
      <c r="AV80" s="40">
        <v>0</v>
      </c>
      <c r="AW80" s="115">
        <v>0</v>
      </c>
      <c r="AX80" s="4"/>
      <c r="AY80" s="1">
        <v>0</v>
      </c>
      <c r="AZ80" s="40">
        <v>0</v>
      </c>
      <c r="BA80" s="40">
        <v>0</v>
      </c>
      <c r="BB80" s="40">
        <v>0</v>
      </c>
      <c r="BC80" s="115">
        <v>0</v>
      </c>
      <c r="BE80" s="1">
        <v>0</v>
      </c>
      <c r="BF80" s="40">
        <v>0</v>
      </c>
      <c r="BG80" s="40">
        <v>0</v>
      </c>
      <c r="BH80" s="40">
        <v>0</v>
      </c>
      <c r="BI80" s="115">
        <v>0</v>
      </c>
      <c r="BK80" s="1">
        <v>0</v>
      </c>
      <c r="BL80" s="40">
        <v>0</v>
      </c>
      <c r="BM80" s="40">
        <v>0</v>
      </c>
      <c r="BN80" s="40">
        <v>0</v>
      </c>
      <c r="BO80" s="115">
        <v>0</v>
      </c>
      <c r="BQ80" s="1">
        <v>0</v>
      </c>
      <c r="BR80" s="40">
        <v>0</v>
      </c>
      <c r="BS80" s="40">
        <v>0</v>
      </c>
      <c r="BT80" s="40">
        <v>0</v>
      </c>
      <c r="BU80" s="115">
        <v>0</v>
      </c>
      <c r="BW80" s="1">
        <v>0</v>
      </c>
      <c r="BX80" s="40">
        <v>0</v>
      </c>
      <c r="BY80" s="40">
        <v>0</v>
      </c>
      <c r="BZ80" s="40">
        <v>0</v>
      </c>
      <c r="CA80" s="115">
        <v>0</v>
      </c>
    </row>
    <row r="81" spans="1:79" ht="12.75" x14ac:dyDescent="0.2">
      <c r="A81" s="2" t="s">
        <v>225</v>
      </c>
      <c r="B81" s="20" t="s">
        <v>489</v>
      </c>
      <c r="C81" s="1">
        <v>0</v>
      </c>
      <c r="D81" s="1">
        <v>84015.829999999987</v>
      </c>
      <c r="E81" s="1">
        <v>0</v>
      </c>
      <c r="F81" s="1">
        <v>0</v>
      </c>
      <c r="H81" s="2" t="s">
        <v>225</v>
      </c>
      <c r="I81" s="20" t="s">
        <v>489</v>
      </c>
      <c r="J81" s="1"/>
      <c r="K81" s="34"/>
      <c r="L81" s="57"/>
      <c r="M81" s="36"/>
      <c r="N81" s="43"/>
      <c r="O81" s="36"/>
      <c r="P81" s="36"/>
      <c r="Q81" s="36"/>
      <c r="R81"/>
      <c r="S81" s="38"/>
      <c r="T81"/>
      <c r="U81" s="39">
        <v>1</v>
      </c>
      <c r="V81" s="39">
        <v>0</v>
      </c>
      <c r="W81"/>
      <c r="X81" s="1">
        <v>0</v>
      </c>
      <c r="Y81" s="40">
        <v>0</v>
      </c>
      <c r="Z81" s="40">
        <v>0</v>
      </c>
      <c r="AA81" s="40">
        <v>0</v>
      </c>
      <c r="AB81" s="115">
        <v>0</v>
      </c>
      <c r="AC81" s="110">
        <v>84015.829999999987</v>
      </c>
      <c r="AD81" s="1">
        <v>84015.829999999987</v>
      </c>
      <c r="AE81" s="1">
        <v>0</v>
      </c>
      <c r="AF81" s="40"/>
      <c r="AG81" s="115"/>
      <c r="AH81" s="110">
        <v>0</v>
      </c>
      <c r="AI81" s="1">
        <v>0</v>
      </c>
      <c r="AJ81" s="1">
        <v>0</v>
      </c>
      <c r="AK81" s="40"/>
      <c r="AL81" s="115"/>
      <c r="AM81" s="1">
        <v>0</v>
      </c>
      <c r="AN81" s="40">
        <v>0</v>
      </c>
      <c r="AO81" s="40">
        <v>0</v>
      </c>
      <c r="AP81" s="40"/>
      <c r="AQ81" s="115"/>
      <c r="AS81" s="1">
        <v>0</v>
      </c>
      <c r="AT81" s="40">
        <v>0</v>
      </c>
      <c r="AU81" s="40">
        <v>0</v>
      </c>
      <c r="AV81" s="40">
        <v>0</v>
      </c>
      <c r="AW81" s="115">
        <v>0</v>
      </c>
      <c r="AX81" s="4"/>
      <c r="AY81" s="1">
        <v>0</v>
      </c>
      <c r="AZ81" s="40">
        <v>0</v>
      </c>
      <c r="BA81" s="40">
        <v>0</v>
      </c>
      <c r="BB81" s="40">
        <v>0</v>
      </c>
      <c r="BC81" s="115">
        <v>0</v>
      </c>
      <c r="BE81" s="1">
        <v>0</v>
      </c>
      <c r="BF81" s="40">
        <v>0</v>
      </c>
      <c r="BG81" s="40">
        <v>0</v>
      </c>
      <c r="BH81" s="40">
        <v>0</v>
      </c>
      <c r="BI81" s="115">
        <v>0</v>
      </c>
      <c r="BK81" s="1">
        <v>0</v>
      </c>
      <c r="BL81" s="40">
        <v>0</v>
      </c>
      <c r="BM81" s="40">
        <v>0</v>
      </c>
      <c r="BN81" s="40">
        <v>0</v>
      </c>
      <c r="BO81" s="115">
        <v>0</v>
      </c>
      <c r="BQ81" s="1">
        <v>0</v>
      </c>
      <c r="BR81" s="40">
        <v>0</v>
      </c>
      <c r="BS81" s="40">
        <v>0</v>
      </c>
      <c r="BT81" s="40">
        <v>0</v>
      </c>
      <c r="BU81" s="115">
        <v>0</v>
      </c>
      <c r="BW81" s="1">
        <v>0</v>
      </c>
      <c r="BX81" s="40">
        <v>0</v>
      </c>
      <c r="BY81" s="40">
        <v>0</v>
      </c>
      <c r="BZ81" s="40">
        <v>0</v>
      </c>
      <c r="CA81" s="115">
        <v>0</v>
      </c>
    </row>
    <row r="82" spans="1:79" ht="12.75" x14ac:dyDescent="0.2">
      <c r="A82" s="2" t="s">
        <v>226</v>
      </c>
      <c r="B82" s="20" t="s">
        <v>490</v>
      </c>
      <c r="C82" s="1">
        <v>0</v>
      </c>
      <c r="D82" s="1">
        <v>16568</v>
      </c>
      <c r="E82" s="1">
        <v>0</v>
      </c>
      <c r="F82" s="1">
        <v>0</v>
      </c>
      <c r="H82" s="2" t="s">
        <v>226</v>
      </c>
      <c r="I82" s="20" t="s">
        <v>490</v>
      </c>
      <c r="J82" s="1"/>
      <c r="K82" s="34"/>
      <c r="L82" s="57"/>
      <c r="M82" s="36"/>
      <c r="N82" s="43"/>
      <c r="O82" s="36"/>
      <c r="P82" s="36"/>
      <c r="Q82" s="36"/>
      <c r="R82"/>
      <c r="S82" s="38"/>
      <c r="T82"/>
      <c r="U82" s="39">
        <v>1</v>
      </c>
      <c r="V82" s="39">
        <v>0</v>
      </c>
      <c r="W82"/>
      <c r="X82" s="1">
        <v>0</v>
      </c>
      <c r="Y82" s="40">
        <v>0</v>
      </c>
      <c r="Z82" s="40">
        <v>0</v>
      </c>
      <c r="AA82" s="40">
        <v>0</v>
      </c>
      <c r="AB82" s="115">
        <v>0</v>
      </c>
      <c r="AC82" s="110">
        <v>16568</v>
      </c>
      <c r="AD82" s="1">
        <v>16568</v>
      </c>
      <c r="AE82" s="1">
        <v>0</v>
      </c>
      <c r="AF82" s="40"/>
      <c r="AG82" s="115"/>
      <c r="AH82" s="110">
        <v>0</v>
      </c>
      <c r="AI82" s="1">
        <v>0</v>
      </c>
      <c r="AJ82" s="1">
        <v>0</v>
      </c>
      <c r="AK82" s="40"/>
      <c r="AL82" s="115"/>
      <c r="AM82" s="1">
        <v>0</v>
      </c>
      <c r="AN82" s="40">
        <v>0</v>
      </c>
      <c r="AO82" s="40">
        <v>0</v>
      </c>
      <c r="AP82" s="40"/>
      <c r="AQ82" s="115"/>
      <c r="AS82" s="1">
        <v>0</v>
      </c>
      <c r="AT82" s="40">
        <v>0</v>
      </c>
      <c r="AU82" s="40">
        <v>0</v>
      </c>
      <c r="AV82" s="40">
        <v>0</v>
      </c>
      <c r="AW82" s="115">
        <v>0</v>
      </c>
      <c r="AX82" s="4"/>
      <c r="AY82" s="1">
        <v>0</v>
      </c>
      <c r="AZ82" s="40">
        <v>0</v>
      </c>
      <c r="BA82" s="40">
        <v>0</v>
      </c>
      <c r="BB82" s="40">
        <v>0</v>
      </c>
      <c r="BC82" s="115">
        <v>0</v>
      </c>
      <c r="BE82" s="1">
        <v>0</v>
      </c>
      <c r="BF82" s="40">
        <v>0</v>
      </c>
      <c r="BG82" s="40">
        <v>0</v>
      </c>
      <c r="BH82" s="40">
        <v>0</v>
      </c>
      <c r="BI82" s="115">
        <v>0</v>
      </c>
      <c r="BK82" s="1">
        <v>0</v>
      </c>
      <c r="BL82" s="40">
        <v>0</v>
      </c>
      <c r="BM82" s="40">
        <v>0</v>
      </c>
      <c r="BN82" s="40">
        <v>0</v>
      </c>
      <c r="BO82" s="115">
        <v>0</v>
      </c>
      <c r="BQ82" s="1">
        <v>0</v>
      </c>
      <c r="BR82" s="40">
        <v>0</v>
      </c>
      <c r="BS82" s="40">
        <v>0</v>
      </c>
      <c r="BT82" s="40">
        <v>0</v>
      </c>
      <c r="BU82" s="115">
        <v>0</v>
      </c>
      <c r="BW82" s="1">
        <v>0</v>
      </c>
      <c r="BX82" s="40">
        <v>0</v>
      </c>
      <c r="BY82" s="40">
        <v>0</v>
      </c>
      <c r="BZ82" s="40">
        <v>0</v>
      </c>
      <c r="CA82" s="115">
        <v>0</v>
      </c>
    </row>
    <row r="83" spans="1:79" ht="12.75" x14ac:dyDescent="0.2">
      <c r="A83" s="2" t="s">
        <v>227</v>
      </c>
      <c r="B83" s="20" t="s">
        <v>491</v>
      </c>
      <c r="C83" s="1">
        <v>0</v>
      </c>
      <c r="D83" s="1">
        <v>3079.2300000000005</v>
      </c>
      <c r="E83" s="1">
        <v>23024.870000000003</v>
      </c>
      <c r="F83" s="1">
        <v>0</v>
      </c>
      <c r="H83" s="2" t="s">
        <v>227</v>
      </c>
      <c r="I83" s="20" t="s">
        <v>491</v>
      </c>
      <c r="J83" s="1"/>
      <c r="K83" s="34"/>
      <c r="L83" s="57"/>
      <c r="M83" s="36"/>
      <c r="N83" s="43"/>
      <c r="O83" s="36"/>
      <c r="P83" s="36"/>
      <c r="Q83" s="36"/>
      <c r="R83"/>
      <c r="S83" s="38"/>
      <c r="T83"/>
      <c r="U83" s="39">
        <v>1</v>
      </c>
      <c r="V83" s="39">
        <v>0</v>
      </c>
      <c r="W83"/>
      <c r="X83" s="1">
        <v>0</v>
      </c>
      <c r="Y83" s="40">
        <v>0</v>
      </c>
      <c r="Z83" s="40">
        <v>0</v>
      </c>
      <c r="AA83" s="40">
        <v>0</v>
      </c>
      <c r="AB83" s="115">
        <v>0</v>
      </c>
      <c r="AC83" s="110">
        <v>3079.2300000000005</v>
      </c>
      <c r="AD83" s="1">
        <v>3079.2300000000005</v>
      </c>
      <c r="AE83" s="1">
        <v>0</v>
      </c>
      <c r="AF83" s="40"/>
      <c r="AG83" s="115"/>
      <c r="AH83" s="110">
        <v>23024.870000000003</v>
      </c>
      <c r="AI83" s="1">
        <v>23024.870000000003</v>
      </c>
      <c r="AJ83" s="1">
        <v>0</v>
      </c>
      <c r="AK83" s="40"/>
      <c r="AL83" s="115"/>
      <c r="AM83" s="1">
        <v>0</v>
      </c>
      <c r="AN83" s="40">
        <v>0</v>
      </c>
      <c r="AO83" s="40">
        <v>0</v>
      </c>
      <c r="AP83" s="40"/>
      <c r="AQ83" s="115"/>
      <c r="AS83" s="1">
        <v>0</v>
      </c>
      <c r="AT83" s="40">
        <v>0</v>
      </c>
      <c r="AU83" s="40">
        <v>0</v>
      </c>
      <c r="AV83" s="40">
        <v>0</v>
      </c>
      <c r="AW83" s="115">
        <v>0</v>
      </c>
      <c r="AX83" s="4"/>
      <c r="AY83" s="1">
        <v>0</v>
      </c>
      <c r="AZ83" s="40">
        <v>0</v>
      </c>
      <c r="BA83" s="40">
        <v>0</v>
      </c>
      <c r="BB83" s="40">
        <v>0</v>
      </c>
      <c r="BC83" s="115">
        <v>0</v>
      </c>
      <c r="BE83" s="1">
        <v>0</v>
      </c>
      <c r="BF83" s="40">
        <v>0</v>
      </c>
      <c r="BG83" s="40">
        <v>0</v>
      </c>
      <c r="BH83" s="40">
        <v>0</v>
      </c>
      <c r="BI83" s="115">
        <v>0</v>
      </c>
      <c r="BK83" s="1">
        <v>0</v>
      </c>
      <c r="BL83" s="40">
        <v>0</v>
      </c>
      <c r="BM83" s="40">
        <v>0</v>
      </c>
      <c r="BN83" s="40">
        <v>0</v>
      </c>
      <c r="BO83" s="115">
        <v>0</v>
      </c>
      <c r="BQ83" s="1">
        <v>0</v>
      </c>
      <c r="BR83" s="40">
        <v>0</v>
      </c>
      <c r="BS83" s="40">
        <v>0</v>
      </c>
      <c r="BT83" s="40">
        <v>0</v>
      </c>
      <c r="BU83" s="115">
        <v>0</v>
      </c>
      <c r="BW83" s="1">
        <v>0</v>
      </c>
      <c r="BX83" s="40">
        <v>0</v>
      </c>
      <c r="BY83" s="40">
        <v>0</v>
      </c>
      <c r="BZ83" s="40">
        <v>0</v>
      </c>
      <c r="CA83" s="115">
        <v>0</v>
      </c>
    </row>
    <row r="84" spans="1:79" ht="12.75" x14ac:dyDescent="0.2">
      <c r="A84" s="5" t="s">
        <v>44</v>
      </c>
      <c r="B84" s="20" t="s">
        <v>317</v>
      </c>
      <c r="C84" s="1">
        <v>0</v>
      </c>
      <c r="D84" s="1">
        <v>0</v>
      </c>
      <c r="E84" s="1">
        <v>43132.99</v>
      </c>
      <c r="F84" s="1">
        <v>101279.44000000002</v>
      </c>
      <c r="H84" s="5" t="s">
        <v>44</v>
      </c>
      <c r="I84" s="20" t="s">
        <v>317</v>
      </c>
      <c r="J84" s="1">
        <v>101279.44000000002</v>
      </c>
      <c r="K84" s="34">
        <v>103811.42600000001</v>
      </c>
      <c r="L84" s="57">
        <v>103811.42600000001</v>
      </c>
      <c r="M84" s="36">
        <v>0</v>
      </c>
      <c r="N84" s="43"/>
      <c r="O84" s="36">
        <v>103811.42600000001</v>
      </c>
      <c r="P84" s="36">
        <v>0</v>
      </c>
      <c r="Q84" s="36"/>
      <c r="R84"/>
      <c r="S84" s="38">
        <v>103811.42600000001</v>
      </c>
      <c r="T84"/>
      <c r="U84" s="39">
        <v>1</v>
      </c>
      <c r="V84" s="39">
        <v>0</v>
      </c>
      <c r="W84"/>
      <c r="X84" s="1">
        <v>0</v>
      </c>
      <c r="Y84" s="40">
        <v>0</v>
      </c>
      <c r="Z84" s="40">
        <v>0</v>
      </c>
      <c r="AA84" s="40">
        <v>0</v>
      </c>
      <c r="AB84" s="115">
        <v>0</v>
      </c>
      <c r="AC84" s="110">
        <v>0</v>
      </c>
      <c r="AD84" s="1">
        <v>0</v>
      </c>
      <c r="AE84" s="1">
        <v>0</v>
      </c>
      <c r="AF84" s="40"/>
      <c r="AG84" s="115"/>
      <c r="AH84" s="110">
        <v>43132.99</v>
      </c>
      <c r="AI84" s="1">
        <v>43132.99</v>
      </c>
      <c r="AJ84" s="1">
        <v>0</v>
      </c>
      <c r="AK84" s="40"/>
      <c r="AL84" s="115"/>
      <c r="AM84" s="1">
        <v>101279.44000000002</v>
      </c>
      <c r="AN84" s="40">
        <v>101279.44000000002</v>
      </c>
      <c r="AO84" s="40">
        <v>0</v>
      </c>
      <c r="AP84" s="40"/>
      <c r="AQ84" s="115"/>
      <c r="AS84" s="1">
        <v>101279.44000000002</v>
      </c>
      <c r="AT84" s="40">
        <v>101279.44000000002</v>
      </c>
      <c r="AU84" s="40">
        <v>0</v>
      </c>
      <c r="AV84" s="40">
        <v>0</v>
      </c>
      <c r="AW84" s="115">
        <v>0</v>
      </c>
      <c r="AX84" s="4"/>
      <c r="AY84" s="1">
        <v>101807.89424975347</v>
      </c>
      <c r="AZ84" s="40">
        <v>101807.89424975347</v>
      </c>
      <c r="BA84" s="40">
        <v>0</v>
      </c>
      <c r="BB84" s="40">
        <v>0</v>
      </c>
      <c r="BC84" s="115">
        <v>0</v>
      </c>
      <c r="BE84" s="1">
        <v>103163.4049372891</v>
      </c>
      <c r="BF84" s="40">
        <v>103163.4049372891</v>
      </c>
      <c r="BG84" s="40">
        <v>0</v>
      </c>
      <c r="BH84" s="40">
        <v>0</v>
      </c>
      <c r="BI84" s="115">
        <v>0</v>
      </c>
      <c r="BK84" s="1">
        <v>105091.62842910353</v>
      </c>
      <c r="BL84" s="40">
        <v>105091.62842910353</v>
      </c>
      <c r="BM84" s="40">
        <v>0</v>
      </c>
      <c r="BN84" s="40">
        <v>0</v>
      </c>
      <c r="BO84" s="115">
        <v>0</v>
      </c>
      <c r="BQ84" s="1">
        <v>107084.4265711528</v>
      </c>
      <c r="BR84" s="40">
        <v>107084.4265711528</v>
      </c>
      <c r="BS84" s="40">
        <v>0</v>
      </c>
      <c r="BT84" s="40">
        <v>0</v>
      </c>
      <c r="BU84" s="115">
        <v>0</v>
      </c>
      <c r="BW84" s="1">
        <v>109132.61922792364</v>
      </c>
      <c r="BX84" s="40">
        <v>109132.61922792364</v>
      </c>
      <c r="BY84" s="40">
        <v>0</v>
      </c>
      <c r="BZ84" s="40">
        <v>0</v>
      </c>
      <c r="CA84" s="115">
        <v>0</v>
      </c>
    </row>
    <row r="85" spans="1:79" ht="12.75" x14ac:dyDescent="0.2">
      <c r="A85" s="5" t="s">
        <v>45</v>
      </c>
      <c r="B85" s="20" t="s">
        <v>318</v>
      </c>
      <c r="C85" s="1">
        <v>0</v>
      </c>
      <c r="D85" s="1">
        <v>0</v>
      </c>
      <c r="E85" s="1">
        <v>31521.260000000002</v>
      </c>
      <c r="F85" s="1">
        <v>19900.489999999994</v>
      </c>
      <c r="H85" s="5" t="s">
        <v>45</v>
      </c>
      <c r="I85" s="20" t="s">
        <v>318</v>
      </c>
      <c r="J85" s="1">
        <v>19900.490000000002</v>
      </c>
      <c r="K85" s="34">
        <v>20398.002250000001</v>
      </c>
      <c r="L85" s="57">
        <v>20398.002250000001</v>
      </c>
      <c r="M85" s="36">
        <v>0</v>
      </c>
      <c r="N85" s="43"/>
      <c r="O85" s="36">
        <v>20398.002250000001</v>
      </c>
      <c r="P85" s="36">
        <v>0</v>
      </c>
      <c r="Q85" s="36"/>
      <c r="R85"/>
      <c r="S85" s="38">
        <v>20398.002250000001</v>
      </c>
      <c r="T85"/>
      <c r="U85" s="39">
        <v>1</v>
      </c>
      <c r="V85" s="39">
        <v>0</v>
      </c>
      <c r="W85"/>
      <c r="X85" s="1">
        <v>0</v>
      </c>
      <c r="Y85" s="40">
        <v>0</v>
      </c>
      <c r="Z85" s="40">
        <v>0</v>
      </c>
      <c r="AA85" s="40">
        <v>0</v>
      </c>
      <c r="AB85" s="115">
        <v>0</v>
      </c>
      <c r="AC85" s="110">
        <v>0</v>
      </c>
      <c r="AD85" s="1">
        <v>0</v>
      </c>
      <c r="AE85" s="1">
        <v>0</v>
      </c>
      <c r="AF85" s="40"/>
      <c r="AG85" s="115"/>
      <c r="AH85" s="110">
        <v>31521.260000000002</v>
      </c>
      <c r="AI85" s="1">
        <v>31521.260000000002</v>
      </c>
      <c r="AJ85" s="1">
        <v>0</v>
      </c>
      <c r="AK85" s="40"/>
      <c r="AL85" s="115"/>
      <c r="AM85" s="1">
        <v>19900.489999999994</v>
      </c>
      <c r="AN85" s="40">
        <v>19900.489999999994</v>
      </c>
      <c r="AO85" s="40">
        <v>0</v>
      </c>
      <c r="AP85" s="40"/>
      <c r="AQ85" s="115"/>
      <c r="AS85" s="1">
        <v>19900.489999999994</v>
      </c>
      <c r="AT85" s="40">
        <v>19900.489999999994</v>
      </c>
      <c r="AU85" s="40">
        <v>0</v>
      </c>
      <c r="AV85" s="40">
        <v>0</v>
      </c>
      <c r="AW85" s="115">
        <v>0</v>
      </c>
      <c r="AX85" s="4"/>
      <c r="AY85" s="1">
        <v>20004.326459923905</v>
      </c>
      <c r="AZ85" s="40">
        <v>20004.326459923905</v>
      </c>
      <c r="BA85" s="40">
        <v>0</v>
      </c>
      <c r="BB85" s="40">
        <v>0</v>
      </c>
      <c r="BC85" s="115">
        <v>0</v>
      </c>
      <c r="BE85" s="1">
        <v>20270.671997401165</v>
      </c>
      <c r="BF85" s="40">
        <v>20270.671997401165</v>
      </c>
      <c r="BG85" s="40">
        <v>0</v>
      </c>
      <c r="BH85" s="40">
        <v>0</v>
      </c>
      <c r="BI85" s="115">
        <v>0</v>
      </c>
      <c r="BK85" s="1">
        <v>20649.550398749136</v>
      </c>
      <c r="BL85" s="40">
        <v>20649.550398749136</v>
      </c>
      <c r="BM85" s="40">
        <v>0</v>
      </c>
      <c r="BN85" s="40">
        <v>0</v>
      </c>
      <c r="BO85" s="115">
        <v>0</v>
      </c>
      <c r="BQ85" s="1">
        <v>21041.117132311942</v>
      </c>
      <c r="BR85" s="40">
        <v>21041.117132311942</v>
      </c>
      <c r="BS85" s="40">
        <v>0</v>
      </c>
      <c r="BT85" s="40">
        <v>0</v>
      </c>
      <c r="BU85" s="115">
        <v>0</v>
      </c>
      <c r="BW85" s="1">
        <v>21443.568384847909</v>
      </c>
      <c r="BX85" s="40">
        <v>21443.568384847909</v>
      </c>
      <c r="BY85" s="40">
        <v>0</v>
      </c>
      <c r="BZ85" s="40">
        <v>0</v>
      </c>
      <c r="CA85" s="115">
        <v>0</v>
      </c>
    </row>
    <row r="86" spans="1:79" ht="12.75" x14ac:dyDescent="0.2">
      <c r="A86" s="5" t="s">
        <v>46</v>
      </c>
      <c r="B86" s="20" t="s">
        <v>319</v>
      </c>
      <c r="C86" s="1">
        <v>0</v>
      </c>
      <c r="D86" s="1">
        <v>0</v>
      </c>
      <c r="E86" s="1">
        <v>90709.96</v>
      </c>
      <c r="F86" s="1">
        <v>84803.550000000017</v>
      </c>
      <c r="H86" s="5" t="s">
        <v>46</v>
      </c>
      <c r="I86" s="20" t="s">
        <v>319</v>
      </c>
      <c r="J86" s="1">
        <v>84803.55</v>
      </c>
      <c r="K86" s="34">
        <v>86923.638749999998</v>
      </c>
      <c r="L86" s="57">
        <v>86923.638749999998</v>
      </c>
      <c r="M86" s="36">
        <v>0</v>
      </c>
      <c r="N86" s="43"/>
      <c r="O86" s="36">
        <v>86923.638749999998</v>
      </c>
      <c r="P86" s="36">
        <v>0</v>
      </c>
      <c r="Q86" s="36"/>
      <c r="R86"/>
      <c r="S86" s="38">
        <v>86923.638749999998</v>
      </c>
      <c r="T86"/>
      <c r="U86" s="39">
        <v>1</v>
      </c>
      <c r="V86" s="39">
        <v>0</v>
      </c>
      <c r="W86"/>
      <c r="X86" s="1">
        <v>0</v>
      </c>
      <c r="Y86" s="40">
        <v>0</v>
      </c>
      <c r="Z86" s="40">
        <v>0</v>
      </c>
      <c r="AA86" s="40">
        <v>0</v>
      </c>
      <c r="AB86" s="115">
        <v>0</v>
      </c>
      <c r="AC86" s="110">
        <v>0</v>
      </c>
      <c r="AD86" s="1">
        <v>0</v>
      </c>
      <c r="AE86" s="1">
        <v>0</v>
      </c>
      <c r="AF86" s="40"/>
      <c r="AG86" s="115"/>
      <c r="AH86" s="110">
        <v>90709.96</v>
      </c>
      <c r="AI86" s="1">
        <v>90709.96</v>
      </c>
      <c r="AJ86" s="1">
        <v>0</v>
      </c>
      <c r="AK86" s="40"/>
      <c r="AL86" s="115"/>
      <c r="AM86" s="1">
        <v>84803.550000000017</v>
      </c>
      <c r="AN86" s="40">
        <v>84803.550000000017</v>
      </c>
      <c r="AO86" s="40">
        <v>0</v>
      </c>
      <c r="AP86" s="40"/>
      <c r="AQ86" s="115"/>
      <c r="AS86" s="1">
        <v>84803.550000000017</v>
      </c>
      <c r="AT86" s="40">
        <v>84803.550000000017</v>
      </c>
      <c r="AU86" s="40">
        <v>0</v>
      </c>
      <c r="AV86" s="40">
        <v>0</v>
      </c>
      <c r="AW86" s="115">
        <v>0</v>
      </c>
      <c r="AX86" s="4"/>
      <c r="AY86" s="1">
        <v>85246.036613192977</v>
      </c>
      <c r="AZ86" s="40">
        <v>85246.036613192977</v>
      </c>
      <c r="BA86" s="40">
        <v>0</v>
      </c>
      <c r="BB86" s="40">
        <v>0</v>
      </c>
      <c r="BC86" s="115">
        <v>0</v>
      </c>
      <c r="BE86" s="1">
        <v>86381.036158667979</v>
      </c>
      <c r="BF86" s="40">
        <v>86381.036158667979</v>
      </c>
      <c r="BG86" s="40">
        <v>0</v>
      </c>
      <c r="BH86" s="40">
        <v>0</v>
      </c>
      <c r="BI86" s="115">
        <v>0</v>
      </c>
      <c r="BK86" s="1">
        <v>87995.580999153462</v>
      </c>
      <c r="BL86" s="40">
        <v>87995.580999153462</v>
      </c>
      <c r="BM86" s="40">
        <v>0</v>
      </c>
      <c r="BN86" s="40">
        <v>0</v>
      </c>
      <c r="BO86" s="115">
        <v>0</v>
      </c>
      <c r="BQ86" s="1">
        <v>89664.195644724008</v>
      </c>
      <c r="BR86" s="40">
        <v>89664.195644724008</v>
      </c>
      <c r="BS86" s="40">
        <v>0</v>
      </c>
      <c r="BT86" s="40">
        <v>0</v>
      </c>
      <c r="BU86" s="115">
        <v>0</v>
      </c>
      <c r="BW86" s="1">
        <v>91379.19336171473</v>
      </c>
      <c r="BX86" s="40">
        <v>91379.19336171473</v>
      </c>
      <c r="BY86" s="40">
        <v>0</v>
      </c>
      <c r="BZ86" s="40">
        <v>0</v>
      </c>
      <c r="CA86" s="115">
        <v>0</v>
      </c>
    </row>
    <row r="87" spans="1:79" ht="12.75" x14ac:dyDescent="0.2">
      <c r="A87" s="5" t="s">
        <v>47</v>
      </c>
      <c r="B87" s="20" t="s">
        <v>320</v>
      </c>
      <c r="C87" s="1">
        <v>0</v>
      </c>
      <c r="D87" s="1">
        <v>0</v>
      </c>
      <c r="E87" s="1">
        <v>172742.98999999993</v>
      </c>
      <c r="F87" s="1">
        <v>170776.10000000003</v>
      </c>
      <c r="H87" s="5" t="s">
        <v>47</v>
      </c>
      <c r="I87" s="20" t="s">
        <v>320</v>
      </c>
      <c r="J87" s="1">
        <v>170776.1</v>
      </c>
      <c r="K87" s="58">
        <v>437613.75624999998</v>
      </c>
      <c r="L87" s="57">
        <v>437613.75624999998</v>
      </c>
      <c r="M87" s="36">
        <v>0</v>
      </c>
      <c r="N87" s="43"/>
      <c r="O87" s="36">
        <v>437613.75624999998</v>
      </c>
      <c r="P87" s="36">
        <v>0</v>
      </c>
      <c r="Q87" s="36"/>
      <c r="R87"/>
      <c r="S87" s="38">
        <v>437613.75624999998</v>
      </c>
      <c r="T87"/>
      <c r="U87" s="39">
        <v>1</v>
      </c>
      <c r="V87" s="39">
        <v>0</v>
      </c>
      <c r="W87"/>
      <c r="X87" s="1">
        <v>0</v>
      </c>
      <c r="Y87" s="40">
        <v>0</v>
      </c>
      <c r="Z87" s="40">
        <v>0</v>
      </c>
      <c r="AA87" s="40">
        <v>0</v>
      </c>
      <c r="AB87" s="115">
        <v>0</v>
      </c>
      <c r="AC87" s="110">
        <v>0</v>
      </c>
      <c r="AD87" s="1">
        <v>0</v>
      </c>
      <c r="AE87" s="1">
        <v>0</v>
      </c>
      <c r="AF87" s="40"/>
      <c r="AG87" s="115"/>
      <c r="AH87" s="110">
        <v>172742.98999999993</v>
      </c>
      <c r="AI87" s="1">
        <v>172742.98999999993</v>
      </c>
      <c r="AJ87" s="1">
        <v>0</v>
      </c>
      <c r="AK87" s="40"/>
      <c r="AL87" s="115"/>
      <c r="AM87" s="1">
        <v>170776.10000000003</v>
      </c>
      <c r="AN87" s="40">
        <v>170776.10000000003</v>
      </c>
      <c r="AO87" s="40">
        <v>0</v>
      </c>
      <c r="AP87" s="40"/>
      <c r="AQ87" s="115"/>
      <c r="AS87" s="1">
        <v>170776.10000000003</v>
      </c>
      <c r="AT87" s="40">
        <v>170776.10000000003</v>
      </c>
      <c r="AU87" s="40">
        <v>0</v>
      </c>
      <c r="AV87" s="40">
        <v>0</v>
      </c>
      <c r="AW87" s="115">
        <v>0</v>
      </c>
      <c r="AX87" s="4"/>
      <c r="AY87" s="1">
        <v>171667.17281597652</v>
      </c>
      <c r="AZ87" s="40">
        <v>171667.17281597652</v>
      </c>
      <c r="BA87" s="40">
        <v>0</v>
      </c>
      <c r="BB87" s="40">
        <v>0</v>
      </c>
      <c r="BC87" s="115">
        <v>0</v>
      </c>
      <c r="BE87" s="1">
        <v>173952.81764898164</v>
      </c>
      <c r="BF87" s="40">
        <v>173952.81764898164</v>
      </c>
      <c r="BG87" s="40">
        <v>0</v>
      </c>
      <c r="BH87" s="40">
        <v>0</v>
      </c>
      <c r="BI87" s="115">
        <v>0</v>
      </c>
      <c r="BK87" s="1">
        <v>177204.16350812587</v>
      </c>
      <c r="BL87" s="40">
        <v>177204.16350812587</v>
      </c>
      <c r="BM87" s="40">
        <v>0</v>
      </c>
      <c r="BN87" s="40">
        <v>0</v>
      </c>
      <c r="BO87" s="115">
        <v>0</v>
      </c>
      <c r="BQ87" s="1">
        <v>180564.39431890467</v>
      </c>
      <c r="BR87" s="40">
        <v>180564.39431890467</v>
      </c>
      <c r="BS87" s="40">
        <v>0</v>
      </c>
      <c r="BT87" s="40">
        <v>0</v>
      </c>
      <c r="BU87" s="115">
        <v>0</v>
      </c>
      <c r="BW87" s="1">
        <v>184018.03065389983</v>
      </c>
      <c r="BX87" s="40">
        <v>184018.03065389983</v>
      </c>
      <c r="BY87" s="40">
        <v>0</v>
      </c>
      <c r="BZ87" s="40">
        <v>0</v>
      </c>
      <c r="CA87" s="115">
        <v>0</v>
      </c>
    </row>
    <row r="88" spans="1:79" ht="12.75" x14ac:dyDescent="0.2">
      <c r="A88" s="5" t="s">
        <v>48</v>
      </c>
      <c r="B88" s="20" t="s">
        <v>321</v>
      </c>
      <c r="C88" s="1">
        <v>0</v>
      </c>
      <c r="D88" s="1">
        <v>0</v>
      </c>
      <c r="E88" s="1">
        <v>40082.569999999992</v>
      </c>
      <c r="F88" s="1">
        <v>29951.220000000016</v>
      </c>
      <c r="H88" s="5" t="s">
        <v>48</v>
      </c>
      <c r="I88" s="20" t="s">
        <v>321</v>
      </c>
      <c r="J88" s="1">
        <v>29951.22</v>
      </c>
      <c r="K88" s="34">
        <v>30700.000499999998</v>
      </c>
      <c r="L88" s="57">
        <v>30700.000499999998</v>
      </c>
      <c r="M88" s="36">
        <v>0</v>
      </c>
      <c r="N88" s="43"/>
      <c r="O88" s="36">
        <v>30700.000499999998</v>
      </c>
      <c r="P88" s="36">
        <v>0</v>
      </c>
      <c r="Q88" s="36"/>
      <c r="R88"/>
      <c r="S88" s="38">
        <v>30700.000499999998</v>
      </c>
      <c r="T88"/>
      <c r="U88" s="39">
        <v>1</v>
      </c>
      <c r="V88" s="39">
        <v>0</v>
      </c>
      <c r="W88"/>
      <c r="X88" s="1">
        <v>0</v>
      </c>
      <c r="Y88" s="40">
        <v>0</v>
      </c>
      <c r="Z88" s="40">
        <v>0</v>
      </c>
      <c r="AA88" s="40">
        <v>0</v>
      </c>
      <c r="AB88" s="115">
        <v>0</v>
      </c>
      <c r="AC88" s="110">
        <v>0</v>
      </c>
      <c r="AD88" s="1">
        <v>0</v>
      </c>
      <c r="AE88" s="1">
        <v>0</v>
      </c>
      <c r="AF88" s="40"/>
      <c r="AG88" s="115"/>
      <c r="AH88" s="110">
        <v>40082.569999999992</v>
      </c>
      <c r="AI88" s="1">
        <v>40082.569999999992</v>
      </c>
      <c r="AJ88" s="1">
        <v>0</v>
      </c>
      <c r="AK88" s="40"/>
      <c r="AL88" s="115"/>
      <c r="AM88" s="1">
        <v>29951.220000000016</v>
      </c>
      <c r="AN88" s="40">
        <v>29951.220000000016</v>
      </c>
      <c r="AO88" s="40">
        <v>0</v>
      </c>
      <c r="AP88" s="40"/>
      <c r="AQ88" s="115"/>
      <c r="AS88" s="1">
        <v>29951.220000000016</v>
      </c>
      <c r="AT88" s="40">
        <v>29951.220000000016</v>
      </c>
      <c r="AU88" s="40">
        <v>0</v>
      </c>
      <c r="AV88" s="40">
        <v>0</v>
      </c>
      <c r="AW88" s="115">
        <v>0</v>
      </c>
      <c r="AX88" s="4"/>
      <c r="AY88" s="1">
        <v>30107.498998919251</v>
      </c>
      <c r="AZ88" s="40">
        <v>30107.498998919251</v>
      </c>
      <c r="BA88" s="40">
        <v>0</v>
      </c>
      <c r="BB88" s="40">
        <v>0</v>
      </c>
      <c r="BC88" s="115">
        <v>0</v>
      </c>
      <c r="BE88" s="1">
        <v>30508.362183142337</v>
      </c>
      <c r="BF88" s="40">
        <v>30508.362183142337</v>
      </c>
      <c r="BG88" s="40">
        <v>0</v>
      </c>
      <c r="BH88" s="40">
        <v>0</v>
      </c>
      <c r="BI88" s="115">
        <v>0</v>
      </c>
      <c r="BK88" s="1">
        <v>31078.592883593505</v>
      </c>
      <c r="BL88" s="40">
        <v>31078.592883593505</v>
      </c>
      <c r="BM88" s="40">
        <v>0</v>
      </c>
      <c r="BN88" s="40">
        <v>0</v>
      </c>
      <c r="BO88" s="115">
        <v>0</v>
      </c>
      <c r="BQ88" s="1">
        <v>31667.920150491005</v>
      </c>
      <c r="BR88" s="40">
        <v>31667.920150491005</v>
      </c>
      <c r="BS88" s="40">
        <v>0</v>
      </c>
      <c r="BT88" s="40">
        <v>0</v>
      </c>
      <c r="BU88" s="115">
        <v>0</v>
      </c>
      <c r="BW88" s="1">
        <v>32273.629155846171</v>
      </c>
      <c r="BX88" s="40">
        <v>32273.629155846171</v>
      </c>
      <c r="BY88" s="40">
        <v>0</v>
      </c>
      <c r="BZ88" s="40">
        <v>0</v>
      </c>
      <c r="CA88" s="115">
        <v>0</v>
      </c>
    </row>
    <row r="89" spans="1:79" ht="12.75" x14ac:dyDescent="0.2">
      <c r="A89" s="5" t="s">
        <v>228</v>
      </c>
      <c r="B89" s="20" t="s">
        <v>492</v>
      </c>
      <c r="C89" s="1">
        <v>0</v>
      </c>
      <c r="D89" s="1">
        <v>0</v>
      </c>
      <c r="E89" s="1">
        <v>1272</v>
      </c>
      <c r="F89" s="1">
        <v>0</v>
      </c>
      <c r="H89" s="5" t="s">
        <v>228</v>
      </c>
      <c r="I89" s="20" t="s">
        <v>492</v>
      </c>
      <c r="J89" s="1"/>
      <c r="K89" s="34"/>
      <c r="L89" s="57"/>
      <c r="M89" s="36"/>
      <c r="N89" s="43"/>
      <c r="O89" s="36"/>
      <c r="P89" s="36"/>
      <c r="Q89" s="36"/>
      <c r="R89"/>
      <c r="S89" s="38"/>
      <c r="T89"/>
      <c r="U89" s="39">
        <v>1</v>
      </c>
      <c r="V89" s="39">
        <v>0</v>
      </c>
      <c r="W89"/>
      <c r="X89" s="1">
        <v>0</v>
      </c>
      <c r="Y89" s="40">
        <v>0</v>
      </c>
      <c r="Z89" s="40">
        <v>0</v>
      </c>
      <c r="AA89" s="40">
        <v>0</v>
      </c>
      <c r="AB89" s="115">
        <v>0</v>
      </c>
      <c r="AC89" s="110">
        <v>0</v>
      </c>
      <c r="AD89" s="1">
        <v>0</v>
      </c>
      <c r="AE89" s="1">
        <v>0</v>
      </c>
      <c r="AF89" s="40"/>
      <c r="AG89" s="115"/>
      <c r="AH89" s="110">
        <v>1272</v>
      </c>
      <c r="AI89" s="1">
        <v>1272</v>
      </c>
      <c r="AJ89" s="1">
        <v>0</v>
      </c>
      <c r="AK89" s="40"/>
      <c r="AL89" s="115"/>
      <c r="AM89" s="1">
        <v>0</v>
      </c>
      <c r="AN89" s="40">
        <v>0</v>
      </c>
      <c r="AO89" s="40">
        <v>0</v>
      </c>
      <c r="AP89" s="40"/>
      <c r="AQ89" s="115"/>
      <c r="AS89" s="1">
        <v>0</v>
      </c>
      <c r="AT89" s="40">
        <v>0</v>
      </c>
      <c r="AU89" s="40">
        <v>0</v>
      </c>
      <c r="AV89" s="40">
        <v>0</v>
      </c>
      <c r="AW89" s="115">
        <v>0</v>
      </c>
      <c r="AX89" s="4"/>
      <c r="AY89" s="1">
        <v>0</v>
      </c>
      <c r="AZ89" s="40">
        <v>0</v>
      </c>
      <c r="BA89" s="40">
        <v>0</v>
      </c>
      <c r="BB89" s="40">
        <v>0</v>
      </c>
      <c r="BC89" s="115">
        <v>0</v>
      </c>
      <c r="BE89" s="1">
        <v>0</v>
      </c>
      <c r="BF89" s="40">
        <v>0</v>
      </c>
      <c r="BG89" s="40">
        <v>0</v>
      </c>
      <c r="BH89" s="40">
        <v>0</v>
      </c>
      <c r="BI89" s="115">
        <v>0</v>
      </c>
      <c r="BK89" s="1">
        <v>0</v>
      </c>
      <c r="BL89" s="40">
        <v>0</v>
      </c>
      <c r="BM89" s="40">
        <v>0</v>
      </c>
      <c r="BN89" s="40">
        <v>0</v>
      </c>
      <c r="BO89" s="115">
        <v>0</v>
      </c>
      <c r="BQ89" s="1">
        <v>0</v>
      </c>
      <c r="BR89" s="40">
        <v>0</v>
      </c>
      <c r="BS89" s="40">
        <v>0</v>
      </c>
      <c r="BT89" s="40">
        <v>0</v>
      </c>
      <c r="BU89" s="115">
        <v>0</v>
      </c>
      <c r="BW89" s="1">
        <v>0</v>
      </c>
      <c r="BX89" s="40">
        <v>0</v>
      </c>
      <c r="BY89" s="40">
        <v>0</v>
      </c>
      <c r="BZ89" s="40">
        <v>0</v>
      </c>
      <c r="CA89" s="115">
        <v>0</v>
      </c>
    </row>
    <row r="90" spans="1:79" ht="12.75" x14ac:dyDescent="0.2">
      <c r="A90" s="5" t="s">
        <v>229</v>
      </c>
      <c r="B90" s="20" t="s">
        <v>493</v>
      </c>
      <c r="C90" s="1">
        <v>0</v>
      </c>
      <c r="D90" s="1">
        <v>0</v>
      </c>
      <c r="E90" s="1">
        <v>5093.6099999999997</v>
      </c>
      <c r="F90" s="1">
        <v>0</v>
      </c>
      <c r="H90" s="5" t="s">
        <v>229</v>
      </c>
      <c r="I90" s="20" t="s">
        <v>493</v>
      </c>
      <c r="J90" s="1"/>
      <c r="K90" s="34"/>
      <c r="L90" s="57"/>
      <c r="M90" s="36"/>
      <c r="N90" s="43"/>
      <c r="O90" s="36"/>
      <c r="P90" s="36"/>
      <c r="Q90" s="36"/>
      <c r="R90"/>
      <c r="S90" s="38"/>
      <c r="T90"/>
      <c r="U90" s="39">
        <v>1</v>
      </c>
      <c r="V90" s="39">
        <v>0</v>
      </c>
      <c r="W90"/>
      <c r="X90" s="1">
        <v>0</v>
      </c>
      <c r="Y90" s="40">
        <v>0</v>
      </c>
      <c r="Z90" s="40">
        <v>0</v>
      </c>
      <c r="AA90" s="40">
        <v>0</v>
      </c>
      <c r="AB90" s="115">
        <v>0</v>
      </c>
      <c r="AC90" s="110">
        <v>0</v>
      </c>
      <c r="AD90" s="1">
        <v>0</v>
      </c>
      <c r="AE90" s="1">
        <v>0</v>
      </c>
      <c r="AF90" s="40"/>
      <c r="AG90" s="115"/>
      <c r="AH90" s="110">
        <v>5093.6099999999997</v>
      </c>
      <c r="AI90" s="1">
        <v>5093.6099999999997</v>
      </c>
      <c r="AJ90" s="1">
        <v>0</v>
      </c>
      <c r="AK90" s="40"/>
      <c r="AL90" s="115"/>
      <c r="AM90" s="1">
        <v>0</v>
      </c>
      <c r="AN90" s="40">
        <v>0</v>
      </c>
      <c r="AO90" s="40">
        <v>0</v>
      </c>
      <c r="AP90" s="40"/>
      <c r="AQ90" s="115"/>
      <c r="AS90" s="1">
        <v>0</v>
      </c>
      <c r="AT90" s="40">
        <v>0</v>
      </c>
      <c r="AU90" s="40">
        <v>0</v>
      </c>
      <c r="AV90" s="40">
        <v>0</v>
      </c>
      <c r="AW90" s="115">
        <v>0</v>
      </c>
      <c r="AX90" s="4"/>
      <c r="AY90" s="1">
        <v>0</v>
      </c>
      <c r="AZ90" s="40">
        <v>0</v>
      </c>
      <c r="BA90" s="40">
        <v>0</v>
      </c>
      <c r="BB90" s="40">
        <v>0</v>
      </c>
      <c r="BC90" s="115">
        <v>0</v>
      </c>
      <c r="BE90" s="1">
        <v>0</v>
      </c>
      <c r="BF90" s="40">
        <v>0</v>
      </c>
      <c r="BG90" s="40">
        <v>0</v>
      </c>
      <c r="BH90" s="40">
        <v>0</v>
      </c>
      <c r="BI90" s="115">
        <v>0</v>
      </c>
      <c r="BK90" s="1">
        <v>0</v>
      </c>
      <c r="BL90" s="40">
        <v>0</v>
      </c>
      <c r="BM90" s="40">
        <v>0</v>
      </c>
      <c r="BN90" s="40">
        <v>0</v>
      </c>
      <c r="BO90" s="115">
        <v>0</v>
      </c>
      <c r="BQ90" s="1">
        <v>0</v>
      </c>
      <c r="BR90" s="40">
        <v>0</v>
      </c>
      <c r="BS90" s="40">
        <v>0</v>
      </c>
      <c r="BT90" s="40">
        <v>0</v>
      </c>
      <c r="BU90" s="115">
        <v>0</v>
      </c>
      <c r="BW90" s="1">
        <v>0</v>
      </c>
      <c r="BX90" s="40">
        <v>0</v>
      </c>
      <c r="BY90" s="40">
        <v>0</v>
      </c>
      <c r="BZ90" s="40">
        <v>0</v>
      </c>
      <c r="CA90" s="115">
        <v>0</v>
      </c>
    </row>
    <row r="91" spans="1:79" ht="12.75" x14ac:dyDescent="0.2">
      <c r="A91" s="5" t="s">
        <v>49</v>
      </c>
      <c r="B91" s="20" t="s">
        <v>322</v>
      </c>
      <c r="C91" s="1">
        <v>0</v>
      </c>
      <c r="D91" s="1">
        <v>0</v>
      </c>
      <c r="E91" s="1">
        <v>1496.58</v>
      </c>
      <c r="F91" s="1">
        <v>175194.99000000002</v>
      </c>
      <c r="H91" s="5" t="s">
        <v>49</v>
      </c>
      <c r="I91" s="20" t="s">
        <v>322</v>
      </c>
      <c r="J91" s="1">
        <v>175194.98999999996</v>
      </c>
      <c r="K91" s="34">
        <v>179574.86474999995</v>
      </c>
      <c r="L91" s="57">
        <v>179574.86474999995</v>
      </c>
      <c r="M91" s="36">
        <v>0</v>
      </c>
      <c r="N91" s="43"/>
      <c r="O91" s="36">
        <v>179574.86474999995</v>
      </c>
      <c r="P91" s="36">
        <v>0</v>
      </c>
      <c r="Q91" s="36"/>
      <c r="R91"/>
      <c r="S91" s="38">
        <v>179574.86474999995</v>
      </c>
      <c r="T91"/>
      <c r="U91" s="39">
        <v>1</v>
      </c>
      <c r="V91" s="39">
        <v>0</v>
      </c>
      <c r="W91"/>
      <c r="X91" s="1">
        <v>0</v>
      </c>
      <c r="Y91" s="40">
        <v>0</v>
      </c>
      <c r="Z91" s="40">
        <v>0</v>
      </c>
      <c r="AA91" s="40">
        <v>0</v>
      </c>
      <c r="AB91" s="115">
        <v>0</v>
      </c>
      <c r="AC91" s="110">
        <v>0</v>
      </c>
      <c r="AD91" s="1">
        <v>0</v>
      </c>
      <c r="AE91" s="1">
        <v>0</v>
      </c>
      <c r="AF91" s="40"/>
      <c r="AG91" s="115"/>
      <c r="AH91" s="110">
        <v>1496.58</v>
      </c>
      <c r="AI91" s="1">
        <v>1496.58</v>
      </c>
      <c r="AJ91" s="1">
        <v>0</v>
      </c>
      <c r="AK91" s="40"/>
      <c r="AL91" s="115"/>
      <c r="AM91" s="1">
        <v>175194.99000000002</v>
      </c>
      <c r="AN91" s="40">
        <v>175194.99000000002</v>
      </c>
      <c r="AO91" s="40">
        <v>0</v>
      </c>
      <c r="AP91" s="40"/>
      <c r="AQ91" s="115"/>
      <c r="AS91" s="1">
        <v>175194.99000000002</v>
      </c>
      <c r="AT91" s="40">
        <v>175194.99000000002</v>
      </c>
      <c r="AU91" s="40">
        <v>0</v>
      </c>
      <c r="AV91" s="40">
        <v>0</v>
      </c>
      <c r="AW91" s="115">
        <v>0</v>
      </c>
      <c r="AX91" s="4"/>
      <c r="AY91" s="1">
        <v>176109.11962987372</v>
      </c>
      <c r="AZ91" s="40">
        <v>176109.11962987372</v>
      </c>
      <c r="BA91" s="40">
        <v>0</v>
      </c>
      <c r="BB91" s="40">
        <v>0</v>
      </c>
      <c r="BC91" s="115">
        <v>0</v>
      </c>
      <c r="BE91" s="1">
        <v>178453.90630471805</v>
      </c>
      <c r="BF91" s="40">
        <v>178453.90630471805</v>
      </c>
      <c r="BG91" s="40">
        <v>0</v>
      </c>
      <c r="BH91" s="40">
        <v>0</v>
      </c>
      <c r="BI91" s="115">
        <v>0</v>
      </c>
      <c r="BK91" s="1">
        <v>181789.38185006261</v>
      </c>
      <c r="BL91" s="40">
        <v>181789.38185006261</v>
      </c>
      <c r="BM91" s="40">
        <v>0</v>
      </c>
      <c r="BN91" s="40">
        <v>0</v>
      </c>
      <c r="BO91" s="115">
        <v>0</v>
      </c>
      <c r="BQ91" s="1">
        <v>185236.55978240841</v>
      </c>
      <c r="BR91" s="40">
        <v>185236.55978240841</v>
      </c>
      <c r="BS91" s="40">
        <v>0</v>
      </c>
      <c r="BT91" s="40">
        <v>0</v>
      </c>
      <c r="BU91" s="115">
        <v>0</v>
      </c>
      <c r="BW91" s="1">
        <v>188779.56013885827</v>
      </c>
      <c r="BX91" s="40">
        <v>188779.56013885827</v>
      </c>
      <c r="BY91" s="40">
        <v>0</v>
      </c>
      <c r="BZ91" s="40">
        <v>0</v>
      </c>
      <c r="CA91" s="115">
        <v>0</v>
      </c>
    </row>
    <row r="92" spans="1:79" ht="12.75" x14ac:dyDescent="0.2">
      <c r="A92" s="5" t="s">
        <v>50</v>
      </c>
      <c r="B92" s="20" t="s">
        <v>323</v>
      </c>
      <c r="C92" s="1">
        <v>0</v>
      </c>
      <c r="D92" s="1">
        <v>0</v>
      </c>
      <c r="E92" s="1">
        <v>4674.2</v>
      </c>
      <c r="F92" s="1">
        <v>270.5</v>
      </c>
      <c r="H92" s="5" t="s">
        <v>50</v>
      </c>
      <c r="I92" s="20" t="s">
        <v>323</v>
      </c>
      <c r="J92" s="1">
        <v>270.5</v>
      </c>
      <c r="K92" s="34">
        <v>277.26249999999999</v>
      </c>
      <c r="L92" s="57">
        <v>277.26249999999999</v>
      </c>
      <c r="M92" s="36">
        <v>0</v>
      </c>
      <c r="N92" s="43"/>
      <c r="O92" s="36">
        <v>277.26249999999999</v>
      </c>
      <c r="P92" s="36">
        <v>0</v>
      </c>
      <c r="Q92" s="36">
        <v>0</v>
      </c>
      <c r="R92"/>
      <c r="S92" s="38">
        <v>277.26249999999999</v>
      </c>
      <c r="T92"/>
      <c r="U92" s="39">
        <v>1</v>
      </c>
      <c r="V92" s="39">
        <v>0</v>
      </c>
      <c r="W92"/>
      <c r="X92" s="1">
        <v>0</v>
      </c>
      <c r="Y92" s="40">
        <v>0</v>
      </c>
      <c r="Z92" s="40">
        <v>0</v>
      </c>
      <c r="AA92" s="40">
        <v>0</v>
      </c>
      <c r="AB92" s="115">
        <v>0</v>
      </c>
      <c r="AC92" s="110">
        <v>0</v>
      </c>
      <c r="AD92" s="1">
        <v>0</v>
      </c>
      <c r="AE92" s="1">
        <v>0</v>
      </c>
      <c r="AF92" s="40"/>
      <c r="AG92" s="115"/>
      <c r="AH92" s="110">
        <v>4674.2</v>
      </c>
      <c r="AI92" s="1">
        <v>4674.2</v>
      </c>
      <c r="AJ92" s="1">
        <v>0</v>
      </c>
      <c r="AK92" s="40"/>
      <c r="AL92" s="115"/>
      <c r="AM92" s="1">
        <v>270.5</v>
      </c>
      <c r="AN92" s="40">
        <v>270.5</v>
      </c>
      <c r="AO92" s="40">
        <v>0</v>
      </c>
      <c r="AP92" s="40"/>
      <c r="AQ92" s="115"/>
      <c r="AS92" s="1">
        <v>270.5</v>
      </c>
      <c r="AT92" s="40">
        <v>270.5</v>
      </c>
      <c r="AU92" s="40">
        <v>0</v>
      </c>
      <c r="AV92" s="40">
        <v>0</v>
      </c>
      <c r="AW92" s="115">
        <v>0</v>
      </c>
      <c r="AX92" s="4"/>
      <c r="AY92" s="1">
        <v>271.91141059388076</v>
      </c>
      <c r="AZ92" s="40">
        <v>271.91141059388076</v>
      </c>
      <c r="BA92" s="40">
        <v>0</v>
      </c>
      <c r="BB92" s="40">
        <v>0</v>
      </c>
      <c r="BC92" s="115">
        <v>0</v>
      </c>
      <c r="BE92" s="1">
        <v>275.53174697190957</v>
      </c>
      <c r="BF92" s="40">
        <v>275.53174697190957</v>
      </c>
      <c r="BG92" s="40">
        <v>0</v>
      </c>
      <c r="BH92" s="40">
        <v>0</v>
      </c>
      <c r="BI92" s="115">
        <v>0</v>
      </c>
      <c r="BK92" s="1">
        <v>280.6817009461397</v>
      </c>
      <c r="BL92" s="40">
        <v>280.6817009461397</v>
      </c>
      <c r="BM92" s="40">
        <v>0</v>
      </c>
      <c r="BN92" s="40">
        <v>0</v>
      </c>
      <c r="BO92" s="115">
        <v>0</v>
      </c>
      <c r="BQ92" s="1">
        <v>286.00412272714806</v>
      </c>
      <c r="BR92" s="40">
        <v>286.00412272714806</v>
      </c>
      <c r="BS92" s="40">
        <v>0</v>
      </c>
      <c r="BT92" s="40">
        <v>0</v>
      </c>
      <c r="BU92" s="115">
        <v>0</v>
      </c>
      <c r="BW92" s="1">
        <v>291.47449374871485</v>
      </c>
      <c r="BX92" s="40">
        <v>291.47449374871485</v>
      </c>
      <c r="BY92" s="40">
        <v>0</v>
      </c>
      <c r="BZ92" s="40">
        <v>0</v>
      </c>
      <c r="CA92" s="115">
        <v>0</v>
      </c>
    </row>
    <row r="93" spans="1:79" ht="12.75" x14ac:dyDescent="0.2">
      <c r="A93" s="5" t="s">
        <v>51</v>
      </c>
      <c r="B93" s="20" t="s">
        <v>324</v>
      </c>
      <c r="C93" s="1">
        <v>0</v>
      </c>
      <c r="D93" s="1">
        <v>0</v>
      </c>
      <c r="E93" s="1">
        <v>14878.27</v>
      </c>
      <c r="F93" s="1">
        <v>26704.009999999995</v>
      </c>
      <c r="H93" s="5" t="s">
        <v>51</v>
      </c>
      <c r="I93" s="20" t="s">
        <v>324</v>
      </c>
      <c r="J93" s="1">
        <v>26704.01</v>
      </c>
      <c r="K93" s="34">
        <v>27371.610249999994</v>
      </c>
      <c r="L93" s="57">
        <v>27371.610249999994</v>
      </c>
      <c r="M93" s="36">
        <v>0</v>
      </c>
      <c r="N93" s="43"/>
      <c r="O93" s="36">
        <v>0</v>
      </c>
      <c r="P93" s="36">
        <v>0</v>
      </c>
      <c r="Q93" s="36">
        <v>27371.610249999994</v>
      </c>
      <c r="R93"/>
      <c r="S93" s="38">
        <v>27371.610249999994</v>
      </c>
      <c r="T93"/>
      <c r="U93" s="39">
        <v>1</v>
      </c>
      <c r="V93" s="39">
        <v>0</v>
      </c>
      <c r="W93"/>
      <c r="X93" s="1">
        <v>0</v>
      </c>
      <c r="Y93" s="40">
        <v>0</v>
      </c>
      <c r="Z93" s="40">
        <v>0</v>
      </c>
      <c r="AA93" s="40">
        <v>0</v>
      </c>
      <c r="AB93" s="115">
        <v>0</v>
      </c>
      <c r="AC93" s="110">
        <v>0</v>
      </c>
      <c r="AD93" s="1">
        <v>0</v>
      </c>
      <c r="AE93" s="1">
        <v>0</v>
      </c>
      <c r="AF93" s="40"/>
      <c r="AG93" s="115"/>
      <c r="AH93" s="110">
        <v>14878.27</v>
      </c>
      <c r="AI93" s="1">
        <v>14878.27</v>
      </c>
      <c r="AJ93" s="1">
        <v>0</v>
      </c>
      <c r="AK93" s="40"/>
      <c r="AL93" s="115"/>
      <c r="AM93" s="1">
        <v>26704.009999999995</v>
      </c>
      <c r="AN93" s="40">
        <v>26704.009999999995</v>
      </c>
      <c r="AO93" s="40">
        <v>0</v>
      </c>
      <c r="AP93" s="40"/>
      <c r="AQ93" s="115"/>
      <c r="AS93" s="1">
        <v>26704.009999999995</v>
      </c>
      <c r="AT93" s="40">
        <v>26704.009999999995</v>
      </c>
      <c r="AU93" s="40">
        <v>0</v>
      </c>
      <c r="AV93" s="40">
        <v>0</v>
      </c>
      <c r="AW93" s="115">
        <v>0</v>
      </c>
      <c r="AX93" s="4"/>
      <c r="AY93" s="1">
        <v>26843.345758273921</v>
      </c>
      <c r="AZ93" s="40">
        <v>26843.345758273921</v>
      </c>
      <c r="BA93" s="40">
        <v>0</v>
      </c>
      <c r="BB93" s="40">
        <v>0</v>
      </c>
      <c r="BC93" s="115">
        <v>0</v>
      </c>
      <c r="BE93" s="1">
        <v>27200.748711480002</v>
      </c>
      <c r="BF93" s="40">
        <v>27200.748711480002</v>
      </c>
      <c r="BG93" s="40">
        <v>0</v>
      </c>
      <c r="BH93" s="40">
        <v>0</v>
      </c>
      <c r="BI93" s="115">
        <v>0</v>
      </c>
      <c r="BK93" s="1">
        <v>27709.156927477714</v>
      </c>
      <c r="BL93" s="40">
        <v>27709.156927477714</v>
      </c>
      <c r="BM93" s="40">
        <v>0</v>
      </c>
      <c r="BN93" s="40">
        <v>0</v>
      </c>
      <c r="BO93" s="115">
        <v>0</v>
      </c>
      <c r="BQ93" s="1">
        <v>28234.591324757806</v>
      </c>
      <c r="BR93" s="40">
        <v>28234.591324757806</v>
      </c>
      <c r="BS93" s="40">
        <v>0</v>
      </c>
      <c r="BT93" s="40">
        <v>0</v>
      </c>
      <c r="BU93" s="115">
        <v>0</v>
      </c>
      <c r="BW93" s="1">
        <v>28774.631407802648</v>
      </c>
      <c r="BX93" s="40">
        <v>28774.631407802648</v>
      </c>
      <c r="BY93" s="40">
        <v>0</v>
      </c>
      <c r="BZ93" s="40">
        <v>0</v>
      </c>
      <c r="CA93" s="115">
        <v>0</v>
      </c>
    </row>
    <row r="94" spans="1:79" ht="12.75" x14ac:dyDescent="0.2">
      <c r="A94" s="5" t="s">
        <v>52</v>
      </c>
      <c r="B94" s="20" t="s">
        <v>325</v>
      </c>
      <c r="C94" s="1">
        <v>0</v>
      </c>
      <c r="D94" s="1">
        <v>0</v>
      </c>
      <c r="E94" s="1">
        <v>19640.59</v>
      </c>
      <c r="F94" s="1">
        <v>36536.650000000009</v>
      </c>
      <c r="H94" s="5" t="s">
        <v>52</v>
      </c>
      <c r="I94" s="20" t="s">
        <v>325</v>
      </c>
      <c r="J94" s="1">
        <v>36536.65</v>
      </c>
      <c r="K94" s="34">
        <v>37450.066249999996</v>
      </c>
      <c r="L94" s="57">
        <v>37450.066249999996</v>
      </c>
      <c r="M94" s="36">
        <v>0</v>
      </c>
      <c r="N94" s="43"/>
      <c r="O94" s="36">
        <v>0</v>
      </c>
      <c r="P94" s="36">
        <v>0</v>
      </c>
      <c r="Q94" s="36">
        <v>37450.066249999996</v>
      </c>
      <c r="R94"/>
      <c r="S94" s="38">
        <v>37450.066249999996</v>
      </c>
      <c r="T94"/>
      <c r="U94" s="39">
        <v>1</v>
      </c>
      <c r="V94" s="39">
        <v>0</v>
      </c>
      <c r="W94"/>
      <c r="X94" s="1">
        <v>0</v>
      </c>
      <c r="Y94" s="40">
        <v>0</v>
      </c>
      <c r="Z94" s="40">
        <v>0</v>
      </c>
      <c r="AA94" s="40">
        <v>0</v>
      </c>
      <c r="AB94" s="115">
        <v>0</v>
      </c>
      <c r="AC94" s="110">
        <v>0</v>
      </c>
      <c r="AD94" s="1">
        <v>0</v>
      </c>
      <c r="AE94" s="1">
        <v>0</v>
      </c>
      <c r="AF94" s="40"/>
      <c r="AG94" s="115"/>
      <c r="AH94" s="110">
        <v>19640.59</v>
      </c>
      <c r="AI94" s="1">
        <v>19640.59</v>
      </c>
      <c r="AJ94" s="1">
        <v>0</v>
      </c>
      <c r="AK94" s="40"/>
      <c r="AL94" s="115"/>
      <c r="AM94" s="1">
        <v>36536.650000000009</v>
      </c>
      <c r="AN94" s="40">
        <v>36536.650000000009</v>
      </c>
      <c r="AO94" s="40">
        <v>0</v>
      </c>
      <c r="AP94" s="40"/>
      <c r="AQ94" s="115"/>
      <c r="AS94" s="1"/>
      <c r="AT94" s="40"/>
      <c r="AU94" s="40"/>
      <c r="AV94" s="40"/>
      <c r="AW94" s="115"/>
      <c r="AX94" s="4"/>
      <c r="AY94" s="1">
        <v>0</v>
      </c>
      <c r="AZ94" s="40">
        <v>0</v>
      </c>
      <c r="BA94" s="40">
        <v>0</v>
      </c>
      <c r="BB94" s="40">
        <v>0</v>
      </c>
      <c r="BC94" s="115">
        <v>0</v>
      </c>
      <c r="BE94" s="1">
        <v>0</v>
      </c>
      <c r="BF94" s="40">
        <v>0</v>
      </c>
      <c r="BG94" s="40">
        <v>0</v>
      </c>
      <c r="BH94" s="40">
        <v>0</v>
      </c>
      <c r="BI94" s="115">
        <v>0</v>
      </c>
      <c r="BK94" s="1">
        <v>0</v>
      </c>
      <c r="BL94" s="40">
        <v>0</v>
      </c>
      <c r="BM94" s="40">
        <v>0</v>
      </c>
      <c r="BN94" s="40">
        <v>0</v>
      </c>
      <c r="BO94" s="115">
        <v>0</v>
      </c>
      <c r="BQ94" s="1">
        <v>0</v>
      </c>
      <c r="BR94" s="40">
        <v>0</v>
      </c>
      <c r="BS94" s="40">
        <v>0</v>
      </c>
      <c r="BT94" s="40">
        <v>0</v>
      </c>
      <c r="BU94" s="115">
        <v>0</v>
      </c>
      <c r="BW94" s="1">
        <v>0</v>
      </c>
      <c r="BX94" s="40">
        <v>0</v>
      </c>
      <c r="BY94" s="40">
        <v>0</v>
      </c>
      <c r="BZ94" s="40">
        <v>0</v>
      </c>
      <c r="CA94" s="115">
        <v>0</v>
      </c>
    </row>
    <row r="95" spans="1:79" ht="12.75" x14ac:dyDescent="0.2">
      <c r="A95" s="5" t="s">
        <v>53</v>
      </c>
      <c r="B95" s="20" t="s">
        <v>326</v>
      </c>
      <c r="C95" s="1">
        <v>0</v>
      </c>
      <c r="D95" s="1">
        <v>0</v>
      </c>
      <c r="E95" s="1">
        <v>25405.230000000003</v>
      </c>
      <c r="F95" s="1">
        <v>2150.2399999999825</v>
      </c>
      <c r="H95" s="5" t="s">
        <v>53</v>
      </c>
      <c r="I95" s="20" t="s">
        <v>326</v>
      </c>
      <c r="J95" s="1">
        <v>2150.2399999999834</v>
      </c>
      <c r="K95" s="34">
        <v>2203.9959999999828</v>
      </c>
      <c r="L95" s="57">
        <v>2203.9959999999828</v>
      </c>
      <c r="M95" s="36">
        <v>0</v>
      </c>
      <c r="N95" s="43"/>
      <c r="O95" s="36">
        <v>2203.9959999999828</v>
      </c>
      <c r="P95" s="36">
        <v>0</v>
      </c>
      <c r="Q95" s="36"/>
      <c r="R95"/>
      <c r="S95" s="38">
        <v>2203.9959999999828</v>
      </c>
      <c r="T95"/>
      <c r="U95" s="39">
        <v>1</v>
      </c>
      <c r="V95" s="39">
        <v>0</v>
      </c>
      <c r="W95"/>
      <c r="X95" s="1">
        <v>0</v>
      </c>
      <c r="Y95" s="40">
        <v>0</v>
      </c>
      <c r="Z95" s="40">
        <v>0</v>
      </c>
      <c r="AA95" s="40">
        <v>0</v>
      </c>
      <c r="AB95" s="115">
        <v>0</v>
      </c>
      <c r="AC95" s="110">
        <v>0</v>
      </c>
      <c r="AD95" s="1">
        <v>0</v>
      </c>
      <c r="AE95" s="1">
        <v>0</v>
      </c>
      <c r="AF95" s="40"/>
      <c r="AG95" s="115"/>
      <c r="AH95" s="110">
        <v>25405.230000000003</v>
      </c>
      <c r="AI95" s="1">
        <v>25405.230000000003</v>
      </c>
      <c r="AJ95" s="1">
        <v>0</v>
      </c>
      <c r="AK95" s="40"/>
      <c r="AL95" s="115"/>
      <c r="AM95" s="1">
        <v>2150.2399999999825</v>
      </c>
      <c r="AN95" s="40">
        <v>2150.2399999999825</v>
      </c>
      <c r="AO95" s="40">
        <v>0</v>
      </c>
      <c r="AP95" s="40"/>
      <c r="AQ95" s="115"/>
      <c r="AS95" s="1">
        <v>2150.2399999999825</v>
      </c>
      <c r="AT95" s="40">
        <v>2150.2399999999825</v>
      </c>
      <c r="AU95" s="40">
        <v>0</v>
      </c>
      <c r="AV95" s="40">
        <v>0</v>
      </c>
      <c r="AW95" s="115">
        <v>0</v>
      </c>
      <c r="AX95" s="4"/>
      <c r="AY95" s="1">
        <v>2161.4594880420755</v>
      </c>
      <c r="AZ95" s="40">
        <v>2161.4594880420755</v>
      </c>
      <c r="BA95" s="40">
        <v>0</v>
      </c>
      <c r="BB95" s="40">
        <v>0</v>
      </c>
      <c r="BC95" s="115">
        <v>0</v>
      </c>
      <c r="BE95" s="1">
        <v>2190.2380170383512</v>
      </c>
      <c r="BF95" s="40">
        <v>2190.2380170383512</v>
      </c>
      <c r="BG95" s="40">
        <v>0</v>
      </c>
      <c r="BH95" s="40">
        <v>0</v>
      </c>
      <c r="BI95" s="115">
        <v>0</v>
      </c>
      <c r="BK95" s="1">
        <v>2231.1756770514694</v>
      </c>
      <c r="BL95" s="40">
        <v>2231.1756770514694</v>
      </c>
      <c r="BM95" s="40">
        <v>0</v>
      </c>
      <c r="BN95" s="40">
        <v>0</v>
      </c>
      <c r="BO95" s="115">
        <v>0</v>
      </c>
      <c r="BQ95" s="1">
        <v>2273.4843062950749</v>
      </c>
      <c r="BR95" s="40">
        <v>2273.4843062950749</v>
      </c>
      <c r="BS95" s="40">
        <v>0</v>
      </c>
      <c r="BT95" s="40">
        <v>0</v>
      </c>
      <c r="BU95" s="115">
        <v>0</v>
      </c>
      <c r="BW95" s="1">
        <v>2316.9690034685082</v>
      </c>
      <c r="BX95" s="40">
        <v>2316.9690034685082</v>
      </c>
      <c r="BY95" s="40">
        <v>0</v>
      </c>
      <c r="BZ95" s="40">
        <v>0</v>
      </c>
      <c r="CA95" s="115">
        <v>0</v>
      </c>
    </row>
    <row r="96" spans="1:79" ht="12.75" x14ac:dyDescent="0.2">
      <c r="A96" s="5" t="s">
        <v>54</v>
      </c>
      <c r="B96" s="20" t="s">
        <v>327</v>
      </c>
      <c r="C96" s="1">
        <v>0</v>
      </c>
      <c r="D96" s="1">
        <v>0</v>
      </c>
      <c r="E96" s="1">
        <v>34920.86</v>
      </c>
      <c r="F96" s="1">
        <v>2952.32</v>
      </c>
      <c r="H96" s="5" t="s">
        <v>54</v>
      </c>
      <c r="I96" s="20" t="s">
        <v>327</v>
      </c>
      <c r="J96" s="1">
        <v>2952.32</v>
      </c>
      <c r="K96" s="34">
        <v>3026.1279999999997</v>
      </c>
      <c r="L96" s="57">
        <v>3026.1279999999997</v>
      </c>
      <c r="M96" s="36">
        <v>0</v>
      </c>
      <c r="N96" s="43"/>
      <c r="O96" s="36">
        <v>3026.1279999999997</v>
      </c>
      <c r="P96" s="36">
        <v>0</v>
      </c>
      <c r="Q96" s="36"/>
      <c r="R96"/>
      <c r="S96" s="38">
        <v>3026.1279999999997</v>
      </c>
      <c r="T96"/>
      <c r="U96" s="39">
        <v>1</v>
      </c>
      <c r="V96" s="39">
        <v>0</v>
      </c>
      <c r="W96"/>
      <c r="X96" s="1">
        <v>0</v>
      </c>
      <c r="Y96" s="40">
        <v>0</v>
      </c>
      <c r="Z96" s="40">
        <v>0</v>
      </c>
      <c r="AA96" s="40">
        <v>0</v>
      </c>
      <c r="AB96" s="115">
        <v>0</v>
      </c>
      <c r="AC96" s="110">
        <v>0</v>
      </c>
      <c r="AD96" s="1">
        <v>0</v>
      </c>
      <c r="AE96" s="1">
        <v>0</v>
      </c>
      <c r="AF96" s="40"/>
      <c r="AG96" s="115"/>
      <c r="AH96" s="110">
        <v>34920.86</v>
      </c>
      <c r="AI96" s="1">
        <v>34920.86</v>
      </c>
      <c r="AJ96" s="1">
        <v>0</v>
      </c>
      <c r="AK96" s="40"/>
      <c r="AL96" s="115"/>
      <c r="AM96" s="1">
        <v>2952.32</v>
      </c>
      <c r="AN96" s="40">
        <v>2952.32</v>
      </c>
      <c r="AO96" s="40">
        <v>0</v>
      </c>
      <c r="AP96" s="40"/>
      <c r="AQ96" s="115"/>
      <c r="AS96" s="1">
        <v>2952.32</v>
      </c>
      <c r="AT96" s="40">
        <v>2952.32</v>
      </c>
      <c r="AU96" s="40">
        <v>0</v>
      </c>
      <c r="AV96" s="40">
        <v>0</v>
      </c>
      <c r="AW96" s="115">
        <v>0</v>
      </c>
      <c r="AX96" s="4"/>
      <c r="AY96" s="1">
        <v>2967.7245682976932</v>
      </c>
      <c r="AZ96" s="40">
        <v>2967.7245682976932</v>
      </c>
      <c r="BA96" s="40">
        <v>0</v>
      </c>
      <c r="BB96" s="40">
        <v>0</v>
      </c>
      <c r="BC96" s="115">
        <v>0</v>
      </c>
      <c r="BE96" s="1">
        <v>3007.2380303885693</v>
      </c>
      <c r="BF96" s="40">
        <v>3007.2380303885693</v>
      </c>
      <c r="BG96" s="40">
        <v>0</v>
      </c>
      <c r="BH96" s="40">
        <v>0</v>
      </c>
      <c r="BI96" s="115">
        <v>0</v>
      </c>
      <c r="BK96" s="1">
        <v>3063.4462082710056</v>
      </c>
      <c r="BL96" s="40">
        <v>3063.4462082710056</v>
      </c>
      <c r="BM96" s="40">
        <v>0</v>
      </c>
      <c r="BN96" s="40">
        <v>0</v>
      </c>
      <c r="BO96" s="115">
        <v>0</v>
      </c>
      <c r="BQ96" s="1">
        <v>3121.5367527165013</v>
      </c>
      <c r="BR96" s="40">
        <v>3121.5367527165013</v>
      </c>
      <c r="BS96" s="40">
        <v>0</v>
      </c>
      <c r="BT96" s="40">
        <v>0</v>
      </c>
      <c r="BU96" s="115">
        <v>0</v>
      </c>
      <c r="BW96" s="1">
        <v>3181.2420605700763</v>
      </c>
      <c r="BX96" s="40">
        <v>3181.2420605700763</v>
      </c>
      <c r="BY96" s="40">
        <v>0</v>
      </c>
      <c r="BZ96" s="40">
        <v>0</v>
      </c>
      <c r="CA96" s="115">
        <v>0</v>
      </c>
    </row>
    <row r="97" spans="1:79" ht="12.75" x14ac:dyDescent="0.2">
      <c r="A97" s="5" t="s">
        <v>77</v>
      </c>
      <c r="B97" s="20" t="s">
        <v>494</v>
      </c>
      <c r="C97" s="1">
        <v>0</v>
      </c>
      <c r="D97" s="1">
        <v>0</v>
      </c>
      <c r="E97" s="1">
        <v>0</v>
      </c>
      <c r="F97" s="1">
        <v>49384.160000000018</v>
      </c>
      <c r="H97" s="5" t="s">
        <v>77</v>
      </c>
      <c r="I97" s="20" t="s">
        <v>494</v>
      </c>
      <c r="J97" s="1"/>
      <c r="K97" s="34"/>
      <c r="L97" s="57"/>
      <c r="M97" s="36"/>
      <c r="N97" s="43"/>
      <c r="O97" s="36"/>
      <c r="P97" s="36"/>
      <c r="Q97" s="36"/>
      <c r="R97"/>
      <c r="S97" s="38"/>
      <c r="T97"/>
      <c r="U97" s="39">
        <v>1</v>
      </c>
      <c r="V97" s="39">
        <v>0</v>
      </c>
      <c r="W97"/>
      <c r="X97" s="1">
        <v>0</v>
      </c>
      <c r="Y97" s="40">
        <v>0</v>
      </c>
      <c r="Z97" s="40">
        <v>0</v>
      </c>
      <c r="AA97" s="40">
        <v>0</v>
      </c>
      <c r="AB97" s="115">
        <v>0</v>
      </c>
      <c r="AC97" s="110">
        <v>0</v>
      </c>
      <c r="AD97" s="1">
        <v>0</v>
      </c>
      <c r="AE97" s="1">
        <v>0</v>
      </c>
      <c r="AF97" s="40"/>
      <c r="AG97" s="115"/>
      <c r="AH97" s="110">
        <v>0</v>
      </c>
      <c r="AI97" s="1">
        <v>0</v>
      </c>
      <c r="AJ97" s="1">
        <v>0</v>
      </c>
      <c r="AK97" s="40"/>
      <c r="AL97" s="115"/>
      <c r="AM97" s="1">
        <v>49384.160000000018</v>
      </c>
      <c r="AN97" s="40">
        <v>49384.160000000018</v>
      </c>
      <c r="AO97" s="40">
        <v>0</v>
      </c>
      <c r="AP97" s="40"/>
      <c r="AQ97" s="115"/>
      <c r="AS97" s="1">
        <v>49384.160000000018</v>
      </c>
      <c r="AT97" s="40">
        <v>49384.160000000018</v>
      </c>
      <c r="AU97" s="40">
        <v>0</v>
      </c>
      <c r="AV97" s="40">
        <v>0</v>
      </c>
      <c r="AW97" s="115">
        <v>0</v>
      </c>
      <c r="AX97" s="4"/>
      <c r="AY97" s="1">
        <v>49641.835883896143</v>
      </c>
      <c r="AZ97" s="40">
        <v>49641.835883896143</v>
      </c>
      <c r="BA97" s="40">
        <v>0</v>
      </c>
      <c r="BB97" s="40">
        <v>0</v>
      </c>
      <c r="BC97" s="115">
        <v>0</v>
      </c>
      <c r="BE97" s="1">
        <v>50302.786977967844</v>
      </c>
      <c r="BF97" s="40">
        <v>50302.786977967844</v>
      </c>
      <c r="BG97" s="40">
        <v>0</v>
      </c>
      <c r="BH97" s="40">
        <v>0</v>
      </c>
      <c r="BI97" s="115">
        <v>0</v>
      </c>
      <c r="BK97" s="1">
        <v>51242.994560430008</v>
      </c>
      <c r="BL97" s="40">
        <v>51242.994560430008</v>
      </c>
      <c r="BM97" s="40">
        <v>0</v>
      </c>
      <c r="BN97" s="40">
        <v>0</v>
      </c>
      <c r="BO97" s="115">
        <v>0</v>
      </c>
      <c r="BQ97" s="1">
        <v>52214.688936847022</v>
      </c>
      <c r="BR97" s="40">
        <v>52214.688936847022</v>
      </c>
      <c r="BS97" s="40">
        <v>0</v>
      </c>
      <c r="BT97" s="40">
        <v>0</v>
      </c>
      <c r="BU97" s="115">
        <v>0</v>
      </c>
      <c r="BW97" s="1">
        <v>53213.393845491824</v>
      </c>
      <c r="BX97" s="40">
        <v>53213.393845491824</v>
      </c>
      <c r="BY97" s="40">
        <v>0</v>
      </c>
      <c r="BZ97" s="40">
        <v>0</v>
      </c>
      <c r="CA97" s="115">
        <v>0</v>
      </c>
    </row>
    <row r="98" spans="1:79" ht="12.75" x14ac:dyDescent="0.2">
      <c r="A98" s="5" t="s">
        <v>78</v>
      </c>
      <c r="B98" s="20" t="s">
        <v>351</v>
      </c>
      <c r="C98" s="1">
        <v>0</v>
      </c>
      <c r="D98" s="1">
        <v>0</v>
      </c>
      <c r="E98" s="1">
        <v>0</v>
      </c>
      <c r="F98" s="1">
        <v>59285.020000000011</v>
      </c>
      <c r="H98" s="5" t="s">
        <v>78</v>
      </c>
      <c r="I98" s="20" t="s">
        <v>351</v>
      </c>
      <c r="J98" s="1"/>
      <c r="K98" s="34"/>
      <c r="L98" s="57"/>
      <c r="M98" s="36"/>
      <c r="N98" s="43"/>
      <c r="O98" s="36"/>
      <c r="P98" s="36"/>
      <c r="Q98" s="36"/>
      <c r="R98"/>
      <c r="S98" s="38"/>
      <c r="T98"/>
      <c r="U98" s="39">
        <v>1</v>
      </c>
      <c r="V98" s="39">
        <v>0</v>
      </c>
      <c r="W98"/>
      <c r="X98" s="1">
        <v>0</v>
      </c>
      <c r="Y98" s="40">
        <v>0</v>
      </c>
      <c r="Z98" s="40">
        <v>0</v>
      </c>
      <c r="AA98" s="40">
        <v>0</v>
      </c>
      <c r="AB98" s="115">
        <v>0</v>
      </c>
      <c r="AC98" s="110">
        <v>0</v>
      </c>
      <c r="AD98" s="1">
        <v>0</v>
      </c>
      <c r="AE98" s="1">
        <v>0</v>
      </c>
      <c r="AF98" s="40"/>
      <c r="AG98" s="115"/>
      <c r="AH98" s="110">
        <v>0</v>
      </c>
      <c r="AI98" s="1">
        <v>0</v>
      </c>
      <c r="AJ98" s="1">
        <v>0</v>
      </c>
      <c r="AK98" s="40"/>
      <c r="AL98" s="115"/>
      <c r="AM98" s="1">
        <v>59285.020000000011</v>
      </c>
      <c r="AN98" s="40">
        <v>59285.020000000011</v>
      </c>
      <c r="AO98" s="40">
        <v>0</v>
      </c>
      <c r="AP98" s="40"/>
      <c r="AQ98" s="115"/>
      <c r="AS98" s="1">
        <v>59285.020000000011</v>
      </c>
      <c r="AT98" s="40">
        <v>59285.020000000011</v>
      </c>
      <c r="AU98" s="40">
        <v>0</v>
      </c>
      <c r="AV98" s="40">
        <v>0</v>
      </c>
      <c r="AW98" s="115">
        <v>0</v>
      </c>
      <c r="AX98" s="4"/>
      <c r="AY98" s="1">
        <v>59594.35643359126</v>
      </c>
      <c r="AZ98" s="40">
        <v>59594.35643359126</v>
      </c>
      <c r="BA98" s="40">
        <v>0</v>
      </c>
      <c r="BB98" s="40">
        <v>0</v>
      </c>
      <c r="BC98" s="115">
        <v>0</v>
      </c>
      <c r="BE98" s="1">
        <v>60387.819334065076</v>
      </c>
      <c r="BF98" s="40">
        <v>60387.819334065076</v>
      </c>
      <c r="BG98" s="40">
        <v>0</v>
      </c>
      <c r="BH98" s="40">
        <v>0</v>
      </c>
      <c r="BI98" s="115">
        <v>0</v>
      </c>
      <c r="BK98" s="1">
        <v>61516.525893626298</v>
      </c>
      <c r="BL98" s="40">
        <v>61516.525893626298</v>
      </c>
      <c r="BM98" s="40">
        <v>0</v>
      </c>
      <c r="BN98" s="40">
        <v>0</v>
      </c>
      <c r="BO98" s="115">
        <v>0</v>
      </c>
      <c r="BQ98" s="1">
        <v>62683.031925920259</v>
      </c>
      <c r="BR98" s="40">
        <v>62683.031925920259</v>
      </c>
      <c r="BS98" s="40">
        <v>0</v>
      </c>
      <c r="BT98" s="40">
        <v>0</v>
      </c>
      <c r="BU98" s="115">
        <v>0</v>
      </c>
      <c r="BW98" s="1">
        <v>63881.963738936924</v>
      </c>
      <c r="BX98" s="40">
        <v>63881.963738936924</v>
      </c>
      <c r="BY98" s="40">
        <v>0</v>
      </c>
      <c r="BZ98" s="40">
        <v>0</v>
      </c>
      <c r="CA98" s="115">
        <v>0</v>
      </c>
    </row>
    <row r="99" spans="1:79" ht="12.75" x14ac:dyDescent="0.2">
      <c r="A99" s="5" t="s">
        <v>79</v>
      </c>
      <c r="B99" s="20" t="s">
        <v>495</v>
      </c>
      <c r="C99" s="1">
        <v>0</v>
      </c>
      <c r="D99" s="1">
        <v>0</v>
      </c>
      <c r="E99" s="1">
        <v>0</v>
      </c>
      <c r="F99" s="1">
        <v>285.03000000000003</v>
      </c>
      <c r="H99" s="5" t="s">
        <v>79</v>
      </c>
      <c r="I99" s="20" t="s">
        <v>495</v>
      </c>
      <c r="J99" s="1"/>
      <c r="K99" s="34"/>
      <c r="L99" s="57"/>
      <c r="M99" s="36"/>
      <c r="N99" s="43"/>
      <c r="O99" s="36"/>
      <c r="P99" s="36"/>
      <c r="Q99" s="36"/>
      <c r="R99"/>
      <c r="S99" s="38"/>
      <c r="T99"/>
      <c r="U99" s="39">
        <v>1</v>
      </c>
      <c r="V99" s="39">
        <v>0</v>
      </c>
      <c r="W99"/>
      <c r="X99" s="1">
        <v>0</v>
      </c>
      <c r="Y99" s="40">
        <v>0</v>
      </c>
      <c r="Z99" s="40">
        <v>0</v>
      </c>
      <c r="AA99" s="40">
        <v>0</v>
      </c>
      <c r="AB99" s="115">
        <v>0</v>
      </c>
      <c r="AC99" s="110">
        <v>0</v>
      </c>
      <c r="AD99" s="1">
        <v>0</v>
      </c>
      <c r="AE99" s="1">
        <v>0</v>
      </c>
      <c r="AF99" s="40"/>
      <c r="AG99" s="115"/>
      <c r="AH99" s="110">
        <v>0</v>
      </c>
      <c r="AI99" s="1">
        <v>0</v>
      </c>
      <c r="AJ99" s="1">
        <v>0</v>
      </c>
      <c r="AK99" s="40"/>
      <c r="AL99" s="115"/>
      <c r="AM99" s="1">
        <v>285.03000000000003</v>
      </c>
      <c r="AN99" s="40">
        <v>285.03000000000003</v>
      </c>
      <c r="AO99" s="40">
        <v>0</v>
      </c>
      <c r="AP99" s="40"/>
      <c r="AQ99" s="115"/>
      <c r="AS99" s="1">
        <v>285.03000000000003</v>
      </c>
      <c r="AT99" s="40">
        <v>285.03000000000003</v>
      </c>
      <c r="AU99" s="40">
        <v>0</v>
      </c>
      <c r="AV99" s="40">
        <v>0</v>
      </c>
      <c r="AW99" s="115">
        <v>0</v>
      </c>
      <c r="AX99" s="4"/>
      <c r="AY99" s="1">
        <v>286.51722499657609</v>
      </c>
      <c r="AZ99" s="40">
        <v>286.51722499657609</v>
      </c>
      <c r="BA99" s="40">
        <v>0</v>
      </c>
      <c r="BB99" s="40">
        <v>0</v>
      </c>
      <c r="BC99" s="115">
        <v>0</v>
      </c>
      <c r="BE99" s="1">
        <v>290.33202898115854</v>
      </c>
      <c r="BF99" s="40">
        <v>290.33202898115854</v>
      </c>
      <c r="BG99" s="40">
        <v>0</v>
      </c>
      <c r="BH99" s="40">
        <v>0</v>
      </c>
      <c r="BI99" s="115">
        <v>0</v>
      </c>
      <c r="BK99" s="1">
        <v>295.75861449418926</v>
      </c>
      <c r="BL99" s="40">
        <v>295.75861449418926</v>
      </c>
      <c r="BM99" s="40">
        <v>0</v>
      </c>
      <c r="BN99" s="40">
        <v>0</v>
      </c>
      <c r="BO99" s="115">
        <v>0</v>
      </c>
      <c r="BQ99" s="1">
        <v>301.36693198121628</v>
      </c>
      <c r="BR99" s="40">
        <v>301.36693198121628</v>
      </c>
      <c r="BS99" s="40">
        <v>0</v>
      </c>
      <c r="BT99" s="40">
        <v>0</v>
      </c>
      <c r="BU99" s="115">
        <v>0</v>
      </c>
      <c r="BW99" s="1">
        <v>307.13114585285098</v>
      </c>
      <c r="BX99" s="40">
        <v>307.13114585285098</v>
      </c>
      <c r="BY99" s="40">
        <v>0</v>
      </c>
      <c r="BZ99" s="40">
        <v>0</v>
      </c>
      <c r="CA99" s="115">
        <v>0</v>
      </c>
    </row>
    <row r="100" spans="1:79" ht="12.75" x14ac:dyDescent="0.2">
      <c r="A100" s="5" t="s">
        <v>80</v>
      </c>
      <c r="B100" s="20" t="s">
        <v>496</v>
      </c>
      <c r="C100" s="1">
        <v>0</v>
      </c>
      <c r="D100" s="1">
        <v>0</v>
      </c>
      <c r="E100" s="1">
        <v>0</v>
      </c>
      <c r="F100" s="1">
        <v>58343.759999999995</v>
      </c>
      <c r="H100" s="5" t="s">
        <v>80</v>
      </c>
      <c r="I100" s="20" t="s">
        <v>496</v>
      </c>
      <c r="J100" s="1"/>
      <c r="K100" s="34"/>
      <c r="L100" s="57"/>
      <c r="M100" s="36"/>
      <c r="N100" s="43"/>
      <c r="O100" s="36"/>
      <c r="P100" s="36"/>
      <c r="Q100" s="36"/>
      <c r="R100"/>
      <c r="S100" s="38"/>
      <c r="T100"/>
      <c r="U100" s="39">
        <v>1</v>
      </c>
      <c r="V100" s="39">
        <v>0</v>
      </c>
      <c r="W100"/>
      <c r="X100" s="1">
        <v>0</v>
      </c>
      <c r="Y100" s="40">
        <v>0</v>
      </c>
      <c r="Z100" s="40">
        <v>0</v>
      </c>
      <c r="AA100" s="40">
        <v>0</v>
      </c>
      <c r="AB100" s="115">
        <v>0</v>
      </c>
      <c r="AC100" s="110">
        <v>0</v>
      </c>
      <c r="AD100" s="1">
        <v>0</v>
      </c>
      <c r="AE100" s="1">
        <v>0</v>
      </c>
      <c r="AF100" s="40"/>
      <c r="AG100" s="115"/>
      <c r="AH100" s="110">
        <v>0</v>
      </c>
      <c r="AI100" s="1">
        <v>0</v>
      </c>
      <c r="AJ100" s="1">
        <v>0</v>
      </c>
      <c r="AK100" s="40"/>
      <c r="AL100" s="115"/>
      <c r="AM100" s="1">
        <v>58343.759999999995</v>
      </c>
      <c r="AN100" s="40">
        <v>58343.759999999995</v>
      </c>
      <c r="AO100" s="40">
        <v>0</v>
      </c>
      <c r="AP100" s="40"/>
      <c r="AQ100" s="115"/>
      <c r="AS100" s="1">
        <v>58343.759999999995</v>
      </c>
      <c r="AT100" s="40">
        <v>58343.759999999995</v>
      </c>
      <c r="AU100" s="40">
        <v>0</v>
      </c>
      <c r="AV100" s="40">
        <v>0</v>
      </c>
      <c r="AW100" s="115">
        <v>0</v>
      </c>
      <c r="AX100" s="4"/>
      <c r="AY100" s="1">
        <v>58648.18514214726</v>
      </c>
      <c r="AZ100" s="40">
        <v>58648.18514214726</v>
      </c>
      <c r="BA100" s="40">
        <v>0</v>
      </c>
      <c r="BB100" s="40">
        <v>0</v>
      </c>
      <c r="BC100" s="115">
        <v>0</v>
      </c>
      <c r="BE100" s="1">
        <v>59429.050342734998</v>
      </c>
      <c r="BF100" s="40">
        <v>59429.050342734998</v>
      </c>
      <c r="BG100" s="40">
        <v>0</v>
      </c>
      <c r="BH100" s="40">
        <v>0</v>
      </c>
      <c r="BI100" s="115">
        <v>0</v>
      </c>
      <c r="BK100" s="1">
        <v>60539.836585557649</v>
      </c>
      <c r="BL100" s="40">
        <v>60539.836585557649</v>
      </c>
      <c r="BM100" s="40">
        <v>0</v>
      </c>
      <c r="BN100" s="40">
        <v>0</v>
      </c>
      <c r="BO100" s="115">
        <v>0</v>
      </c>
      <c r="BQ100" s="1">
        <v>61687.822164152567</v>
      </c>
      <c r="BR100" s="40">
        <v>61687.822164152567</v>
      </c>
      <c r="BS100" s="40">
        <v>0</v>
      </c>
      <c r="BT100" s="40">
        <v>0</v>
      </c>
      <c r="BU100" s="115">
        <v>0</v>
      </c>
      <c r="BW100" s="1">
        <v>62867.718703868828</v>
      </c>
      <c r="BX100" s="40">
        <v>62867.718703868828</v>
      </c>
      <c r="BY100" s="40">
        <v>0</v>
      </c>
      <c r="BZ100" s="40">
        <v>0</v>
      </c>
      <c r="CA100" s="115">
        <v>0</v>
      </c>
    </row>
    <row r="101" spans="1:79" ht="12.75" x14ac:dyDescent="0.2">
      <c r="A101" s="5" t="s">
        <v>55</v>
      </c>
      <c r="B101" s="20" t="s">
        <v>328</v>
      </c>
      <c r="C101" s="1">
        <v>343724.24000000011</v>
      </c>
      <c r="D101" s="1">
        <v>373282.77999999997</v>
      </c>
      <c r="E101" s="1">
        <v>357165.03000000014</v>
      </c>
      <c r="F101" s="1">
        <v>307164.00999999989</v>
      </c>
      <c r="H101" s="5" t="s">
        <v>55</v>
      </c>
      <c r="I101" s="20" t="s">
        <v>328</v>
      </c>
      <c r="J101" s="1">
        <v>307164.01</v>
      </c>
      <c r="K101" s="34">
        <v>314843.11024999997</v>
      </c>
      <c r="L101" s="57">
        <v>314843.11024999997</v>
      </c>
      <c r="M101" s="36">
        <v>0</v>
      </c>
      <c r="N101" s="43">
        <v>51833</v>
      </c>
      <c r="O101" s="36">
        <v>263010.11024999997</v>
      </c>
      <c r="P101" s="36">
        <v>0</v>
      </c>
      <c r="Q101" s="36"/>
      <c r="R101"/>
      <c r="S101" s="38">
        <v>314843.11024999997</v>
      </c>
      <c r="T101"/>
      <c r="U101" s="39">
        <v>1</v>
      </c>
      <c r="V101" s="39">
        <v>0</v>
      </c>
      <c r="W101" s="52">
        <v>0.83536879698957933</v>
      </c>
      <c r="X101" s="1">
        <v>343724.24000000011</v>
      </c>
      <c r="Y101" s="40">
        <v>297532.96714218374</v>
      </c>
      <c r="Z101" s="40">
        <v>0</v>
      </c>
      <c r="AA101" s="106">
        <v>46191.272857816344</v>
      </c>
      <c r="AB101" s="115">
        <v>0</v>
      </c>
      <c r="AC101" s="110">
        <v>373282.77999999997</v>
      </c>
      <c r="AD101" s="1">
        <v>326219.84615983174</v>
      </c>
      <c r="AE101" s="1">
        <v>0</v>
      </c>
      <c r="AF101" s="106">
        <v>47062.933840168262</v>
      </c>
      <c r="AG101" s="115"/>
      <c r="AH101" s="110">
        <v>357165.03000000014</v>
      </c>
      <c r="AI101" s="1">
        <v>308746.51708057913</v>
      </c>
      <c r="AJ101" s="1">
        <v>0</v>
      </c>
      <c r="AK101" s="106">
        <v>48418.512919421024</v>
      </c>
      <c r="AL101" s="115"/>
      <c r="AM101" s="1">
        <v>307164.00999999989</v>
      </c>
      <c r="AN101" s="1">
        <v>257169.69731648441</v>
      </c>
      <c r="AO101" s="40">
        <v>0</v>
      </c>
      <c r="AP101" s="106">
        <v>49994.312683515476</v>
      </c>
      <c r="AQ101" s="115"/>
      <c r="AS101" s="1">
        <v>308413.8678170878</v>
      </c>
      <c r="AT101" s="1">
        <v>257169.69731648441</v>
      </c>
      <c r="AU101" s="40">
        <v>0</v>
      </c>
      <c r="AV101" s="106">
        <v>51244.170500603359</v>
      </c>
      <c r="AW101" s="115">
        <v>0</v>
      </c>
      <c r="AX101" s="4"/>
      <c r="AY101" s="1">
        <v>309925.87512292818</v>
      </c>
      <c r="AZ101" s="40">
        <v>258511.55326922965</v>
      </c>
      <c r="BA101" s="40">
        <v>0</v>
      </c>
      <c r="BB101" s="40">
        <v>51414.321853698515</v>
      </c>
      <c r="BC101" s="115">
        <v>0</v>
      </c>
      <c r="BE101" s="1">
        <v>313976.71165777487</v>
      </c>
      <c r="BF101" s="40">
        <v>261953.47863160129</v>
      </c>
      <c r="BG101" s="40">
        <v>0</v>
      </c>
      <c r="BH101" s="40">
        <v>52023.233026173577</v>
      </c>
      <c r="BI101" s="115">
        <v>0</v>
      </c>
      <c r="BK101" s="1">
        <v>319760.61598909536</v>
      </c>
      <c r="BL101" s="40">
        <v>266849.64168057201</v>
      </c>
      <c r="BM101" s="40">
        <v>0</v>
      </c>
      <c r="BN101" s="40">
        <v>52910.974308523328</v>
      </c>
      <c r="BO101" s="115">
        <v>0</v>
      </c>
      <c r="BQ101" s="1">
        <v>325745.10119701445</v>
      </c>
      <c r="BR101" s="40">
        <v>271909.77328283666</v>
      </c>
      <c r="BS101" s="40">
        <v>0</v>
      </c>
      <c r="BT101" s="40">
        <v>53835.327914177811</v>
      </c>
      <c r="BU101" s="115">
        <v>0</v>
      </c>
      <c r="BW101" s="1">
        <v>331901.70110730361</v>
      </c>
      <c r="BX101" s="40">
        <v>277110.56315280043</v>
      </c>
      <c r="BY101" s="40">
        <v>0</v>
      </c>
      <c r="BZ101" s="40">
        <v>54791.137954503203</v>
      </c>
      <c r="CA101" s="115">
        <v>0</v>
      </c>
    </row>
    <row r="102" spans="1:79" ht="12.75" x14ac:dyDescent="0.2">
      <c r="A102" s="5" t="s">
        <v>56</v>
      </c>
      <c r="B102" s="20" t="s">
        <v>329</v>
      </c>
      <c r="C102" s="1">
        <v>72542.889999999956</v>
      </c>
      <c r="D102" s="1">
        <v>94826.03</v>
      </c>
      <c r="E102" s="1">
        <v>69120.419999999969</v>
      </c>
      <c r="F102" s="1">
        <v>90269.869999999981</v>
      </c>
      <c r="H102" s="5" t="s">
        <v>56</v>
      </c>
      <c r="I102" s="20" t="s">
        <v>329</v>
      </c>
      <c r="J102" s="1">
        <v>90269.87</v>
      </c>
      <c r="K102" s="34">
        <v>92526.616749999986</v>
      </c>
      <c r="L102" s="57">
        <v>92526.616749999986</v>
      </c>
      <c r="M102" s="36">
        <v>0</v>
      </c>
      <c r="N102" s="43"/>
      <c r="O102" s="36">
        <v>92526.616749999986</v>
      </c>
      <c r="P102" s="36">
        <v>0</v>
      </c>
      <c r="Q102" s="36"/>
      <c r="R102"/>
      <c r="S102" s="38">
        <v>92526.616749999986</v>
      </c>
      <c r="T102"/>
      <c r="U102" s="39">
        <v>1</v>
      </c>
      <c r="V102" s="39">
        <v>0</v>
      </c>
      <c r="W102"/>
      <c r="X102" s="1">
        <v>72542.889999999956</v>
      </c>
      <c r="Y102" s="40">
        <v>72542.889999999956</v>
      </c>
      <c r="Z102" s="40">
        <v>0</v>
      </c>
      <c r="AA102" s="40">
        <v>0</v>
      </c>
      <c r="AB102" s="115">
        <v>0</v>
      </c>
      <c r="AC102" s="110">
        <v>94826.03</v>
      </c>
      <c r="AD102" s="1">
        <v>94826.03</v>
      </c>
      <c r="AE102" s="1">
        <v>0</v>
      </c>
      <c r="AF102" s="40"/>
      <c r="AG102" s="115"/>
      <c r="AH102" s="110">
        <v>69120.419999999969</v>
      </c>
      <c r="AI102" s="1">
        <v>69120.419999999969</v>
      </c>
      <c r="AJ102" s="1">
        <v>0</v>
      </c>
      <c r="AK102" s="40"/>
      <c r="AL102" s="115"/>
      <c r="AM102" s="1">
        <v>90269.869999999981</v>
      </c>
      <c r="AN102" s="40">
        <v>90269.869999999981</v>
      </c>
      <c r="AO102" s="40">
        <v>0</v>
      </c>
      <c r="AP102" s="40"/>
      <c r="AQ102" s="115"/>
      <c r="AS102" s="1">
        <v>90269.869999999981</v>
      </c>
      <c r="AT102" s="40">
        <v>90269.869999999981</v>
      </c>
      <c r="AU102" s="40">
        <v>0</v>
      </c>
      <c r="AV102" s="40">
        <v>0</v>
      </c>
      <c r="AW102" s="115">
        <v>0</v>
      </c>
      <c r="AX102" s="4"/>
      <c r="AY102" s="1">
        <v>90740.878690669997</v>
      </c>
      <c r="AZ102" s="40">
        <v>90740.878690669997</v>
      </c>
      <c r="BA102" s="40">
        <v>0</v>
      </c>
      <c r="BB102" s="40">
        <v>0</v>
      </c>
      <c r="BC102" s="115">
        <v>0</v>
      </c>
      <c r="BE102" s="1">
        <v>91949.038743168829</v>
      </c>
      <c r="BF102" s="40">
        <v>91949.038743168829</v>
      </c>
      <c r="BG102" s="40">
        <v>0</v>
      </c>
      <c r="BH102" s="40">
        <v>0</v>
      </c>
      <c r="BI102" s="115">
        <v>0</v>
      </c>
      <c r="BK102" s="1">
        <v>93667.654919729772</v>
      </c>
      <c r="BL102" s="40">
        <v>93667.654919729772</v>
      </c>
      <c r="BM102" s="40">
        <v>0</v>
      </c>
      <c r="BN102" s="40">
        <v>0</v>
      </c>
      <c r="BO102" s="115">
        <v>0</v>
      </c>
      <c r="BQ102" s="1">
        <v>95443.826166520143</v>
      </c>
      <c r="BR102" s="40">
        <v>95443.826166520143</v>
      </c>
      <c r="BS102" s="40">
        <v>0</v>
      </c>
      <c r="BT102" s="40">
        <v>0</v>
      </c>
      <c r="BU102" s="115">
        <v>0</v>
      </c>
      <c r="BW102" s="1">
        <v>97269.370273612934</v>
      </c>
      <c r="BX102" s="40">
        <v>97269.370273612934</v>
      </c>
      <c r="BY102" s="40">
        <v>0</v>
      </c>
      <c r="BZ102" s="40">
        <v>0</v>
      </c>
      <c r="CA102" s="115">
        <v>0</v>
      </c>
    </row>
    <row r="103" spans="1:79" ht="12.75" x14ac:dyDescent="0.2">
      <c r="A103" s="5" t="s">
        <v>57</v>
      </c>
      <c r="B103" s="20" t="s">
        <v>330</v>
      </c>
      <c r="C103" s="1">
        <v>138596.35999999999</v>
      </c>
      <c r="D103" s="1">
        <v>431431.12000000023</v>
      </c>
      <c r="E103" s="1">
        <v>351563.51000000007</v>
      </c>
      <c r="F103" s="1">
        <v>289394.88000000006</v>
      </c>
      <c r="H103" s="5" t="s">
        <v>57</v>
      </c>
      <c r="I103" s="20" t="s">
        <v>330</v>
      </c>
      <c r="J103" s="1">
        <v>289394.88</v>
      </c>
      <c r="K103" s="34">
        <v>296629.75199999998</v>
      </c>
      <c r="L103" s="57">
        <v>296629.75199999998</v>
      </c>
      <c r="M103" s="36">
        <v>0</v>
      </c>
      <c r="N103" s="43"/>
      <c r="O103" s="36">
        <v>296629.75199999998</v>
      </c>
      <c r="P103" s="36">
        <v>0</v>
      </c>
      <c r="Q103" s="36"/>
      <c r="R103"/>
      <c r="S103" s="38">
        <v>296629.75199999998</v>
      </c>
      <c r="T103"/>
      <c r="U103" s="39">
        <v>1</v>
      </c>
      <c r="V103" s="39">
        <v>0</v>
      </c>
      <c r="W103"/>
      <c r="X103" s="1">
        <v>138596.35999999999</v>
      </c>
      <c r="Y103" s="40">
        <v>138596.35999999999</v>
      </c>
      <c r="Z103" s="40">
        <v>0</v>
      </c>
      <c r="AA103" s="40">
        <v>0</v>
      </c>
      <c r="AB103" s="115">
        <v>0</v>
      </c>
      <c r="AC103" s="110">
        <v>431431.12000000023</v>
      </c>
      <c r="AD103" s="1">
        <v>431431.12000000023</v>
      </c>
      <c r="AE103" s="1">
        <v>0</v>
      </c>
      <c r="AF103" s="40"/>
      <c r="AG103" s="115"/>
      <c r="AH103" s="110">
        <v>351563.51000000007</v>
      </c>
      <c r="AI103" s="1">
        <v>351563.51000000007</v>
      </c>
      <c r="AJ103" s="1">
        <v>0</v>
      </c>
      <c r="AK103" s="40"/>
      <c r="AL103" s="115"/>
      <c r="AM103" s="1">
        <v>289394.88000000006</v>
      </c>
      <c r="AN103" s="40">
        <v>289394.88000000006</v>
      </c>
      <c r="AO103" s="40">
        <v>0</v>
      </c>
      <c r="AP103" s="40"/>
      <c r="AQ103" s="115"/>
      <c r="AS103" s="1">
        <v>289394.88000000006</v>
      </c>
      <c r="AT103" s="40">
        <v>289394.88000000006</v>
      </c>
      <c r="AU103" s="40">
        <v>0</v>
      </c>
      <c r="AV103" s="40">
        <v>0</v>
      </c>
      <c r="AW103" s="115">
        <v>0</v>
      </c>
      <c r="AX103" s="4"/>
      <c r="AY103" s="1">
        <v>290904.87999795517</v>
      </c>
      <c r="AZ103" s="40">
        <v>290904.87999795517</v>
      </c>
      <c r="BA103" s="40">
        <v>0</v>
      </c>
      <c r="BB103" s="40">
        <v>0</v>
      </c>
      <c r="BC103" s="115">
        <v>0</v>
      </c>
      <c r="BE103" s="1">
        <v>294778.10296164936</v>
      </c>
      <c r="BF103" s="40">
        <v>294778.10296164936</v>
      </c>
      <c r="BG103" s="40">
        <v>0</v>
      </c>
      <c r="BH103" s="40">
        <v>0</v>
      </c>
      <c r="BI103" s="115">
        <v>0</v>
      </c>
      <c r="BK103" s="1">
        <v>300287.78988356376</v>
      </c>
      <c r="BL103" s="40">
        <v>300287.78988356376</v>
      </c>
      <c r="BM103" s="40">
        <v>0</v>
      </c>
      <c r="BN103" s="40">
        <v>0</v>
      </c>
      <c r="BO103" s="115">
        <v>0</v>
      </c>
      <c r="BQ103" s="1">
        <v>305981.99177866284</v>
      </c>
      <c r="BR103" s="40">
        <v>305981.99177866284</v>
      </c>
      <c r="BS103" s="40">
        <v>0</v>
      </c>
      <c r="BT103" s="40">
        <v>0</v>
      </c>
      <c r="BU103" s="115">
        <v>0</v>
      </c>
      <c r="BW103" s="1">
        <v>311834.47741763439</v>
      </c>
      <c r="BX103" s="40">
        <v>311834.47741763439</v>
      </c>
      <c r="BY103" s="40">
        <v>0</v>
      </c>
      <c r="BZ103" s="40">
        <v>0</v>
      </c>
      <c r="CA103" s="115">
        <v>0</v>
      </c>
    </row>
    <row r="104" spans="1:79" ht="12.75" x14ac:dyDescent="0.2">
      <c r="A104" s="5" t="s">
        <v>230</v>
      </c>
      <c r="B104" s="20" t="s">
        <v>497</v>
      </c>
      <c r="C104" s="1">
        <v>75306.819999999992</v>
      </c>
      <c r="D104" s="1">
        <v>353.89</v>
      </c>
      <c r="E104" s="1">
        <v>0</v>
      </c>
      <c r="F104" s="1">
        <v>0</v>
      </c>
      <c r="H104" s="5" t="s">
        <v>230</v>
      </c>
      <c r="I104" s="20" t="s">
        <v>497</v>
      </c>
      <c r="J104" s="1"/>
      <c r="K104" s="34"/>
      <c r="L104" s="57"/>
      <c r="M104" s="36"/>
      <c r="N104" s="43"/>
      <c r="O104" s="36"/>
      <c r="P104" s="36"/>
      <c r="Q104" s="36"/>
      <c r="R104"/>
      <c r="S104" s="38"/>
      <c r="T104"/>
      <c r="U104" s="39">
        <v>1</v>
      </c>
      <c r="V104" s="39">
        <v>0</v>
      </c>
      <c r="W104"/>
      <c r="X104" s="1">
        <v>75306.819999999992</v>
      </c>
      <c r="Y104" s="40">
        <v>75306.819999999992</v>
      </c>
      <c r="Z104" s="40">
        <v>0</v>
      </c>
      <c r="AA104" s="40">
        <v>0</v>
      </c>
      <c r="AB104" s="115">
        <v>0</v>
      </c>
      <c r="AC104" s="110">
        <v>353.89</v>
      </c>
      <c r="AD104" s="1">
        <v>353.89</v>
      </c>
      <c r="AE104" s="1">
        <v>0</v>
      </c>
      <c r="AF104" s="40"/>
      <c r="AG104" s="115"/>
      <c r="AH104" s="110">
        <v>0</v>
      </c>
      <c r="AI104" s="1">
        <v>0</v>
      </c>
      <c r="AJ104" s="1">
        <v>0</v>
      </c>
      <c r="AK104" s="40"/>
      <c r="AL104" s="115"/>
      <c r="AM104" s="1">
        <v>0</v>
      </c>
      <c r="AN104" s="40">
        <v>0</v>
      </c>
      <c r="AO104" s="40">
        <v>0</v>
      </c>
      <c r="AP104" s="40"/>
      <c r="AQ104" s="115"/>
      <c r="AS104" s="1">
        <v>0</v>
      </c>
      <c r="AT104" s="40">
        <v>0</v>
      </c>
      <c r="AU104" s="40">
        <v>0</v>
      </c>
      <c r="AV104" s="40">
        <v>0</v>
      </c>
      <c r="AW104" s="115">
        <v>0</v>
      </c>
      <c r="AX104" s="4"/>
      <c r="AY104" s="1">
        <v>0</v>
      </c>
      <c r="AZ104" s="40">
        <v>0</v>
      </c>
      <c r="BA104" s="40">
        <v>0</v>
      </c>
      <c r="BB104" s="40">
        <v>0</v>
      </c>
      <c r="BC104" s="115">
        <v>0</v>
      </c>
      <c r="BE104" s="1">
        <v>0</v>
      </c>
      <c r="BF104" s="40">
        <v>0</v>
      </c>
      <c r="BG104" s="40">
        <v>0</v>
      </c>
      <c r="BH104" s="40">
        <v>0</v>
      </c>
      <c r="BI104" s="115">
        <v>0</v>
      </c>
      <c r="BK104" s="1">
        <v>0</v>
      </c>
      <c r="BL104" s="40">
        <v>0</v>
      </c>
      <c r="BM104" s="40">
        <v>0</v>
      </c>
      <c r="BN104" s="40">
        <v>0</v>
      </c>
      <c r="BO104" s="115">
        <v>0</v>
      </c>
      <c r="BQ104" s="1">
        <v>0</v>
      </c>
      <c r="BR104" s="40">
        <v>0</v>
      </c>
      <c r="BS104" s="40">
        <v>0</v>
      </c>
      <c r="BT104" s="40">
        <v>0</v>
      </c>
      <c r="BU104" s="115">
        <v>0</v>
      </c>
      <c r="BW104" s="1">
        <v>0</v>
      </c>
      <c r="BX104" s="40">
        <v>0</v>
      </c>
      <c r="BY104" s="40">
        <v>0</v>
      </c>
      <c r="BZ104" s="40">
        <v>0</v>
      </c>
      <c r="CA104" s="115">
        <v>0</v>
      </c>
    </row>
    <row r="105" spans="1:79" ht="12.75" x14ac:dyDescent="0.2">
      <c r="A105" s="5" t="s">
        <v>231</v>
      </c>
      <c r="B105" s="20" t="s">
        <v>498</v>
      </c>
      <c r="C105" s="1">
        <v>9946.4599999999991</v>
      </c>
      <c r="D105" s="1">
        <v>0</v>
      </c>
      <c r="E105" s="1">
        <v>0</v>
      </c>
      <c r="F105" s="1">
        <v>0</v>
      </c>
      <c r="H105" s="5" t="s">
        <v>231</v>
      </c>
      <c r="I105" s="20" t="s">
        <v>498</v>
      </c>
      <c r="J105" s="1"/>
      <c r="K105" s="34"/>
      <c r="L105" s="57"/>
      <c r="M105" s="36"/>
      <c r="N105" s="43"/>
      <c r="O105" s="36"/>
      <c r="P105" s="36"/>
      <c r="Q105" s="36"/>
      <c r="R105"/>
      <c r="S105" s="38"/>
      <c r="T105"/>
      <c r="U105" s="39">
        <v>1</v>
      </c>
      <c r="V105" s="39">
        <v>0</v>
      </c>
      <c r="W105"/>
      <c r="X105" s="1">
        <v>9946.4599999999991</v>
      </c>
      <c r="Y105" s="40">
        <v>9946.4599999999991</v>
      </c>
      <c r="Z105" s="40">
        <v>0</v>
      </c>
      <c r="AA105" s="40">
        <v>0</v>
      </c>
      <c r="AB105" s="115">
        <v>0</v>
      </c>
      <c r="AC105" s="110">
        <v>0</v>
      </c>
      <c r="AD105" s="1">
        <v>0</v>
      </c>
      <c r="AE105" s="1">
        <v>0</v>
      </c>
      <c r="AF105" s="40"/>
      <c r="AG105" s="115"/>
      <c r="AH105" s="110">
        <v>0</v>
      </c>
      <c r="AI105" s="1">
        <v>0</v>
      </c>
      <c r="AJ105" s="1">
        <v>0</v>
      </c>
      <c r="AK105" s="40"/>
      <c r="AL105" s="115"/>
      <c r="AM105" s="1">
        <v>0</v>
      </c>
      <c r="AN105" s="40">
        <v>0</v>
      </c>
      <c r="AO105" s="40">
        <v>0</v>
      </c>
      <c r="AP105" s="40"/>
      <c r="AQ105" s="115"/>
      <c r="AS105" s="1">
        <v>0</v>
      </c>
      <c r="AT105" s="40">
        <v>0</v>
      </c>
      <c r="AU105" s="40">
        <v>0</v>
      </c>
      <c r="AV105" s="40">
        <v>0</v>
      </c>
      <c r="AW105" s="115">
        <v>0</v>
      </c>
      <c r="AX105" s="4"/>
      <c r="AY105" s="1">
        <v>0</v>
      </c>
      <c r="AZ105" s="40">
        <v>0</v>
      </c>
      <c r="BA105" s="40">
        <v>0</v>
      </c>
      <c r="BB105" s="40">
        <v>0</v>
      </c>
      <c r="BC105" s="115">
        <v>0</v>
      </c>
      <c r="BE105" s="1">
        <v>0</v>
      </c>
      <c r="BF105" s="40">
        <v>0</v>
      </c>
      <c r="BG105" s="40">
        <v>0</v>
      </c>
      <c r="BH105" s="40">
        <v>0</v>
      </c>
      <c r="BI105" s="115">
        <v>0</v>
      </c>
      <c r="BK105" s="1">
        <v>0</v>
      </c>
      <c r="BL105" s="40">
        <v>0</v>
      </c>
      <c r="BM105" s="40">
        <v>0</v>
      </c>
      <c r="BN105" s="40">
        <v>0</v>
      </c>
      <c r="BO105" s="115">
        <v>0</v>
      </c>
      <c r="BQ105" s="1">
        <v>0</v>
      </c>
      <c r="BR105" s="40">
        <v>0</v>
      </c>
      <c r="BS105" s="40">
        <v>0</v>
      </c>
      <c r="BT105" s="40">
        <v>0</v>
      </c>
      <c r="BU105" s="115">
        <v>0</v>
      </c>
      <c r="BW105" s="1">
        <v>0</v>
      </c>
      <c r="BX105" s="40">
        <v>0</v>
      </c>
      <c r="BY105" s="40">
        <v>0</v>
      </c>
      <c r="BZ105" s="40">
        <v>0</v>
      </c>
      <c r="CA105" s="115">
        <v>0</v>
      </c>
    </row>
    <row r="106" spans="1:79" ht="12.75" x14ac:dyDescent="0.2">
      <c r="A106" s="5" t="s">
        <v>232</v>
      </c>
      <c r="B106" s="20" t="s">
        <v>499</v>
      </c>
      <c r="C106" s="1">
        <v>0</v>
      </c>
      <c r="D106" s="1">
        <v>0</v>
      </c>
      <c r="E106" s="1">
        <v>0</v>
      </c>
      <c r="F106" s="1">
        <v>0</v>
      </c>
      <c r="H106" s="5" t="s">
        <v>232</v>
      </c>
      <c r="I106" s="20" t="s">
        <v>499</v>
      </c>
      <c r="J106" s="1"/>
      <c r="K106" s="34"/>
      <c r="L106" s="57"/>
      <c r="M106" s="36"/>
      <c r="N106" s="43"/>
      <c r="O106" s="36"/>
      <c r="P106" s="36"/>
      <c r="Q106" s="36"/>
      <c r="R106"/>
      <c r="S106" s="38"/>
      <c r="T106"/>
      <c r="U106" s="39">
        <v>1</v>
      </c>
      <c r="V106" s="39">
        <v>0</v>
      </c>
      <c r="W106"/>
      <c r="X106" s="1">
        <v>0</v>
      </c>
      <c r="Y106" s="40">
        <v>0</v>
      </c>
      <c r="Z106" s="40">
        <v>0</v>
      </c>
      <c r="AA106" s="40">
        <v>0</v>
      </c>
      <c r="AB106" s="115">
        <v>0</v>
      </c>
      <c r="AC106" s="110">
        <v>0</v>
      </c>
      <c r="AD106" s="1">
        <v>0</v>
      </c>
      <c r="AE106" s="1">
        <v>0</v>
      </c>
      <c r="AF106" s="40"/>
      <c r="AG106" s="115"/>
      <c r="AH106" s="110">
        <v>0</v>
      </c>
      <c r="AI106" s="1">
        <v>0</v>
      </c>
      <c r="AJ106" s="1">
        <v>0</v>
      </c>
      <c r="AK106" s="40"/>
      <c r="AL106" s="115"/>
      <c r="AM106" s="1">
        <v>0</v>
      </c>
      <c r="AN106" s="40">
        <v>0</v>
      </c>
      <c r="AO106" s="40">
        <v>0</v>
      </c>
      <c r="AP106" s="40"/>
      <c r="AQ106" s="115"/>
      <c r="AS106" s="1">
        <v>0</v>
      </c>
      <c r="AT106" s="40">
        <v>0</v>
      </c>
      <c r="AU106" s="40">
        <v>0</v>
      </c>
      <c r="AV106" s="40">
        <v>0</v>
      </c>
      <c r="AW106" s="115">
        <v>0</v>
      </c>
      <c r="AX106" s="4"/>
      <c r="AY106" s="1">
        <v>0</v>
      </c>
      <c r="AZ106" s="40">
        <v>0</v>
      </c>
      <c r="BA106" s="40">
        <v>0</v>
      </c>
      <c r="BB106" s="40">
        <v>0</v>
      </c>
      <c r="BC106" s="115">
        <v>0</v>
      </c>
      <c r="BE106" s="1">
        <v>0</v>
      </c>
      <c r="BF106" s="40">
        <v>0</v>
      </c>
      <c r="BG106" s="40">
        <v>0</v>
      </c>
      <c r="BH106" s="40">
        <v>0</v>
      </c>
      <c r="BI106" s="115">
        <v>0</v>
      </c>
      <c r="BK106" s="1">
        <v>0</v>
      </c>
      <c r="BL106" s="40">
        <v>0</v>
      </c>
      <c r="BM106" s="40">
        <v>0</v>
      </c>
      <c r="BN106" s="40">
        <v>0</v>
      </c>
      <c r="BO106" s="115">
        <v>0</v>
      </c>
      <c r="BQ106" s="1">
        <v>0</v>
      </c>
      <c r="BR106" s="40">
        <v>0</v>
      </c>
      <c r="BS106" s="40">
        <v>0</v>
      </c>
      <c r="BT106" s="40">
        <v>0</v>
      </c>
      <c r="BU106" s="115">
        <v>0</v>
      </c>
      <c r="BW106" s="1">
        <v>0</v>
      </c>
      <c r="BX106" s="40">
        <v>0</v>
      </c>
      <c r="BY106" s="40">
        <v>0</v>
      </c>
      <c r="BZ106" s="40">
        <v>0</v>
      </c>
      <c r="CA106" s="115">
        <v>0</v>
      </c>
    </row>
    <row r="107" spans="1:79" ht="12.75" x14ac:dyDescent="0.2">
      <c r="A107" s="5" t="s">
        <v>58</v>
      </c>
      <c r="B107" s="20" t="s">
        <v>331</v>
      </c>
      <c r="C107" s="1">
        <v>294665.88999999996</v>
      </c>
      <c r="D107" s="1">
        <v>266558.4599999999</v>
      </c>
      <c r="E107" s="1">
        <v>324570.77000000014</v>
      </c>
      <c r="F107" s="1">
        <v>275991.58999999991</v>
      </c>
      <c r="H107" s="5" t="s">
        <v>58</v>
      </c>
      <c r="I107" s="20" t="s">
        <v>331</v>
      </c>
      <c r="J107" s="1">
        <v>275991.59000000003</v>
      </c>
      <c r="K107" s="34">
        <v>282891.37975000002</v>
      </c>
      <c r="L107" s="57">
        <v>282891.37975000002</v>
      </c>
      <c r="M107" s="36">
        <v>0</v>
      </c>
      <c r="N107" s="43"/>
      <c r="O107" s="36">
        <v>282891.37975000002</v>
      </c>
      <c r="P107" s="36">
        <v>0</v>
      </c>
      <c r="Q107" s="36"/>
      <c r="R107"/>
      <c r="S107" s="38">
        <v>282891.37975000002</v>
      </c>
      <c r="T107"/>
      <c r="U107" s="39">
        <v>1</v>
      </c>
      <c r="V107" s="39">
        <v>0</v>
      </c>
      <c r="W107"/>
      <c r="X107" s="1">
        <v>294665.88999999996</v>
      </c>
      <c r="Y107" s="40">
        <v>294665.88999999996</v>
      </c>
      <c r="Z107" s="40">
        <v>0</v>
      </c>
      <c r="AA107" s="40">
        <v>0</v>
      </c>
      <c r="AB107" s="115">
        <v>0</v>
      </c>
      <c r="AC107" s="110">
        <v>266558.4599999999</v>
      </c>
      <c r="AD107" s="1">
        <v>266558.4599999999</v>
      </c>
      <c r="AE107" s="1">
        <v>0</v>
      </c>
      <c r="AF107" s="40"/>
      <c r="AG107" s="115"/>
      <c r="AH107" s="110">
        <v>324570.77000000014</v>
      </c>
      <c r="AI107" s="1">
        <v>324570.77000000014</v>
      </c>
      <c r="AJ107" s="1">
        <v>0</v>
      </c>
      <c r="AK107" s="40"/>
      <c r="AL107" s="115"/>
      <c r="AM107" s="1">
        <v>275991.58999999991</v>
      </c>
      <c r="AN107" s="40">
        <v>275991.58999999991</v>
      </c>
      <c r="AO107" s="40">
        <v>0</v>
      </c>
      <c r="AP107" s="40"/>
      <c r="AQ107" s="115"/>
      <c r="AS107" s="1">
        <v>275991.58999999991</v>
      </c>
      <c r="AT107" s="40">
        <v>275991.58999999991</v>
      </c>
      <c r="AU107" s="40">
        <v>0</v>
      </c>
      <c r="AV107" s="40">
        <v>0</v>
      </c>
      <c r="AW107" s="115">
        <v>0</v>
      </c>
      <c r="AX107" s="4"/>
      <c r="AY107" s="1">
        <v>277431.65452476143</v>
      </c>
      <c r="AZ107" s="40">
        <v>277431.65452476143</v>
      </c>
      <c r="BA107" s="40">
        <v>0</v>
      </c>
      <c r="BB107" s="40">
        <v>0</v>
      </c>
      <c r="BC107" s="115">
        <v>0</v>
      </c>
      <c r="BE107" s="1">
        <v>281125.48962016631</v>
      </c>
      <c r="BF107" s="40">
        <v>281125.48962016631</v>
      </c>
      <c r="BG107" s="40">
        <v>0</v>
      </c>
      <c r="BH107" s="40">
        <v>0</v>
      </c>
      <c r="BI107" s="115">
        <v>0</v>
      </c>
      <c r="BK107" s="1">
        <v>286379.99603707792</v>
      </c>
      <c r="BL107" s="40">
        <v>286379.99603707792</v>
      </c>
      <c r="BM107" s="40">
        <v>0</v>
      </c>
      <c r="BN107" s="40">
        <v>0</v>
      </c>
      <c r="BO107" s="115">
        <v>0</v>
      </c>
      <c r="BQ107" s="1">
        <v>291810.4716377845</v>
      </c>
      <c r="BR107" s="40">
        <v>291810.4716377845</v>
      </c>
      <c r="BS107" s="40">
        <v>0</v>
      </c>
      <c r="BT107" s="40">
        <v>0</v>
      </c>
      <c r="BU107" s="115">
        <v>0</v>
      </c>
      <c r="BW107" s="1">
        <v>297391.90008928964</v>
      </c>
      <c r="BX107" s="40">
        <v>297391.90008928964</v>
      </c>
      <c r="BY107" s="40">
        <v>0</v>
      </c>
      <c r="BZ107" s="40">
        <v>0</v>
      </c>
      <c r="CA107" s="115">
        <v>0</v>
      </c>
    </row>
    <row r="108" spans="1:79" ht="12.75" x14ac:dyDescent="0.2">
      <c r="A108" s="5" t="s">
        <v>233</v>
      </c>
      <c r="B108" s="20" t="s">
        <v>500</v>
      </c>
      <c r="C108" s="1">
        <v>0</v>
      </c>
      <c r="D108" s="1">
        <v>0</v>
      </c>
      <c r="E108" s="1">
        <v>0</v>
      </c>
      <c r="F108" s="1">
        <v>0</v>
      </c>
      <c r="H108" s="5" t="s">
        <v>233</v>
      </c>
      <c r="I108" s="20" t="s">
        <v>500</v>
      </c>
      <c r="J108" s="1"/>
      <c r="K108" s="34"/>
      <c r="L108" s="57"/>
      <c r="M108" s="36"/>
      <c r="N108" s="43"/>
      <c r="O108" s="36"/>
      <c r="P108" s="36"/>
      <c r="Q108" s="36"/>
      <c r="R108"/>
      <c r="S108" s="38"/>
      <c r="T108"/>
      <c r="U108" s="39">
        <v>1</v>
      </c>
      <c r="V108" s="39">
        <v>0</v>
      </c>
      <c r="W108"/>
      <c r="X108" s="1">
        <v>0</v>
      </c>
      <c r="Y108" s="40">
        <v>0</v>
      </c>
      <c r="Z108" s="40">
        <v>0</v>
      </c>
      <c r="AA108" s="40">
        <v>0</v>
      </c>
      <c r="AB108" s="115">
        <v>0</v>
      </c>
      <c r="AC108" s="110">
        <v>0</v>
      </c>
      <c r="AD108" s="1">
        <v>0</v>
      </c>
      <c r="AE108" s="1">
        <v>0</v>
      </c>
      <c r="AF108" s="40"/>
      <c r="AG108" s="115"/>
      <c r="AH108" s="110">
        <v>0</v>
      </c>
      <c r="AI108" s="1">
        <v>0</v>
      </c>
      <c r="AJ108" s="1">
        <v>0</v>
      </c>
      <c r="AK108" s="40"/>
      <c r="AL108" s="115"/>
      <c r="AM108" s="1">
        <v>0</v>
      </c>
      <c r="AN108" s="40">
        <v>0</v>
      </c>
      <c r="AO108" s="40">
        <v>0</v>
      </c>
      <c r="AP108" s="40"/>
      <c r="AQ108" s="115"/>
      <c r="AS108" s="1">
        <v>0</v>
      </c>
      <c r="AT108" s="40">
        <v>0</v>
      </c>
      <c r="AU108" s="40">
        <v>0</v>
      </c>
      <c r="AV108" s="40">
        <v>0</v>
      </c>
      <c r="AW108" s="115">
        <v>0</v>
      </c>
      <c r="AX108" s="4"/>
      <c r="AY108" s="1">
        <v>0</v>
      </c>
      <c r="AZ108" s="40">
        <v>0</v>
      </c>
      <c r="BA108" s="40">
        <v>0</v>
      </c>
      <c r="BB108" s="40">
        <v>0</v>
      </c>
      <c r="BC108" s="115">
        <v>0</v>
      </c>
      <c r="BE108" s="1">
        <v>0</v>
      </c>
      <c r="BF108" s="40">
        <v>0</v>
      </c>
      <c r="BG108" s="40">
        <v>0</v>
      </c>
      <c r="BH108" s="40">
        <v>0</v>
      </c>
      <c r="BI108" s="115">
        <v>0</v>
      </c>
      <c r="BK108" s="1">
        <v>0</v>
      </c>
      <c r="BL108" s="40">
        <v>0</v>
      </c>
      <c r="BM108" s="40">
        <v>0</v>
      </c>
      <c r="BN108" s="40">
        <v>0</v>
      </c>
      <c r="BO108" s="115">
        <v>0</v>
      </c>
      <c r="BQ108" s="1">
        <v>0</v>
      </c>
      <c r="BR108" s="40">
        <v>0</v>
      </c>
      <c r="BS108" s="40">
        <v>0</v>
      </c>
      <c r="BT108" s="40">
        <v>0</v>
      </c>
      <c r="BU108" s="115">
        <v>0</v>
      </c>
      <c r="BW108" s="1">
        <v>0</v>
      </c>
      <c r="BX108" s="40">
        <v>0</v>
      </c>
      <c r="BY108" s="40">
        <v>0</v>
      </c>
      <c r="BZ108" s="40">
        <v>0</v>
      </c>
      <c r="CA108" s="115">
        <v>0</v>
      </c>
    </row>
    <row r="109" spans="1:79" ht="12.75" x14ac:dyDescent="0.2">
      <c r="A109" s="5" t="s">
        <v>59</v>
      </c>
      <c r="B109" s="20" t="s">
        <v>332</v>
      </c>
      <c r="C109" s="1">
        <v>7287.75</v>
      </c>
      <c r="D109" s="1">
        <v>6294.5400000000018</v>
      </c>
      <c r="E109" s="1">
        <v>12894.600000000002</v>
      </c>
      <c r="F109" s="1">
        <v>11276.790000000005</v>
      </c>
      <c r="H109" s="5" t="s">
        <v>59</v>
      </c>
      <c r="I109" s="20" t="s">
        <v>332</v>
      </c>
      <c r="J109" s="1">
        <v>11276.79</v>
      </c>
      <c r="K109" s="34">
        <v>11558.70975</v>
      </c>
      <c r="L109" s="57">
        <v>11558.70975</v>
      </c>
      <c r="M109" s="36">
        <v>0</v>
      </c>
      <c r="N109" s="43"/>
      <c r="O109" s="36"/>
      <c r="P109" s="36">
        <v>0</v>
      </c>
      <c r="Q109" s="36">
        <v>11558.70975</v>
      </c>
      <c r="R109"/>
      <c r="S109" s="38">
        <v>11558.70975</v>
      </c>
      <c r="T109"/>
      <c r="U109" s="39"/>
      <c r="V109" s="39"/>
      <c r="W109"/>
      <c r="X109" s="1">
        <v>7287.75</v>
      </c>
      <c r="Y109" s="107"/>
      <c r="Z109" s="107"/>
      <c r="AA109" s="107"/>
      <c r="AB109" s="118">
        <v>7287.75</v>
      </c>
      <c r="AC109" s="110">
        <v>6294.5400000000018</v>
      </c>
      <c r="AD109" s="107"/>
      <c r="AE109" s="107"/>
      <c r="AF109" s="107"/>
      <c r="AG109" s="118">
        <v>6294.5400000000018</v>
      </c>
      <c r="AH109" s="110">
        <v>12894.600000000002</v>
      </c>
      <c r="AI109" s="107"/>
      <c r="AJ109" s="107"/>
      <c r="AK109" s="107"/>
      <c r="AL109" s="118">
        <v>12894.600000000002</v>
      </c>
      <c r="AM109" s="1">
        <v>11276.790000000005</v>
      </c>
      <c r="AN109" s="107"/>
      <c r="AO109" s="107"/>
      <c r="AP109" s="107"/>
      <c r="AQ109" s="118">
        <v>11276.790000000005</v>
      </c>
      <c r="AS109" s="1">
        <v>11558.709750000004</v>
      </c>
      <c r="AT109" s="107">
        <v>0</v>
      </c>
      <c r="AU109" s="107">
        <v>0</v>
      </c>
      <c r="AV109" s="107">
        <v>0</v>
      </c>
      <c r="AW109" s="118">
        <v>11558.709750000004</v>
      </c>
      <c r="AX109" s="4"/>
      <c r="AY109" s="1">
        <v>11661.239267126619</v>
      </c>
      <c r="AZ109" s="40">
        <v>0</v>
      </c>
      <c r="BA109" s="40">
        <v>0</v>
      </c>
      <c r="BB109" s="40">
        <v>0</v>
      </c>
      <c r="BC109" s="115">
        <v>11661.239267126619</v>
      </c>
      <c r="BE109" s="1">
        <v>11848.892233440904</v>
      </c>
      <c r="BF109" s="40">
        <v>0</v>
      </c>
      <c r="BG109" s="40">
        <v>0</v>
      </c>
      <c r="BH109" s="40">
        <v>0</v>
      </c>
      <c r="BI109" s="115">
        <v>11848.892233440904</v>
      </c>
      <c r="BK109" s="1">
        <v>12107.867030916921</v>
      </c>
      <c r="BL109" s="40">
        <v>0</v>
      </c>
      <c r="BM109" s="40">
        <v>0</v>
      </c>
      <c r="BN109" s="40">
        <v>0</v>
      </c>
      <c r="BO109" s="115">
        <v>12107.867030916921</v>
      </c>
      <c r="BQ109" s="1">
        <v>12372.972805768897</v>
      </c>
      <c r="BR109" s="40">
        <v>0</v>
      </c>
      <c r="BS109" s="40">
        <v>0</v>
      </c>
      <c r="BT109" s="40">
        <v>0</v>
      </c>
      <c r="BU109" s="115">
        <v>12372.972805768897</v>
      </c>
      <c r="BW109" s="1">
        <v>12643.319849514719</v>
      </c>
      <c r="BX109" s="40">
        <v>0</v>
      </c>
      <c r="BY109" s="40">
        <v>0</v>
      </c>
      <c r="BZ109" s="40">
        <v>0</v>
      </c>
      <c r="CA109" s="115">
        <v>12643.319849514719</v>
      </c>
    </row>
    <row r="110" spans="1:79" ht="12.75" x14ac:dyDescent="0.2">
      <c r="A110" s="5" t="s">
        <v>234</v>
      </c>
      <c r="B110" s="20" t="s">
        <v>501</v>
      </c>
      <c r="C110" s="1">
        <v>0</v>
      </c>
      <c r="D110" s="1">
        <v>0</v>
      </c>
      <c r="E110" s="1">
        <v>0</v>
      </c>
      <c r="F110" s="1">
        <v>0</v>
      </c>
      <c r="H110" s="5" t="s">
        <v>234</v>
      </c>
      <c r="I110" s="20" t="s">
        <v>501</v>
      </c>
      <c r="J110" s="1"/>
      <c r="K110" s="34"/>
      <c r="L110" s="57"/>
      <c r="M110" s="36"/>
      <c r="N110" s="43"/>
      <c r="O110" s="36"/>
      <c r="P110" s="36"/>
      <c r="Q110" s="36"/>
      <c r="R110"/>
      <c r="S110" s="38"/>
      <c r="T110"/>
      <c r="U110" s="39">
        <v>1</v>
      </c>
      <c r="V110" s="39">
        <v>0</v>
      </c>
      <c r="W110"/>
      <c r="X110" s="1">
        <v>0</v>
      </c>
      <c r="Y110" s="40">
        <v>0</v>
      </c>
      <c r="Z110" s="40">
        <v>0</v>
      </c>
      <c r="AA110" s="40">
        <v>0</v>
      </c>
      <c r="AB110" s="115">
        <v>0</v>
      </c>
      <c r="AC110" s="110">
        <v>0</v>
      </c>
      <c r="AD110" s="1">
        <v>0</v>
      </c>
      <c r="AE110" s="1">
        <v>0</v>
      </c>
      <c r="AF110" s="40"/>
      <c r="AG110" s="115"/>
      <c r="AH110" s="110">
        <v>0</v>
      </c>
      <c r="AI110" s="1">
        <v>0</v>
      </c>
      <c r="AJ110" s="1">
        <v>0</v>
      </c>
      <c r="AK110" s="40"/>
      <c r="AL110" s="115"/>
      <c r="AM110" s="1">
        <v>0</v>
      </c>
      <c r="AN110" s="40">
        <v>0</v>
      </c>
      <c r="AO110" s="40">
        <v>0</v>
      </c>
      <c r="AP110" s="40"/>
      <c r="AQ110" s="115"/>
      <c r="AS110" s="1">
        <v>0</v>
      </c>
      <c r="AT110" s="40">
        <v>0</v>
      </c>
      <c r="AU110" s="40">
        <v>0</v>
      </c>
      <c r="AV110" s="40">
        <v>0</v>
      </c>
      <c r="AW110" s="115">
        <v>0</v>
      </c>
      <c r="AX110" s="4"/>
      <c r="AY110" s="1">
        <v>0</v>
      </c>
      <c r="AZ110" s="40">
        <v>0</v>
      </c>
      <c r="BA110" s="40">
        <v>0</v>
      </c>
      <c r="BB110" s="40">
        <v>0</v>
      </c>
      <c r="BC110" s="115">
        <v>0</v>
      </c>
      <c r="BE110" s="1">
        <v>0</v>
      </c>
      <c r="BF110" s="40">
        <v>0</v>
      </c>
      <c r="BG110" s="40">
        <v>0</v>
      </c>
      <c r="BH110" s="40">
        <v>0</v>
      </c>
      <c r="BI110" s="115">
        <v>0</v>
      </c>
      <c r="BK110" s="1">
        <v>0</v>
      </c>
      <c r="BL110" s="40">
        <v>0</v>
      </c>
      <c r="BM110" s="40">
        <v>0</v>
      </c>
      <c r="BN110" s="40">
        <v>0</v>
      </c>
      <c r="BO110" s="115">
        <v>0</v>
      </c>
      <c r="BQ110" s="1">
        <v>0</v>
      </c>
      <c r="BR110" s="40">
        <v>0</v>
      </c>
      <c r="BS110" s="40">
        <v>0</v>
      </c>
      <c r="BT110" s="40">
        <v>0</v>
      </c>
      <c r="BU110" s="115">
        <v>0</v>
      </c>
      <c r="BW110" s="1">
        <v>0</v>
      </c>
      <c r="BX110" s="40">
        <v>0</v>
      </c>
      <c r="BY110" s="40">
        <v>0</v>
      </c>
      <c r="BZ110" s="40">
        <v>0</v>
      </c>
      <c r="CA110" s="115">
        <v>0</v>
      </c>
    </row>
    <row r="111" spans="1:79" ht="12.75" x14ac:dyDescent="0.2">
      <c r="A111" s="5" t="s">
        <v>235</v>
      </c>
      <c r="B111" s="20" t="s">
        <v>502</v>
      </c>
      <c r="C111" s="1">
        <v>0</v>
      </c>
      <c r="D111" s="1">
        <v>0</v>
      </c>
      <c r="E111" s="1">
        <v>0</v>
      </c>
      <c r="F111" s="1">
        <v>0</v>
      </c>
      <c r="H111" s="5" t="s">
        <v>235</v>
      </c>
      <c r="I111" s="20" t="s">
        <v>502</v>
      </c>
      <c r="J111" s="1"/>
      <c r="K111" s="34"/>
      <c r="L111" s="57"/>
      <c r="M111" s="36"/>
      <c r="N111" s="43"/>
      <c r="O111" s="36"/>
      <c r="P111" s="36"/>
      <c r="Q111" s="36"/>
      <c r="R111"/>
      <c r="S111" s="38"/>
      <c r="T111"/>
      <c r="U111" s="39">
        <v>1</v>
      </c>
      <c r="V111" s="39">
        <v>0</v>
      </c>
      <c r="W111"/>
      <c r="X111" s="1">
        <v>0</v>
      </c>
      <c r="Y111" s="40">
        <v>0</v>
      </c>
      <c r="Z111" s="40">
        <v>0</v>
      </c>
      <c r="AA111" s="40">
        <v>0</v>
      </c>
      <c r="AB111" s="115">
        <v>0</v>
      </c>
      <c r="AC111" s="110">
        <v>0</v>
      </c>
      <c r="AD111" s="1">
        <v>0</v>
      </c>
      <c r="AE111" s="1">
        <v>0</v>
      </c>
      <c r="AF111" s="40"/>
      <c r="AG111" s="115"/>
      <c r="AH111" s="110">
        <v>0</v>
      </c>
      <c r="AI111" s="1">
        <v>0</v>
      </c>
      <c r="AJ111" s="1">
        <v>0</v>
      </c>
      <c r="AK111" s="40"/>
      <c r="AL111" s="115"/>
      <c r="AM111" s="1">
        <v>0</v>
      </c>
      <c r="AN111" s="40">
        <v>0</v>
      </c>
      <c r="AO111" s="40">
        <v>0</v>
      </c>
      <c r="AP111" s="40"/>
      <c r="AQ111" s="115"/>
      <c r="AS111" s="1">
        <v>0</v>
      </c>
      <c r="AT111" s="40">
        <v>0</v>
      </c>
      <c r="AU111" s="40">
        <v>0</v>
      </c>
      <c r="AV111" s="40">
        <v>0</v>
      </c>
      <c r="AW111" s="115">
        <v>0</v>
      </c>
      <c r="AX111" s="4"/>
      <c r="AY111" s="1">
        <v>0</v>
      </c>
      <c r="AZ111" s="40">
        <v>0</v>
      </c>
      <c r="BA111" s="40">
        <v>0</v>
      </c>
      <c r="BB111" s="40">
        <v>0</v>
      </c>
      <c r="BC111" s="115">
        <v>0</v>
      </c>
      <c r="BE111" s="1">
        <v>0</v>
      </c>
      <c r="BF111" s="40">
        <v>0</v>
      </c>
      <c r="BG111" s="40">
        <v>0</v>
      </c>
      <c r="BH111" s="40">
        <v>0</v>
      </c>
      <c r="BI111" s="115">
        <v>0</v>
      </c>
      <c r="BK111" s="1">
        <v>0</v>
      </c>
      <c r="BL111" s="40">
        <v>0</v>
      </c>
      <c r="BM111" s="40">
        <v>0</v>
      </c>
      <c r="BN111" s="40">
        <v>0</v>
      </c>
      <c r="BO111" s="115">
        <v>0</v>
      </c>
      <c r="BQ111" s="1">
        <v>0</v>
      </c>
      <c r="BR111" s="40">
        <v>0</v>
      </c>
      <c r="BS111" s="40">
        <v>0</v>
      </c>
      <c r="BT111" s="40">
        <v>0</v>
      </c>
      <c r="BU111" s="115">
        <v>0</v>
      </c>
      <c r="BW111" s="1">
        <v>0</v>
      </c>
      <c r="BX111" s="40">
        <v>0</v>
      </c>
      <c r="BY111" s="40">
        <v>0</v>
      </c>
      <c r="BZ111" s="40">
        <v>0</v>
      </c>
      <c r="CA111" s="115">
        <v>0</v>
      </c>
    </row>
    <row r="112" spans="1:79" ht="12.75" x14ac:dyDescent="0.2">
      <c r="A112" s="5" t="s">
        <v>236</v>
      </c>
      <c r="B112" s="20" t="s">
        <v>503</v>
      </c>
      <c r="C112" s="1">
        <v>0</v>
      </c>
      <c r="D112" s="1">
        <v>0</v>
      </c>
      <c r="E112" s="1">
        <v>0</v>
      </c>
      <c r="F112" s="1">
        <v>0</v>
      </c>
      <c r="H112" s="5" t="s">
        <v>236</v>
      </c>
      <c r="I112" s="20" t="s">
        <v>503</v>
      </c>
      <c r="J112" s="1"/>
      <c r="K112" s="34"/>
      <c r="L112" s="57"/>
      <c r="M112" s="36"/>
      <c r="N112" s="43"/>
      <c r="O112" s="36"/>
      <c r="P112" s="36"/>
      <c r="Q112" s="36"/>
      <c r="R112"/>
      <c r="S112" s="38"/>
      <c r="T112"/>
      <c r="U112" s="39">
        <v>1</v>
      </c>
      <c r="V112" s="39">
        <v>0</v>
      </c>
      <c r="W112"/>
      <c r="X112" s="1">
        <v>0</v>
      </c>
      <c r="Y112" s="40">
        <v>0</v>
      </c>
      <c r="Z112" s="40">
        <v>0</v>
      </c>
      <c r="AA112" s="40">
        <v>0</v>
      </c>
      <c r="AB112" s="115">
        <v>0</v>
      </c>
      <c r="AC112" s="110">
        <v>0</v>
      </c>
      <c r="AD112" s="1">
        <v>0</v>
      </c>
      <c r="AE112" s="1">
        <v>0</v>
      </c>
      <c r="AF112" s="40"/>
      <c r="AG112" s="115"/>
      <c r="AH112" s="110">
        <v>0</v>
      </c>
      <c r="AI112" s="1">
        <v>0</v>
      </c>
      <c r="AJ112" s="1">
        <v>0</v>
      </c>
      <c r="AK112" s="40"/>
      <c r="AL112" s="115"/>
      <c r="AM112" s="1">
        <v>0</v>
      </c>
      <c r="AN112" s="40">
        <v>0</v>
      </c>
      <c r="AO112" s="40">
        <v>0</v>
      </c>
      <c r="AP112" s="40"/>
      <c r="AQ112" s="115"/>
      <c r="AS112" s="1">
        <v>0</v>
      </c>
      <c r="AT112" s="40">
        <v>0</v>
      </c>
      <c r="AU112" s="40">
        <v>0</v>
      </c>
      <c r="AV112" s="40">
        <v>0</v>
      </c>
      <c r="AW112" s="115">
        <v>0</v>
      </c>
      <c r="AX112" s="4"/>
      <c r="AY112" s="1">
        <v>0</v>
      </c>
      <c r="AZ112" s="40">
        <v>0</v>
      </c>
      <c r="BA112" s="40">
        <v>0</v>
      </c>
      <c r="BB112" s="40">
        <v>0</v>
      </c>
      <c r="BC112" s="115">
        <v>0</v>
      </c>
      <c r="BE112" s="1">
        <v>0</v>
      </c>
      <c r="BF112" s="40">
        <v>0</v>
      </c>
      <c r="BG112" s="40">
        <v>0</v>
      </c>
      <c r="BH112" s="40">
        <v>0</v>
      </c>
      <c r="BI112" s="115">
        <v>0</v>
      </c>
      <c r="BK112" s="1">
        <v>0</v>
      </c>
      <c r="BL112" s="40">
        <v>0</v>
      </c>
      <c r="BM112" s="40">
        <v>0</v>
      </c>
      <c r="BN112" s="40">
        <v>0</v>
      </c>
      <c r="BO112" s="115">
        <v>0</v>
      </c>
      <c r="BQ112" s="1">
        <v>0</v>
      </c>
      <c r="BR112" s="40">
        <v>0</v>
      </c>
      <c r="BS112" s="40">
        <v>0</v>
      </c>
      <c r="BT112" s="40">
        <v>0</v>
      </c>
      <c r="BU112" s="115">
        <v>0</v>
      </c>
      <c r="BW112" s="1">
        <v>0</v>
      </c>
      <c r="BX112" s="40">
        <v>0</v>
      </c>
      <c r="BY112" s="40">
        <v>0</v>
      </c>
      <c r="BZ112" s="40">
        <v>0</v>
      </c>
      <c r="CA112" s="115">
        <v>0</v>
      </c>
    </row>
    <row r="113" spans="1:79" ht="12.75" x14ac:dyDescent="0.2">
      <c r="A113" s="5" t="s">
        <v>237</v>
      </c>
      <c r="B113" s="20" t="s">
        <v>504</v>
      </c>
      <c r="C113" s="1">
        <v>0</v>
      </c>
      <c r="D113" s="1">
        <v>0</v>
      </c>
      <c r="E113" s="1">
        <v>0</v>
      </c>
      <c r="F113" s="1">
        <v>0</v>
      </c>
      <c r="H113" s="5" t="s">
        <v>237</v>
      </c>
      <c r="I113" s="20" t="s">
        <v>504</v>
      </c>
      <c r="J113" s="1"/>
      <c r="K113" s="34"/>
      <c r="L113" s="57"/>
      <c r="M113" s="36"/>
      <c r="N113" s="43"/>
      <c r="O113" s="36"/>
      <c r="P113" s="36"/>
      <c r="Q113" s="36"/>
      <c r="R113"/>
      <c r="S113" s="38"/>
      <c r="T113"/>
      <c r="U113" s="39">
        <v>1</v>
      </c>
      <c r="V113" s="39">
        <v>0</v>
      </c>
      <c r="W113"/>
      <c r="X113" s="1">
        <v>0</v>
      </c>
      <c r="Y113" s="40">
        <v>0</v>
      </c>
      <c r="Z113" s="40">
        <v>0</v>
      </c>
      <c r="AA113" s="40">
        <v>0</v>
      </c>
      <c r="AB113" s="115">
        <v>0</v>
      </c>
      <c r="AC113" s="110">
        <v>0</v>
      </c>
      <c r="AD113" s="1">
        <v>0</v>
      </c>
      <c r="AE113" s="1">
        <v>0</v>
      </c>
      <c r="AF113" s="40"/>
      <c r="AG113" s="115"/>
      <c r="AH113" s="110">
        <v>0</v>
      </c>
      <c r="AI113" s="1">
        <v>0</v>
      </c>
      <c r="AJ113" s="1">
        <v>0</v>
      </c>
      <c r="AK113" s="40"/>
      <c r="AL113" s="115"/>
      <c r="AM113" s="1">
        <v>0</v>
      </c>
      <c r="AN113" s="40">
        <v>0</v>
      </c>
      <c r="AO113" s="40">
        <v>0</v>
      </c>
      <c r="AP113" s="40"/>
      <c r="AQ113" s="115"/>
      <c r="AS113" s="1">
        <v>0</v>
      </c>
      <c r="AT113" s="40">
        <v>0</v>
      </c>
      <c r="AU113" s="40">
        <v>0</v>
      </c>
      <c r="AV113" s="40">
        <v>0</v>
      </c>
      <c r="AW113" s="115">
        <v>0</v>
      </c>
      <c r="AX113" s="4"/>
      <c r="AY113" s="1">
        <v>0</v>
      </c>
      <c r="AZ113" s="40">
        <v>0</v>
      </c>
      <c r="BA113" s="40">
        <v>0</v>
      </c>
      <c r="BB113" s="40">
        <v>0</v>
      </c>
      <c r="BC113" s="115">
        <v>0</v>
      </c>
      <c r="BE113" s="1">
        <v>0</v>
      </c>
      <c r="BF113" s="40">
        <v>0</v>
      </c>
      <c r="BG113" s="40">
        <v>0</v>
      </c>
      <c r="BH113" s="40">
        <v>0</v>
      </c>
      <c r="BI113" s="115">
        <v>0</v>
      </c>
      <c r="BK113" s="1">
        <v>0</v>
      </c>
      <c r="BL113" s="40">
        <v>0</v>
      </c>
      <c r="BM113" s="40">
        <v>0</v>
      </c>
      <c r="BN113" s="40">
        <v>0</v>
      </c>
      <c r="BO113" s="115">
        <v>0</v>
      </c>
      <c r="BQ113" s="1">
        <v>0</v>
      </c>
      <c r="BR113" s="40">
        <v>0</v>
      </c>
      <c r="BS113" s="40">
        <v>0</v>
      </c>
      <c r="BT113" s="40">
        <v>0</v>
      </c>
      <c r="BU113" s="115">
        <v>0</v>
      </c>
      <c r="BW113" s="1">
        <v>0</v>
      </c>
      <c r="BX113" s="40">
        <v>0</v>
      </c>
      <c r="BY113" s="40">
        <v>0</v>
      </c>
      <c r="BZ113" s="40">
        <v>0</v>
      </c>
      <c r="CA113" s="115">
        <v>0</v>
      </c>
    </row>
    <row r="114" spans="1:79" ht="12.75" x14ac:dyDescent="0.2">
      <c r="A114" s="5" t="s">
        <v>60</v>
      </c>
      <c r="B114" s="20" t="s">
        <v>333</v>
      </c>
      <c r="C114" s="1">
        <v>138436.1</v>
      </c>
      <c r="D114" s="1">
        <v>102471.05000000003</v>
      </c>
      <c r="E114" s="1">
        <v>217130.03</v>
      </c>
      <c r="F114" s="1">
        <v>244714.21</v>
      </c>
      <c r="H114" s="5" t="s">
        <v>60</v>
      </c>
      <c r="I114" s="20" t="s">
        <v>333</v>
      </c>
      <c r="J114" s="1">
        <v>244714.21</v>
      </c>
      <c r="K114" s="34">
        <v>250832.06524999996</v>
      </c>
      <c r="L114" s="57">
        <v>250832.06524999996</v>
      </c>
      <c r="M114" s="36">
        <v>0</v>
      </c>
      <c r="N114" s="43"/>
      <c r="O114" s="36">
        <v>250832.06524999996</v>
      </c>
      <c r="P114" s="36">
        <v>0</v>
      </c>
      <c r="Q114" s="36">
        <v>0</v>
      </c>
      <c r="R114"/>
      <c r="S114" s="38">
        <v>250832.06524999996</v>
      </c>
      <c r="T114"/>
      <c r="U114" s="39">
        <v>1</v>
      </c>
      <c r="V114" s="39">
        <v>0</v>
      </c>
      <c r="W114"/>
      <c r="X114" s="1">
        <v>138436.1</v>
      </c>
      <c r="Y114" s="40">
        <v>138436.1</v>
      </c>
      <c r="Z114" s="40">
        <v>0</v>
      </c>
      <c r="AA114" s="40">
        <v>0</v>
      </c>
      <c r="AB114" s="115">
        <v>0</v>
      </c>
      <c r="AC114" s="110">
        <v>102471.05000000003</v>
      </c>
      <c r="AD114" s="1">
        <v>102471.05000000003</v>
      </c>
      <c r="AE114" s="1">
        <v>0</v>
      </c>
      <c r="AF114" s="40"/>
      <c r="AG114" s="115"/>
      <c r="AH114" s="110">
        <v>217130.03</v>
      </c>
      <c r="AI114" s="1">
        <v>217130.03</v>
      </c>
      <c r="AJ114" s="1">
        <v>0</v>
      </c>
      <c r="AK114" s="40"/>
      <c r="AL114" s="115"/>
      <c r="AM114" s="1">
        <v>244714.21</v>
      </c>
      <c r="AN114" s="40">
        <v>244714.21</v>
      </c>
      <c r="AO114" s="40">
        <v>0</v>
      </c>
      <c r="AP114" s="40"/>
      <c r="AQ114" s="115"/>
      <c r="AS114" s="1">
        <v>244714.21</v>
      </c>
      <c r="AT114" s="40">
        <v>244714.21</v>
      </c>
      <c r="AU114" s="40">
        <v>0</v>
      </c>
      <c r="AV114" s="40">
        <v>0</v>
      </c>
      <c r="AW114" s="115">
        <v>0</v>
      </c>
      <c r="AX114" s="4"/>
      <c r="AY114" s="1">
        <v>245991.07590930557</v>
      </c>
      <c r="AZ114" s="40">
        <v>245991.07590930557</v>
      </c>
      <c r="BA114" s="40">
        <v>0</v>
      </c>
      <c r="BB114" s="40">
        <v>0</v>
      </c>
      <c r="BC114" s="115">
        <v>0</v>
      </c>
      <c r="BE114" s="1">
        <v>249266.29866968849</v>
      </c>
      <c r="BF114" s="40">
        <v>249266.29866968849</v>
      </c>
      <c r="BG114" s="40">
        <v>0</v>
      </c>
      <c r="BH114" s="40">
        <v>0</v>
      </c>
      <c r="BI114" s="115">
        <v>0</v>
      </c>
      <c r="BK114" s="1">
        <v>253925.32609423593</v>
      </c>
      <c r="BL114" s="40">
        <v>253925.32609423593</v>
      </c>
      <c r="BM114" s="40">
        <v>0</v>
      </c>
      <c r="BN114" s="40">
        <v>0</v>
      </c>
      <c r="BO114" s="115">
        <v>0</v>
      </c>
      <c r="BQ114" s="1">
        <v>258740.38059119065</v>
      </c>
      <c r="BR114" s="40">
        <v>258740.38059119065</v>
      </c>
      <c r="BS114" s="40">
        <v>0</v>
      </c>
      <c r="BT114" s="40">
        <v>0</v>
      </c>
      <c r="BU114" s="115">
        <v>0</v>
      </c>
      <c r="BW114" s="1">
        <v>263689.28086087498</v>
      </c>
      <c r="BX114" s="40">
        <v>263689.28086087498</v>
      </c>
      <c r="BY114" s="40">
        <v>0</v>
      </c>
      <c r="BZ114" s="40">
        <v>0</v>
      </c>
      <c r="CA114" s="115">
        <v>0</v>
      </c>
    </row>
    <row r="115" spans="1:79" ht="12.75" x14ac:dyDescent="0.2">
      <c r="A115" s="5" t="s">
        <v>238</v>
      </c>
      <c r="B115" s="20" t="s">
        <v>505</v>
      </c>
      <c r="C115" s="1">
        <v>2062.39</v>
      </c>
      <c r="D115" s="1">
        <v>0</v>
      </c>
      <c r="E115" s="1">
        <v>0</v>
      </c>
      <c r="F115" s="1">
        <v>0</v>
      </c>
      <c r="H115" s="5" t="s">
        <v>238</v>
      </c>
      <c r="I115" s="20" t="s">
        <v>505</v>
      </c>
      <c r="J115" s="1"/>
      <c r="K115" s="34"/>
      <c r="L115" s="57"/>
      <c r="M115" s="36"/>
      <c r="N115" s="43"/>
      <c r="O115" s="36"/>
      <c r="P115" s="36"/>
      <c r="Q115" s="36"/>
      <c r="R115"/>
      <c r="S115" s="38"/>
      <c r="T115"/>
      <c r="U115" s="39">
        <v>1</v>
      </c>
      <c r="V115" s="39">
        <v>0</v>
      </c>
      <c r="W115"/>
      <c r="X115" s="1">
        <v>2062.39</v>
      </c>
      <c r="Y115" s="40">
        <v>2062.39</v>
      </c>
      <c r="Z115" s="40">
        <v>0</v>
      </c>
      <c r="AA115" s="40">
        <v>0</v>
      </c>
      <c r="AB115" s="115">
        <v>0</v>
      </c>
      <c r="AC115" s="110">
        <v>0</v>
      </c>
      <c r="AD115" s="1">
        <v>0</v>
      </c>
      <c r="AE115" s="1">
        <v>0</v>
      </c>
      <c r="AF115" s="40"/>
      <c r="AG115" s="115"/>
      <c r="AH115" s="110">
        <v>0</v>
      </c>
      <c r="AI115" s="1">
        <v>0</v>
      </c>
      <c r="AJ115" s="1">
        <v>0</v>
      </c>
      <c r="AK115" s="40"/>
      <c r="AL115" s="115"/>
      <c r="AM115" s="1">
        <v>0</v>
      </c>
      <c r="AN115" s="40">
        <v>0</v>
      </c>
      <c r="AO115" s="40">
        <v>0</v>
      </c>
      <c r="AP115" s="40"/>
      <c r="AQ115" s="115"/>
      <c r="AS115" s="1">
        <v>0</v>
      </c>
      <c r="AT115" s="40">
        <v>0</v>
      </c>
      <c r="AU115" s="40">
        <v>0</v>
      </c>
      <c r="AV115" s="40">
        <v>0</v>
      </c>
      <c r="AW115" s="115">
        <v>0</v>
      </c>
      <c r="AX115" s="4"/>
      <c r="AY115" s="1">
        <v>0</v>
      </c>
      <c r="AZ115" s="40">
        <v>0</v>
      </c>
      <c r="BA115" s="40">
        <v>0</v>
      </c>
      <c r="BB115" s="40">
        <v>0</v>
      </c>
      <c r="BC115" s="115">
        <v>0</v>
      </c>
      <c r="BE115" s="1">
        <v>0</v>
      </c>
      <c r="BF115" s="40">
        <v>0</v>
      </c>
      <c r="BG115" s="40">
        <v>0</v>
      </c>
      <c r="BH115" s="40">
        <v>0</v>
      </c>
      <c r="BI115" s="115">
        <v>0</v>
      </c>
      <c r="BK115" s="1">
        <v>0</v>
      </c>
      <c r="BL115" s="40">
        <v>0</v>
      </c>
      <c r="BM115" s="40">
        <v>0</v>
      </c>
      <c r="BN115" s="40">
        <v>0</v>
      </c>
      <c r="BO115" s="115">
        <v>0</v>
      </c>
      <c r="BQ115" s="1">
        <v>0</v>
      </c>
      <c r="BR115" s="40">
        <v>0</v>
      </c>
      <c r="BS115" s="40">
        <v>0</v>
      </c>
      <c r="BT115" s="40">
        <v>0</v>
      </c>
      <c r="BU115" s="115">
        <v>0</v>
      </c>
      <c r="BW115" s="1">
        <v>0</v>
      </c>
      <c r="BX115" s="40">
        <v>0</v>
      </c>
      <c r="BY115" s="40">
        <v>0</v>
      </c>
      <c r="BZ115" s="40">
        <v>0</v>
      </c>
      <c r="CA115" s="115">
        <v>0</v>
      </c>
    </row>
    <row r="116" spans="1:79" ht="12.75" x14ac:dyDescent="0.2">
      <c r="A116" s="5" t="s">
        <v>239</v>
      </c>
      <c r="B116" s="20" t="s">
        <v>506</v>
      </c>
      <c r="C116" s="1">
        <v>0</v>
      </c>
      <c r="D116" s="1">
        <v>0</v>
      </c>
      <c r="E116" s="1">
        <v>0</v>
      </c>
      <c r="F116" s="1">
        <v>0</v>
      </c>
      <c r="H116" s="5" t="s">
        <v>239</v>
      </c>
      <c r="I116" s="20" t="s">
        <v>506</v>
      </c>
      <c r="J116" s="1"/>
      <c r="K116" s="34"/>
      <c r="L116" s="57"/>
      <c r="M116" s="36"/>
      <c r="N116" s="43"/>
      <c r="O116" s="36"/>
      <c r="P116" s="36"/>
      <c r="Q116" s="36"/>
      <c r="R116"/>
      <c r="S116" s="38"/>
      <c r="T116"/>
      <c r="U116" s="39">
        <v>1</v>
      </c>
      <c r="V116" s="39">
        <v>0</v>
      </c>
      <c r="W116"/>
      <c r="X116" s="1">
        <v>0</v>
      </c>
      <c r="Y116" s="40">
        <v>0</v>
      </c>
      <c r="Z116" s="40">
        <v>0</v>
      </c>
      <c r="AA116" s="40">
        <v>0</v>
      </c>
      <c r="AB116" s="115">
        <v>0</v>
      </c>
      <c r="AC116" s="110">
        <v>0</v>
      </c>
      <c r="AD116" s="1">
        <v>0</v>
      </c>
      <c r="AE116" s="1">
        <v>0</v>
      </c>
      <c r="AF116" s="40"/>
      <c r="AG116" s="115"/>
      <c r="AH116" s="110">
        <v>0</v>
      </c>
      <c r="AI116" s="1">
        <v>0</v>
      </c>
      <c r="AJ116" s="1">
        <v>0</v>
      </c>
      <c r="AK116" s="40"/>
      <c r="AL116" s="115"/>
      <c r="AM116" s="1">
        <v>0</v>
      </c>
      <c r="AN116" s="40">
        <v>0</v>
      </c>
      <c r="AO116" s="40">
        <v>0</v>
      </c>
      <c r="AP116" s="40"/>
      <c r="AQ116" s="115"/>
      <c r="AS116" s="1">
        <v>0</v>
      </c>
      <c r="AT116" s="40">
        <v>0</v>
      </c>
      <c r="AU116" s="40">
        <v>0</v>
      </c>
      <c r="AV116" s="40">
        <v>0</v>
      </c>
      <c r="AW116" s="115">
        <v>0</v>
      </c>
      <c r="AX116" s="4"/>
      <c r="AY116" s="1">
        <v>0</v>
      </c>
      <c r="AZ116" s="40">
        <v>0</v>
      </c>
      <c r="BA116" s="40">
        <v>0</v>
      </c>
      <c r="BB116" s="40">
        <v>0</v>
      </c>
      <c r="BC116" s="115">
        <v>0</v>
      </c>
      <c r="BE116" s="1">
        <v>0</v>
      </c>
      <c r="BF116" s="40">
        <v>0</v>
      </c>
      <c r="BG116" s="40">
        <v>0</v>
      </c>
      <c r="BH116" s="40">
        <v>0</v>
      </c>
      <c r="BI116" s="115">
        <v>0</v>
      </c>
      <c r="BK116" s="1">
        <v>0</v>
      </c>
      <c r="BL116" s="40">
        <v>0</v>
      </c>
      <c r="BM116" s="40">
        <v>0</v>
      </c>
      <c r="BN116" s="40">
        <v>0</v>
      </c>
      <c r="BO116" s="115">
        <v>0</v>
      </c>
      <c r="BQ116" s="1">
        <v>0</v>
      </c>
      <c r="BR116" s="40">
        <v>0</v>
      </c>
      <c r="BS116" s="40">
        <v>0</v>
      </c>
      <c r="BT116" s="40">
        <v>0</v>
      </c>
      <c r="BU116" s="115">
        <v>0</v>
      </c>
      <c r="BW116" s="1">
        <v>0</v>
      </c>
      <c r="BX116" s="40">
        <v>0</v>
      </c>
      <c r="BY116" s="40">
        <v>0</v>
      </c>
      <c r="BZ116" s="40">
        <v>0</v>
      </c>
      <c r="CA116" s="115">
        <v>0</v>
      </c>
    </row>
    <row r="117" spans="1:79" ht="12.75" x14ac:dyDescent="0.2">
      <c r="A117" s="5" t="s">
        <v>240</v>
      </c>
      <c r="B117" s="20" t="s">
        <v>507</v>
      </c>
      <c r="C117" s="1">
        <v>0</v>
      </c>
      <c r="D117" s="1">
        <v>0</v>
      </c>
      <c r="E117" s="1">
        <v>0</v>
      </c>
      <c r="F117" s="1">
        <v>0</v>
      </c>
      <c r="H117" s="5" t="s">
        <v>240</v>
      </c>
      <c r="I117" s="20" t="s">
        <v>507</v>
      </c>
      <c r="J117" s="1"/>
      <c r="K117" s="34"/>
      <c r="L117" s="57"/>
      <c r="M117" s="36"/>
      <c r="N117" s="43"/>
      <c r="O117" s="36"/>
      <c r="P117" s="36"/>
      <c r="Q117" s="36"/>
      <c r="R117"/>
      <c r="S117" s="38"/>
      <c r="T117"/>
      <c r="U117" s="39">
        <v>1</v>
      </c>
      <c r="V117" s="39">
        <v>0</v>
      </c>
      <c r="W117"/>
      <c r="X117" s="1">
        <v>0</v>
      </c>
      <c r="Y117" s="40">
        <v>0</v>
      </c>
      <c r="Z117" s="40">
        <v>0</v>
      </c>
      <c r="AA117" s="40">
        <v>0</v>
      </c>
      <c r="AB117" s="115">
        <v>0</v>
      </c>
      <c r="AC117" s="110">
        <v>0</v>
      </c>
      <c r="AD117" s="1">
        <v>0</v>
      </c>
      <c r="AE117" s="1">
        <v>0</v>
      </c>
      <c r="AF117" s="40"/>
      <c r="AG117" s="115"/>
      <c r="AH117" s="110">
        <v>0</v>
      </c>
      <c r="AI117" s="1">
        <v>0</v>
      </c>
      <c r="AJ117" s="1">
        <v>0</v>
      </c>
      <c r="AK117" s="40"/>
      <c r="AL117" s="115"/>
      <c r="AM117" s="1">
        <v>0</v>
      </c>
      <c r="AN117" s="40">
        <v>0</v>
      </c>
      <c r="AO117" s="40">
        <v>0</v>
      </c>
      <c r="AP117" s="40"/>
      <c r="AQ117" s="115"/>
      <c r="AS117" s="1">
        <v>0</v>
      </c>
      <c r="AT117" s="40">
        <v>0</v>
      </c>
      <c r="AU117" s="40">
        <v>0</v>
      </c>
      <c r="AV117" s="40">
        <v>0</v>
      </c>
      <c r="AW117" s="115">
        <v>0</v>
      </c>
      <c r="AX117" s="4"/>
      <c r="AY117" s="1">
        <v>0</v>
      </c>
      <c r="AZ117" s="40">
        <v>0</v>
      </c>
      <c r="BA117" s="40">
        <v>0</v>
      </c>
      <c r="BB117" s="40">
        <v>0</v>
      </c>
      <c r="BC117" s="115">
        <v>0</v>
      </c>
      <c r="BE117" s="1">
        <v>0</v>
      </c>
      <c r="BF117" s="40">
        <v>0</v>
      </c>
      <c r="BG117" s="40">
        <v>0</v>
      </c>
      <c r="BH117" s="40">
        <v>0</v>
      </c>
      <c r="BI117" s="115">
        <v>0</v>
      </c>
      <c r="BK117" s="1">
        <v>0</v>
      </c>
      <c r="BL117" s="40">
        <v>0</v>
      </c>
      <c r="BM117" s="40">
        <v>0</v>
      </c>
      <c r="BN117" s="40">
        <v>0</v>
      </c>
      <c r="BO117" s="115">
        <v>0</v>
      </c>
      <c r="BQ117" s="1">
        <v>0</v>
      </c>
      <c r="BR117" s="40">
        <v>0</v>
      </c>
      <c r="BS117" s="40">
        <v>0</v>
      </c>
      <c r="BT117" s="40">
        <v>0</v>
      </c>
      <c r="BU117" s="115">
        <v>0</v>
      </c>
      <c r="BW117" s="1">
        <v>0</v>
      </c>
      <c r="BX117" s="40">
        <v>0</v>
      </c>
      <c r="BY117" s="40">
        <v>0</v>
      </c>
      <c r="BZ117" s="40">
        <v>0</v>
      </c>
      <c r="CA117" s="115">
        <v>0</v>
      </c>
    </row>
    <row r="118" spans="1:79" ht="12.75" x14ac:dyDescent="0.2">
      <c r="A118" s="5" t="s">
        <v>241</v>
      </c>
      <c r="B118" s="20" t="s">
        <v>508</v>
      </c>
      <c r="C118" s="1">
        <v>126398.94999999997</v>
      </c>
      <c r="D118" s="1">
        <v>2502.17</v>
      </c>
      <c r="E118" s="1">
        <v>0</v>
      </c>
      <c r="F118" s="1">
        <v>0</v>
      </c>
      <c r="H118" s="5" t="s">
        <v>241</v>
      </c>
      <c r="I118" s="20" t="s">
        <v>508</v>
      </c>
      <c r="J118" s="1"/>
      <c r="K118" s="34"/>
      <c r="L118" s="57"/>
      <c r="M118" s="36"/>
      <c r="N118" s="43"/>
      <c r="O118" s="36"/>
      <c r="P118" s="36"/>
      <c r="Q118" s="36"/>
      <c r="R118"/>
      <c r="S118" s="38"/>
      <c r="T118"/>
      <c r="U118" s="39">
        <v>1</v>
      </c>
      <c r="V118" s="39">
        <v>0</v>
      </c>
      <c r="W118"/>
      <c r="X118" s="1">
        <v>126398.94999999997</v>
      </c>
      <c r="Y118" s="40">
        <v>126398.94999999997</v>
      </c>
      <c r="Z118" s="40">
        <v>0</v>
      </c>
      <c r="AA118" s="40">
        <v>0</v>
      </c>
      <c r="AB118" s="115">
        <v>0</v>
      </c>
      <c r="AC118" s="110">
        <v>2502.17</v>
      </c>
      <c r="AD118" s="1">
        <v>2502.17</v>
      </c>
      <c r="AE118" s="1">
        <v>0</v>
      </c>
      <c r="AF118" s="40"/>
      <c r="AG118" s="115"/>
      <c r="AH118" s="110">
        <v>0</v>
      </c>
      <c r="AI118" s="1">
        <v>0</v>
      </c>
      <c r="AJ118" s="1">
        <v>0</v>
      </c>
      <c r="AK118" s="40"/>
      <c r="AL118" s="115"/>
      <c r="AM118" s="1">
        <v>0</v>
      </c>
      <c r="AN118" s="40">
        <v>0</v>
      </c>
      <c r="AO118" s="40">
        <v>0</v>
      </c>
      <c r="AP118" s="40"/>
      <c r="AQ118" s="115"/>
      <c r="AS118" s="1">
        <v>0</v>
      </c>
      <c r="AT118" s="40">
        <v>0</v>
      </c>
      <c r="AU118" s="40">
        <v>0</v>
      </c>
      <c r="AV118" s="40">
        <v>0</v>
      </c>
      <c r="AW118" s="115">
        <v>0</v>
      </c>
      <c r="AX118" s="4"/>
      <c r="AY118" s="1">
        <v>0</v>
      </c>
      <c r="AZ118" s="40">
        <v>0</v>
      </c>
      <c r="BA118" s="40">
        <v>0</v>
      </c>
      <c r="BB118" s="40">
        <v>0</v>
      </c>
      <c r="BC118" s="115">
        <v>0</v>
      </c>
      <c r="BE118" s="1">
        <v>0</v>
      </c>
      <c r="BF118" s="40">
        <v>0</v>
      </c>
      <c r="BG118" s="40">
        <v>0</v>
      </c>
      <c r="BH118" s="40">
        <v>0</v>
      </c>
      <c r="BI118" s="115">
        <v>0</v>
      </c>
      <c r="BK118" s="1">
        <v>0</v>
      </c>
      <c r="BL118" s="40">
        <v>0</v>
      </c>
      <c r="BM118" s="40">
        <v>0</v>
      </c>
      <c r="BN118" s="40">
        <v>0</v>
      </c>
      <c r="BO118" s="115">
        <v>0</v>
      </c>
      <c r="BQ118" s="1">
        <v>0</v>
      </c>
      <c r="BR118" s="40">
        <v>0</v>
      </c>
      <c r="BS118" s="40">
        <v>0</v>
      </c>
      <c r="BT118" s="40">
        <v>0</v>
      </c>
      <c r="BU118" s="115">
        <v>0</v>
      </c>
      <c r="BW118" s="1">
        <v>0</v>
      </c>
      <c r="BX118" s="40">
        <v>0</v>
      </c>
      <c r="BY118" s="40">
        <v>0</v>
      </c>
      <c r="BZ118" s="40">
        <v>0</v>
      </c>
      <c r="CA118" s="115">
        <v>0</v>
      </c>
    </row>
    <row r="119" spans="1:79" ht="12.75" x14ac:dyDescent="0.2">
      <c r="A119" s="5" t="s">
        <v>242</v>
      </c>
      <c r="B119" s="20" t="s">
        <v>509</v>
      </c>
      <c r="C119" s="1">
        <v>0</v>
      </c>
      <c r="D119" s="1">
        <v>0</v>
      </c>
      <c r="E119" s="1">
        <v>0</v>
      </c>
      <c r="F119" s="1">
        <v>0</v>
      </c>
      <c r="H119" s="5" t="s">
        <v>242</v>
      </c>
      <c r="I119" s="20" t="s">
        <v>509</v>
      </c>
      <c r="J119" s="1"/>
      <c r="K119" s="34"/>
      <c r="L119" s="57"/>
      <c r="M119" s="36"/>
      <c r="N119" s="43"/>
      <c r="O119" s="36"/>
      <c r="P119" s="36"/>
      <c r="Q119" s="36"/>
      <c r="R119"/>
      <c r="S119" s="38"/>
      <c r="T119"/>
      <c r="U119" s="39">
        <v>1</v>
      </c>
      <c r="V119" s="39">
        <v>0</v>
      </c>
      <c r="W119"/>
      <c r="X119" s="1">
        <v>0</v>
      </c>
      <c r="Y119" s="40">
        <v>0</v>
      </c>
      <c r="Z119" s="40">
        <v>0</v>
      </c>
      <c r="AA119" s="40">
        <v>0</v>
      </c>
      <c r="AB119" s="115">
        <v>0</v>
      </c>
      <c r="AC119" s="110">
        <v>0</v>
      </c>
      <c r="AD119" s="1">
        <v>0</v>
      </c>
      <c r="AE119" s="1">
        <v>0</v>
      </c>
      <c r="AF119" s="40"/>
      <c r="AG119" s="115"/>
      <c r="AH119" s="110">
        <v>0</v>
      </c>
      <c r="AI119" s="1">
        <v>0</v>
      </c>
      <c r="AJ119" s="1">
        <v>0</v>
      </c>
      <c r="AK119" s="40"/>
      <c r="AL119" s="115"/>
      <c r="AM119" s="1">
        <v>0</v>
      </c>
      <c r="AN119" s="40">
        <v>0</v>
      </c>
      <c r="AO119" s="40">
        <v>0</v>
      </c>
      <c r="AP119" s="40"/>
      <c r="AQ119" s="115"/>
      <c r="AS119" s="1">
        <v>0</v>
      </c>
      <c r="AT119" s="40">
        <v>0</v>
      </c>
      <c r="AU119" s="40">
        <v>0</v>
      </c>
      <c r="AV119" s="40">
        <v>0</v>
      </c>
      <c r="AW119" s="115">
        <v>0</v>
      </c>
      <c r="AX119" s="4"/>
      <c r="AY119" s="1">
        <v>0</v>
      </c>
      <c r="AZ119" s="40">
        <v>0</v>
      </c>
      <c r="BA119" s="40">
        <v>0</v>
      </c>
      <c r="BB119" s="40">
        <v>0</v>
      </c>
      <c r="BC119" s="115">
        <v>0</v>
      </c>
      <c r="BE119" s="1">
        <v>0</v>
      </c>
      <c r="BF119" s="40">
        <v>0</v>
      </c>
      <c r="BG119" s="40">
        <v>0</v>
      </c>
      <c r="BH119" s="40">
        <v>0</v>
      </c>
      <c r="BI119" s="115">
        <v>0</v>
      </c>
      <c r="BK119" s="1">
        <v>0</v>
      </c>
      <c r="BL119" s="40">
        <v>0</v>
      </c>
      <c r="BM119" s="40">
        <v>0</v>
      </c>
      <c r="BN119" s="40">
        <v>0</v>
      </c>
      <c r="BO119" s="115">
        <v>0</v>
      </c>
      <c r="BQ119" s="1">
        <v>0</v>
      </c>
      <c r="BR119" s="40">
        <v>0</v>
      </c>
      <c r="BS119" s="40">
        <v>0</v>
      </c>
      <c r="BT119" s="40">
        <v>0</v>
      </c>
      <c r="BU119" s="115">
        <v>0</v>
      </c>
      <c r="BW119" s="1">
        <v>0</v>
      </c>
      <c r="BX119" s="40">
        <v>0</v>
      </c>
      <c r="BY119" s="40">
        <v>0</v>
      </c>
      <c r="BZ119" s="40">
        <v>0</v>
      </c>
      <c r="CA119" s="115">
        <v>0</v>
      </c>
    </row>
    <row r="120" spans="1:79" ht="12.75" x14ac:dyDescent="0.2">
      <c r="A120" s="5" t="s">
        <v>243</v>
      </c>
      <c r="B120" s="20" t="s">
        <v>510</v>
      </c>
      <c r="C120" s="1">
        <v>0</v>
      </c>
      <c r="D120" s="1">
        <v>0</v>
      </c>
      <c r="E120" s="1">
        <v>0</v>
      </c>
      <c r="F120" s="1">
        <v>0</v>
      </c>
      <c r="H120" s="5" t="s">
        <v>243</v>
      </c>
      <c r="I120" s="20" t="s">
        <v>510</v>
      </c>
      <c r="J120" s="1"/>
      <c r="K120" s="34"/>
      <c r="L120" s="57"/>
      <c r="M120" s="36"/>
      <c r="N120" s="43"/>
      <c r="O120" s="36"/>
      <c r="P120" s="36"/>
      <c r="Q120" s="36"/>
      <c r="R120"/>
      <c r="S120" s="38"/>
      <c r="T120"/>
      <c r="U120" s="39">
        <v>1</v>
      </c>
      <c r="V120" s="39">
        <v>0</v>
      </c>
      <c r="W120"/>
      <c r="X120" s="1">
        <v>0</v>
      </c>
      <c r="Y120" s="40">
        <v>0</v>
      </c>
      <c r="Z120" s="40">
        <v>0</v>
      </c>
      <c r="AA120" s="40">
        <v>0</v>
      </c>
      <c r="AB120" s="115">
        <v>0</v>
      </c>
      <c r="AC120" s="110">
        <v>0</v>
      </c>
      <c r="AD120" s="1">
        <v>0</v>
      </c>
      <c r="AE120" s="1">
        <v>0</v>
      </c>
      <c r="AF120" s="40"/>
      <c r="AG120" s="115"/>
      <c r="AH120" s="110">
        <v>0</v>
      </c>
      <c r="AI120" s="1">
        <v>0</v>
      </c>
      <c r="AJ120" s="1">
        <v>0</v>
      </c>
      <c r="AK120" s="40"/>
      <c r="AL120" s="115"/>
      <c r="AM120" s="1">
        <v>0</v>
      </c>
      <c r="AN120" s="40">
        <v>0</v>
      </c>
      <c r="AO120" s="40">
        <v>0</v>
      </c>
      <c r="AP120" s="40"/>
      <c r="AQ120" s="115"/>
      <c r="AS120" s="1">
        <v>0</v>
      </c>
      <c r="AT120" s="40">
        <v>0</v>
      </c>
      <c r="AU120" s="40">
        <v>0</v>
      </c>
      <c r="AV120" s="40">
        <v>0</v>
      </c>
      <c r="AW120" s="115">
        <v>0</v>
      </c>
      <c r="AX120" s="4"/>
      <c r="AY120" s="1">
        <v>0</v>
      </c>
      <c r="AZ120" s="40">
        <v>0</v>
      </c>
      <c r="BA120" s="40">
        <v>0</v>
      </c>
      <c r="BB120" s="40">
        <v>0</v>
      </c>
      <c r="BC120" s="115">
        <v>0</v>
      </c>
      <c r="BE120" s="1">
        <v>0</v>
      </c>
      <c r="BF120" s="40">
        <v>0</v>
      </c>
      <c r="BG120" s="40">
        <v>0</v>
      </c>
      <c r="BH120" s="40">
        <v>0</v>
      </c>
      <c r="BI120" s="115">
        <v>0</v>
      </c>
      <c r="BK120" s="1">
        <v>0</v>
      </c>
      <c r="BL120" s="40">
        <v>0</v>
      </c>
      <c r="BM120" s="40">
        <v>0</v>
      </c>
      <c r="BN120" s="40">
        <v>0</v>
      </c>
      <c r="BO120" s="115">
        <v>0</v>
      </c>
      <c r="BQ120" s="1">
        <v>0</v>
      </c>
      <c r="BR120" s="40">
        <v>0</v>
      </c>
      <c r="BS120" s="40">
        <v>0</v>
      </c>
      <c r="BT120" s="40">
        <v>0</v>
      </c>
      <c r="BU120" s="115">
        <v>0</v>
      </c>
      <c r="BW120" s="1">
        <v>0</v>
      </c>
      <c r="BX120" s="40">
        <v>0</v>
      </c>
      <c r="BY120" s="40">
        <v>0</v>
      </c>
      <c r="BZ120" s="40">
        <v>0</v>
      </c>
      <c r="CA120" s="115">
        <v>0</v>
      </c>
    </row>
    <row r="121" spans="1:79" ht="12.75" x14ac:dyDescent="0.2">
      <c r="A121" s="5" t="s">
        <v>61</v>
      </c>
      <c r="B121" s="20" t="s">
        <v>334</v>
      </c>
      <c r="C121" s="1">
        <v>80517.279999999999</v>
      </c>
      <c r="D121" s="1">
        <v>29664.410000000007</v>
      </c>
      <c r="E121" s="1">
        <v>27408.120000000003</v>
      </c>
      <c r="F121" s="1">
        <v>67081.3</v>
      </c>
      <c r="H121" s="5" t="s">
        <v>61</v>
      </c>
      <c r="I121" s="20" t="s">
        <v>334</v>
      </c>
      <c r="J121" s="1">
        <v>67081.3</v>
      </c>
      <c r="K121" s="58">
        <v>206274.9975</v>
      </c>
      <c r="L121" s="57">
        <v>206274.9975</v>
      </c>
      <c r="M121" s="36">
        <v>0</v>
      </c>
      <c r="N121" s="43"/>
      <c r="O121" s="36"/>
      <c r="P121" s="36">
        <v>0</v>
      </c>
      <c r="Q121" s="36">
        <v>206274.9975</v>
      </c>
      <c r="R121"/>
      <c r="S121" s="38">
        <v>206274.9975</v>
      </c>
      <c r="T121"/>
      <c r="U121" s="39">
        <v>1</v>
      </c>
      <c r="V121" s="39">
        <v>0</v>
      </c>
      <c r="W121"/>
      <c r="X121" s="1">
        <v>80517.279999999999</v>
      </c>
      <c r="Y121" s="107"/>
      <c r="Z121" s="107"/>
      <c r="AA121" s="107"/>
      <c r="AB121" s="118">
        <v>80517.279999999999</v>
      </c>
      <c r="AC121" s="110">
        <v>29664.410000000007</v>
      </c>
      <c r="AD121" s="107"/>
      <c r="AE121" s="107"/>
      <c r="AF121" s="107"/>
      <c r="AG121" s="118">
        <v>29664.410000000007</v>
      </c>
      <c r="AH121" s="110">
        <v>27408.120000000003</v>
      </c>
      <c r="AI121" s="107"/>
      <c r="AJ121" s="107"/>
      <c r="AK121" s="107"/>
      <c r="AL121" s="118">
        <v>27408.120000000003</v>
      </c>
      <c r="AM121" s="1">
        <v>67081.3</v>
      </c>
      <c r="AN121" s="107"/>
      <c r="AO121" s="107"/>
      <c r="AP121" s="107"/>
      <c r="AQ121" s="118">
        <v>67081.3</v>
      </c>
      <c r="AS121" s="1">
        <v>68758.332500000004</v>
      </c>
      <c r="AT121" s="107">
        <v>0</v>
      </c>
      <c r="AU121" s="107">
        <v>0</v>
      </c>
      <c r="AV121" s="107">
        <v>0</v>
      </c>
      <c r="AW121" s="118">
        <v>68758.332500000004</v>
      </c>
      <c r="AX121" s="4"/>
      <c r="AY121" s="1">
        <v>69368.241285853568</v>
      </c>
      <c r="AZ121" s="40">
        <v>0</v>
      </c>
      <c r="BA121" s="40">
        <v>0</v>
      </c>
      <c r="BB121" s="40">
        <v>0</v>
      </c>
      <c r="BC121" s="115">
        <v>69368.241285853568</v>
      </c>
      <c r="BE121" s="1">
        <v>70484.516833169648</v>
      </c>
      <c r="BF121" s="40">
        <v>0</v>
      </c>
      <c r="BG121" s="40">
        <v>0</v>
      </c>
      <c r="BH121" s="40">
        <v>0</v>
      </c>
      <c r="BI121" s="115">
        <v>70484.516833169648</v>
      </c>
      <c r="BK121" s="1">
        <v>72025.058608083244</v>
      </c>
      <c r="BL121" s="40">
        <v>0</v>
      </c>
      <c r="BM121" s="40">
        <v>0</v>
      </c>
      <c r="BN121" s="40">
        <v>0</v>
      </c>
      <c r="BO121" s="115">
        <v>72025.058608083244</v>
      </c>
      <c r="BQ121" s="1">
        <v>73602.071216687109</v>
      </c>
      <c r="BR121" s="40">
        <v>0</v>
      </c>
      <c r="BS121" s="40">
        <v>0</v>
      </c>
      <c r="BT121" s="40">
        <v>0</v>
      </c>
      <c r="BU121" s="115">
        <v>73602.071216687109</v>
      </c>
      <c r="BW121" s="1">
        <v>75210.262124350251</v>
      </c>
      <c r="BX121" s="40">
        <v>0</v>
      </c>
      <c r="BY121" s="40">
        <v>0</v>
      </c>
      <c r="BZ121" s="40">
        <v>0</v>
      </c>
      <c r="CA121" s="115">
        <v>75210.262124350251</v>
      </c>
    </row>
    <row r="122" spans="1:79" ht="12.75" x14ac:dyDescent="0.2">
      <c r="A122" s="5" t="s">
        <v>244</v>
      </c>
      <c r="B122" s="20" t="s">
        <v>511</v>
      </c>
      <c r="C122" s="1">
        <v>38903.789999999986</v>
      </c>
      <c r="D122" s="1">
        <v>131383.76999999999</v>
      </c>
      <c r="E122" s="1">
        <v>830.12999999999988</v>
      </c>
      <c r="F122" s="1">
        <v>0</v>
      </c>
      <c r="H122" s="5" t="s">
        <v>244</v>
      </c>
      <c r="I122" s="20" t="s">
        <v>511</v>
      </c>
      <c r="J122" s="1"/>
      <c r="K122" s="58"/>
      <c r="L122" s="57"/>
      <c r="M122" s="36"/>
      <c r="N122" s="43"/>
      <c r="O122" s="36"/>
      <c r="P122" s="36"/>
      <c r="Q122" s="36"/>
      <c r="R122"/>
      <c r="S122" s="38"/>
      <c r="T122"/>
      <c r="U122" s="39">
        <v>1</v>
      </c>
      <c r="V122" s="39">
        <v>0</v>
      </c>
      <c r="W122"/>
      <c r="X122" s="1">
        <v>38903.789999999986</v>
      </c>
      <c r="Y122" s="40">
        <v>38903.789999999986</v>
      </c>
      <c r="Z122" s="40">
        <v>0</v>
      </c>
      <c r="AA122" s="40">
        <v>0</v>
      </c>
      <c r="AB122" s="115">
        <v>0</v>
      </c>
      <c r="AC122" s="110">
        <v>131383.76999999999</v>
      </c>
      <c r="AD122" s="1">
        <v>131383.76999999999</v>
      </c>
      <c r="AE122" s="1">
        <v>0</v>
      </c>
      <c r="AF122" s="40"/>
      <c r="AG122" s="115"/>
      <c r="AH122" s="110">
        <v>830.12999999999988</v>
      </c>
      <c r="AI122" s="1">
        <v>830.12999999999988</v>
      </c>
      <c r="AJ122" s="1">
        <v>0</v>
      </c>
      <c r="AK122" s="40"/>
      <c r="AL122" s="115"/>
      <c r="AM122" s="1">
        <v>0</v>
      </c>
      <c r="AN122" s="40">
        <v>0</v>
      </c>
      <c r="AO122" s="40">
        <v>0</v>
      </c>
      <c r="AP122" s="40"/>
      <c r="AQ122" s="115"/>
      <c r="AS122" s="1">
        <v>0</v>
      </c>
      <c r="AT122" s="40">
        <v>0</v>
      </c>
      <c r="AU122" s="40">
        <v>0</v>
      </c>
      <c r="AV122" s="40">
        <v>0</v>
      </c>
      <c r="AW122" s="115">
        <v>0</v>
      </c>
      <c r="AX122" s="4"/>
      <c r="AY122" s="1">
        <v>0</v>
      </c>
      <c r="AZ122" s="40">
        <v>0</v>
      </c>
      <c r="BA122" s="40">
        <v>0</v>
      </c>
      <c r="BB122" s="40">
        <v>0</v>
      </c>
      <c r="BC122" s="115">
        <v>0</v>
      </c>
      <c r="BE122" s="1">
        <v>0</v>
      </c>
      <c r="BF122" s="40">
        <v>0</v>
      </c>
      <c r="BG122" s="40">
        <v>0</v>
      </c>
      <c r="BH122" s="40">
        <v>0</v>
      </c>
      <c r="BI122" s="115">
        <v>0</v>
      </c>
      <c r="BK122" s="1">
        <v>0</v>
      </c>
      <c r="BL122" s="40">
        <v>0</v>
      </c>
      <c r="BM122" s="40">
        <v>0</v>
      </c>
      <c r="BN122" s="40">
        <v>0</v>
      </c>
      <c r="BO122" s="115">
        <v>0</v>
      </c>
      <c r="BQ122" s="1">
        <v>0</v>
      </c>
      <c r="BR122" s="40">
        <v>0</v>
      </c>
      <c r="BS122" s="40">
        <v>0</v>
      </c>
      <c r="BT122" s="40">
        <v>0</v>
      </c>
      <c r="BU122" s="115">
        <v>0</v>
      </c>
      <c r="BW122" s="1">
        <v>0</v>
      </c>
      <c r="BX122" s="40">
        <v>0</v>
      </c>
      <c r="BY122" s="40">
        <v>0</v>
      </c>
      <c r="BZ122" s="40">
        <v>0</v>
      </c>
      <c r="CA122" s="115">
        <v>0</v>
      </c>
    </row>
    <row r="123" spans="1:79" ht="12.75" x14ac:dyDescent="0.2">
      <c r="A123" s="5" t="s">
        <v>245</v>
      </c>
      <c r="B123" s="20" t="s">
        <v>512</v>
      </c>
      <c r="C123" s="1">
        <v>0</v>
      </c>
      <c r="D123" s="1">
        <v>0</v>
      </c>
      <c r="E123" s="1">
        <v>0</v>
      </c>
      <c r="F123" s="1">
        <v>0</v>
      </c>
      <c r="H123" s="5" t="s">
        <v>245</v>
      </c>
      <c r="I123" s="20" t="s">
        <v>512</v>
      </c>
      <c r="J123" s="1"/>
      <c r="K123" s="58"/>
      <c r="L123" s="57"/>
      <c r="M123" s="36"/>
      <c r="N123" s="43"/>
      <c r="O123" s="36"/>
      <c r="P123" s="36"/>
      <c r="Q123" s="36"/>
      <c r="R123"/>
      <c r="S123" s="38"/>
      <c r="T123"/>
      <c r="U123" s="39">
        <v>1</v>
      </c>
      <c r="V123" s="39">
        <v>0</v>
      </c>
      <c r="W123"/>
      <c r="X123" s="1">
        <v>0</v>
      </c>
      <c r="Y123" s="40">
        <v>0</v>
      </c>
      <c r="Z123" s="40">
        <v>0</v>
      </c>
      <c r="AA123" s="40">
        <v>0</v>
      </c>
      <c r="AB123" s="115">
        <v>0</v>
      </c>
      <c r="AC123" s="110">
        <v>0</v>
      </c>
      <c r="AD123" s="1">
        <v>0</v>
      </c>
      <c r="AE123" s="1">
        <v>0</v>
      </c>
      <c r="AF123" s="40"/>
      <c r="AG123" s="115"/>
      <c r="AH123" s="110">
        <v>0</v>
      </c>
      <c r="AI123" s="1">
        <v>0</v>
      </c>
      <c r="AJ123" s="1">
        <v>0</v>
      </c>
      <c r="AK123" s="40"/>
      <c r="AL123" s="115"/>
      <c r="AM123" s="1">
        <v>0</v>
      </c>
      <c r="AN123" s="40">
        <v>0</v>
      </c>
      <c r="AO123" s="40">
        <v>0</v>
      </c>
      <c r="AP123" s="40"/>
      <c r="AQ123" s="115"/>
      <c r="AS123" s="1">
        <v>0</v>
      </c>
      <c r="AT123" s="40">
        <v>0</v>
      </c>
      <c r="AU123" s="40">
        <v>0</v>
      </c>
      <c r="AV123" s="40">
        <v>0</v>
      </c>
      <c r="AW123" s="115">
        <v>0</v>
      </c>
      <c r="AX123" s="4"/>
      <c r="AY123" s="1">
        <v>0</v>
      </c>
      <c r="AZ123" s="40">
        <v>0</v>
      </c>
      <c r="BA123" s="40">
        <v>0</v>
      </c>
      <c r="BB123" s="40">
        <v>0</v>
      </c>
      <c r="BC123" s="115">
        <v>0</v>
      </c>
      <c r="BE123" s="1">
        <v>0</v>
      </c>
      <c r="BF123" s="40">
        <v>0</v>
      </c>
      <c r="BG123" s="40">
        <v>0</v>
      </c>
      <c r="BH123" s="40">
        <v>0</v>
      </c>
      <c r="BI123" s="115">
        <v>0</v>
      </c>
      <c r="BK123" s="1">
        <v>0</v>
      </c>
      <c r="BL123" s="40">
        <v>0</v>
      </c>
      <c r="BM123" s="40">
        <v>0</v>
      </c>
      <c r="BN123" s="40">
        <v>0</v>
      </c>
      <c r="BO123" s="115">
        <v>0</v>
      </c>
      <c r="BQ123" s="1">
        <v>0</v>
      </c>
      <c r="BR123" s="40">
        <v>0</v>
      </c>
      <c r="BS123" s="40">
        <v>0</v>
      </c>
      <c r="BT123" s="40">
        <v>0</v>
      </c>
      <c r="BU123" s="115">
        <v>0</v>
      </c>
      <c r="BW123" s="1">
        <v>0</v>
      </c>
      <c r="BX123" s="40">
        <v>0</v>
      </c>
      <c r="BY123" s="40">
        <v>0</v>
      </c>
      <c r="BZ123" s="40">
        <v>0</v>
      </c>
      <c r="CA123" s="115">
        <v>0</v>
      </c>
    </row>
    <row r="124" spans="1:79" ht="12.75" x14ac:dyDescent="0.2">
      <c r="A124" s="5" t="s">
        <v>246</v>
      </c>
      <c r="B124" s="20" t="s">
        <v>513</v>
      </c>
      <c r="C124" s="1">
        <v>0</v>
      </c>
      <c r="D124" s="1">
        <v>0</v>
      </c>
      <c r="E124" s="1">
        <v>0</v>
      </c>
      <c r="F124" s="1">
        <v>0</v>
      </c>
      <c r="H124" s="5" t="s">
        <v>246</v>
      </c>
      <c r="I124" s="20" t="s">
        <v>513</v>
      </c>
      <c r="J124" s="1"/>
      <c r="K124" s="58"/>
      <c r="L124" s="57"/>
      <c r="M124" s="36"/>
      <c r="N124" s="43"/>
      <c r="O124" s="36"/>
      <c r="P124" s="36"/>
      <c r="Q124" s="36"/>
      <c r="R124"/>
      <c r="S124" s="38"/>
      <c r="T124"/>
      <c r="U124" s="39">
        <v>1</v>
      </c>
      <c r="V124" s="39">
        <v>0</v>
      </c>
      <c r="W124"/>
      <c r="X124" s="1">
        <v>0</v>
      </c>
      <c r="Y124" s="40">
        <v>0</v>
      </c>
      <c r="Z124" s="40">
        <v>0</v>
      </c>
      <c r="AA124" s="40">
        <v>0</v>
      </c>
      <c r="AB124" s="115">
        <v>0</v>
      </c>
      <c r="AC124" s="110">
        <v>0</v>
      </c>
      <c r="AD124" s="1">
        <v>0</v>
      </c>
      <c r="AE124" s="1">
        <v>0</v>
      </c>
      <c r="AF124" s="40"/>
      <c r="AG124" s="115"/>
      <c r="AH124" s="110">
        <v>0</v>
      </c>
      <c r="AI124" s="1">
        <v>0</v>
      </c>
      <c r="AJ124" s="1">
        <v>0</v>
      </c>
      <c r="AK124" s="40"/>
      <c r="AL124" s="115"/>
      <c r="AM124" s="1">
        <v>0</v>
      </c>
      <c r="AN124" s="40">
        <v>0</v>
      </c>
      <c r="AO124" s="40">
        <v>0</v>
      </c>
      <c r="AP124" s="40"/>
      <c r="AQ124" s="115"/>
      <c r="AS124" s="1">
        <v>0</v>
      </c>
      <c r="AT124" s="40">
        <v>0</v>
      </c>
      <c r="AU124" s="40">
        <v>0</v>
      </c>
      <c r="AV124" s="40">
        <v>0</v>
      </c>
      <c r="AW124" s="115">
        <v>0</v>
      </c>
      <c r="AX124" s="4"/>
      <c r="AY124" s="1">
        <v>0</v>
      </c>
      <c r="AZ124" s="40">
        <v>0</v>
      </c>
      <c r="BA124" s="40">
        <v>0</v>
      </c>
      <c r="BB124" s="40">
        <v>0</v>
      </c>
      <c r="BC124" s="115">
        <v>0</v>
      </c>
      <c r="BE124" s="1">
        <v>0</v>
      </c>
      <c r="BF124" s="40">
        <v>0</v>
      </c>
      <c r="BG124" s="40">
        <v>0</v>
      </c>
      <c r="BH124" s="40">
        <v>0</v>
      </c>
      <c r="BI124" s="115">
        <v>0</v>
      </c>
      <c r="BK124" s="1">
        <v>0</v>
      </c>
      <c r="BL124" s="40">
        <v>0</v>
      </c>
      <c r="BM124" s="40">
        <v>0</v>
      </c>
      <c r="BN124" s="40">
        <v>0</v>
      </c>
      <c r="BO124" s="115">
        <v>0</v>
      </c>
      <c r="BQ124" s="1">
        <v>0</v>
      </c>
      <c r="BR124" s="40">
        <v>0</v>
      </c>
      <c r="BS124" s="40">
        <v>0</v>
      </c>
      <c r="BT124" s="40">
        <v>0</v>
      </c>
      <c r="BU124" s="115">
        <v>0</v>
      </c>
      <c r="BW124" s="1">
        <v>0</v>
      </c>
      <c r="BX124" s="40">
        <v>0</v>
      </c>
      <c r="BY124" s="40">
        <v>0</v>
      </c>
      <c r="BZ124" s="40">
        <v>0</v>
      </c>
      <c r="CA124" s="115">
        <v>0</v>
      </c>
    </row>
    <row r="125" spans="1:79" ht="12.75" x14ac:dyDescent="0.2">
      <c r="A125" s="5" t="s">
        <v>247</v>
      </c>
      <c r="B125" s="20" t="s">
        <v>514</v>
      </c>
      <c r="C125" s="1">
        <v>33308.5</v>
      </c>
      <c r="D125" s="1">
        <v>0</v>
      </c>
      <c r="E125" s="1">
        <v>0</v>
      </c>
      <c r="F125" s="1">
        <v>0</v>
      </c>
      <c r="H125" s="5" t="s">
        <v>247</v>
      </c>
      <c r="I125" s="20" t="s">
        <v>514</v>
      </c>
      <c r="J125" s="1"/>
      <c r="K125" s="58"/>
      <c r="L125" s="57"/>
      <c r="M125" s="36"/>
      <c r="N125" s="43"/>
      <c r="O125" s="36"/>
      <c r="P125" s="36"/>
      <c r="Q125" s="36"/>
      <c r="R125"/>
      <c r="S125" s="38"/>
      <c r="T125"/>
      <c r="U125" s="39">
        <v>1</v>
      </c>
      <c r="V125" s="39">
        <v>0</v>
      </c>
      <c r="W125"/>
      <c r="X125" s="1">
        <v>33308.5</v>
      </c>
      <c r="Y125" s="40">
        <v>33308.5</v>
      </c>
      <c r="Z125" s="40">
        <v>0</v>
      </c>
      <c r="AA125" s="40">
        <v>0</v>
      </c>
      <c r="AB125" s="115">
        <v>0</v>
      </c>
      <c r="AC125" s="110">
        <v>0</v>
      </c>
      <c r="AD125" s="1">
        <v>0</v>
      </c>
      <c r="AE125" s="1">
        <v>0</v>
      </c>
      <c r="AF125" s="40"/>
      <c r="AG125" s="115"/>
      <c r="AH125" s="110">
        <v>0</v>
      </c>
      <c r="AI125" s="1">
        <v>0</v>
      </c>
      <c r="AJ125" s="1">
        <v>0</v>
      </c>
      <c r="AK125" s="40"/>
      <c r="AL125" s="115"/>
      <c r="AM125" s="1">
        <v>0</v>
      </c>
      <c r="AN125" s="40">
        <v>0</v>
      </c>
      <c r="AO125" s="40">
        <v>0</v>
      </c>
      <c r="AP125" s="40"/>
      <c r="AQ125" s="115"/>
      <c r="AS125" s="1">
        <v>0</v>
      </c>
      <c r="AT125" s="40">
        <v>0</v>
      </c>
      <c r="AU125" s="40">
        <v>0</v>
      </c>
      <c r="AV125" s="40">
        <v>0</v>
      </c>
      <c r="AW125" s="115">
        <v>0</v>
      </c>
      <c r="AX125" s="4"/>
      <c r="AY125" s="1">
        <v>0</v>
      </c>
      <c r="AZ125" s="40">
        <v>0</v>
      </c>
      <c r="BA125" s="40">
        <v>0</v>
      </c>
      <c r="BB125" s="40">
        <v>0</v>
      </c>
      <c r="BC125" s="115">
        <v>0</v>
      </c>
      <c r="BE125" s="1">
        <v>0</v>
      </c>
      <c r="BF125" s="40">
        <v>0</v>
      </c>
      <c r="BG125" s="40">
        <v>0</v>
      </c>
      <c r="BH125" s="40">
        <v>0</v>
      </c>
      <c r="BI125" s="115">
        <v>0</v>
      </c>
      <c r="BK125" s="1">
        <v>0</v>
      </c>
      <c r="BL125" s="40">
        <v>0</v>
      </c>
      <c r="BM125" s="40">
        <v>0</v>
      </c>
      <c r="BN125" s="40">
        <v>0</v>
      </c>
      <c r="BO125" s="115">
        <v>0</v>
      </c>
      <c r="BQ125" s="1">
        <v>0</v>
      </c>
      <c r="BR125" s="40">
        <v>0</v>
      </c>
      <c r="BS125" s="40">
        <v>0</v>
      </c>
      <c r="BT125" s="40">
        <v>0</v>
      </c>
      <c r="BU125" s="115">
        <v>0</v>
      </c>
      <c r="BW125" s="1">
        <v>0</v>
      </c>
      <c r="BX125" s="40">
        <v>0</v>
      </c>
      <c r="BY125" s="40">
        <v>0</v>
      </c>
      <c r="BZ125" s="40">
        <v>0</v>
      </c>
      <c r="CA125" s="115">
        <v>0</v>
      </c>
    </row>
    <row r="126" spans="1:79" ht="12.75" x14ac:dyDescent="0.2">
      <c r="A126" s="5" t="s">
        <v>248</v>
      </c>
      <c r="B126" s="20" t="s">
        <v>515</v>
      </c>
      <c r="C126" s="1">
        <v>0</v>
      </c>
      <c r="D126" s="1">
        <v>0</v>
      </c>
      <c r="E126" s="1">
        <v>0</v>
      </c>
      <c r="F126" s="1">
        <v>0</v>
      </c>
      <c r="H126" s="5" t="s">
        <v>248</v>
      </c>
      <c r="I126" s="20" t="s">
        <v>515</v>
      </c>
      <c r="J126" s="1"/>
      <c r="K126" s="58"/>
      <c r="L126" s="57"/>
      <c r="M126" s="36"/>
      <c r="N126" s="43"/>
      <c r="O126" s="36"/>
      <c r="P126" s="36"/>
      <c r="Q126" s="36"/>
      <c r="R126"/>
      <c r="S126" s="38"/>
      <c r="T126"/>
      <c r="U126" s="39">
        <v>1</v>
      </c>
      <c r="V126" s="39">
        <v>0</v>
      </c>
      <c r="W126"/>
      <c r="X126" s="1">
        <v>0</v>
      </c>
      <c r="Y126" s="40">
        <v>0</v>
      </c>
      <c r="Z126" s="40">
        <v>0</v>
      </c>
      <c r="AA126" s="40">
        <v>0</v>
      </c>
      <c r="AB126" s="115">
        <v>0</v>
      </c>
      <c r="AC126" s="110">
        <v>0</v>
      </c>
      <c r="AD126" s="1">
        <v>0</v>
      </c>
      <c r="AE126" s="1">
        <v>0</v>
      </c>
      <c r="AF126" s="40"/>
      <c r="AG126" s="115"/>
      <c r="AH126" s="110">
        <v>0</v>
      </c>
      <c r="AI126" s="1">
        <v>0</v>
      </c>
      <c r="AJ126" s="1">
        <v>0</v>
      </c>
      <c r="AK126" s="40"/>
      <c r="AL126" s="115"/>
      <c r="AM126" s="1">
        <v>0</v>
      </c>
      <c r="AN126" s="40">
        <v>0</v>
      </c>
      <c r="AO126" s="40">
        <v>0</v>
      </c>
      <c r="AP126" s="40"/>
      <c r="AQ126" s="115"/>
      <c r="AS126" s="1">
        <v>0</v>
      </c>
      <c r="AT126" s="40">
        <v>0</v>
      </c>
      <c r="AU126" s="40">
        <v>0</v>
      </c>
      <c r="AV126" s="40">
        <v>0</v>
      </c>
      <c r="AW126" s="115">
        <v>0</v>
      </c>
      <c r="AX126" s="4"/>
      <c r="AY126" s="1">
        <v>0</v>
      </c>
      <c r="AZ126" s="40">
        <v>0</v>
      </c>
      <c r="BA126" s="40">
        <v>0</v>
      </c>
      <c r="BB126" s="40">
        <v>0</v>
      </c>
      <c r="BC126" s="115">
        <v>0</v>
      </c>
      <c r="BE126" s="1">
        <v>0</v>
      </c>
      <c r="BF126" s="40">
        <v>0</v>
      </c>
      <c r="BG126" s="40">
        <v>0</v>
      </c>
      <c r="BH126" s="40">
        <v>0</v>
      </c>
      <c r="BI126" s="115">
        <v>0</v>
      </c>
      <c r="BK126" s="1">
        <v>0</v>
      </c>
      <c r="BL126" s="40">
        <v>0</v>
      </c>
      <c r="BM126" s="40">
        <v>0</v>
      </c>
      <c r="BN126" s="40">
        <v>0</v>
      </c>
      <c r="BO126" s="115">
        <v>0</v>
      </c>
      <c r="BQ126" s="1">
        <v>0</v>
      </c>
      <c r="BR126" s="40">
        <v>0</v>
      </c>
      <c r="BS126" s="40">
        <v>0</v>
      </c>
      <c r="BT126" s="40">
        <v>0</v>
      </c>
      <c r="BU126" s="115">
        <v>0</v>
      </c>
      <c r="BW126" s="1">
        <v>0</v>
      </c>
      <c r="BX126" s="40">
        <v>0</v>
      </c>
      <c r="BY126" s="40">
        <v>0</v>
      </c>
      <c r="BZ126" s="40">
        <v>0</v>
      </c>
      <c r="CA126" s="115">
        <v>0</v>
      </c>
    </row>
    <row r="127" spans="1:79" ht="12.75" x14ac:dyDescent="0.2">
      <c r="A127" s="5" t="s">
        <v>62</v>
      </c>
      <c r="B127" s="20" t="s">
        <v>335</v>
      </c>
      <c r="C127" s="1">
        <v>7862.08</v>
      </c>
      <c r="D127" s="1">
        <v>10719.389999999998</v>
      </c>
      <c r="E127" s="1">
        <v>9258.0699999999979</v>
      </c>
      <c r="F127" s="1">
        <v>2402.4600000000005</v>
      </c>
      <c r="H127" s="5" t="s">
        <v>62</v>
      </c>
      <c r="I127" s="20" t="s">
        <v>335</v>
      </c>
      <c r="J127" s="1">
        <v>2402.46</v>
      </c>
      <c r="K127" s="34">
        <v>2462.5214999999998</v>
      </c>
      <c r="L127" s="57">
        <v>2462.5214999999998</v>
      </c>
      <c r="M127" s="36">
        <v>0</v>
      </c>
      <c r="N127" s="43"/>
      <c r="O127" s="36">
        <v>2462.5214999999998</v>
      </c>
      <c r="P127" s="36">
        <v>0</v>
      </c>
      <c r="Q127" s="36">
        <v>0</v>
      </c>
      <c r="R127"/>
      <c r="S127" s="38">
        <v>2462.5214999999998</v>
      </c>
      <c r="T127"/>
      <c r="U127" s="39">
        <v>1</v>
      </c>
      <c r="V127" s="39">
        <v>0</v>
      </c>
      <c r="W127"/>
      <c r="X127" s="1">
        <v>7862.08</v>
      </c>
      <c r="Y127" s="40">
        <v>7862.08</v>
      </c>
      <c r="Z127" s="40">
        <v>0</v>
      </c>
      <c r="AA127" s="40">
        <v>0</v>
      </c>
      <c r="AB127" s="115">
        <v>0</v>
      </c>
      <c r="AC127" s="110">
        <v>10719.389999999998</v>
      </c>
      <c r="AD127" s="1">
        <v>10719.389999999998</v>
      </c>
      <c r="AE127" s="1">
        <v>0</v>
      </c>
      <c r="AF127" s="40"/>
      <c r="AG127" s="115"/>
      <c r="AH127" s="110">
        <v>9258.0699999999979</v>
      </c>
      <c r="AI127" s="1">
        <v>9258.0699999999979</v>
      </c>
      <c r="AJ127" s="1">
        <v>0</v>
      </c>
      <c r="AK127" s="40"/>
      <c r="AL127" s="115"/>
      <c r="AM127" s="1">
        <v>2402.4600000000005</v>
      </c>
      <c r="AN127" s="40">
        <v>2402.4600000000005</v>
      </c>
      <c r="AO127" s="40">
        <v>0</v>
      </c>
      <c r="AP127" s="40"/>
      <c r="AQ127" s="115"/>
      <c r="AS127" s="1">
        <v>2402.4600000000005</v>
      </c>
      <c r="AT127" s="40">
        <v>2402.4600000000005</v>
      </c>
      <c r="AU127" s="40">
        <v>0</v>
      </c>
      <c r="AV127" s="40">
        <v>0</v>
      </c>
      <c r="AW127" s="115">
        <v>0</v>
      </c>
      <c r="AX127" s="4"/>
      <c r="AY127" s="1">
        <v>2414.9955175429754</v>
      </c>
      <c r="AZ127" s="40">
        <v>2414.9955175429754</v>
      </c>
      <c r="BA127" s="40">
        <v>0</v>
      </c>
      <c r="BB127" s="40">
        <v>0</v>
      </c>
      <c r="BC127" s="115">
        <v>0</v>
      </c>
      <c r="BE127" s="1">
        <v>2447.149725804562</v>
      </c>
      <c r="BF127" s="40">
        <v>2447.149725804562</v>
      </c>
      <c r="BG127" s="40">
        <v>0</v>
      </c>
      <c r="BH127" s="40">
        <v>0</v>
      </c>
      <c r="BI127" s="115">
        <v>0</v>
      </c>
      <c r="BK127" s="1">
        <v>2492.8893133274046</v>
      </c>
      <c r="BL127" s="40">
        <v>2492.8893133274046</v>
      </c>
      <c r="BM127" s="40">
        <v>0</v>
      </c>
      <c r="BN127" s="40">
        <v>0</v>
      </c>
      <c r="BO127" s="115">
        <v>0</v>
      </c>
      <c r="BQ127" s="1">
        <v>2540.1606827617902</v>
      </c>
      <c r="BR127" s="40">
        <v>2540.1606827617902</v>
      </c>
      <c r="BS127" s="40">
        <v>0</v>
      </c>
      <c r="BT127" s="40">
        <v>0</v>
      </c>
      <c r="BU127" s="115">
        <v>0</v>
      </c>
      <c r="BW127" s="1">
        <v>2588.7460711701947</v>
      </c>
      <c r="BX127" s="40">
        <v>2588.7460711701947</v>
      </c>
      <c r="BY127" s="40">
        <v>0</v>
      </c>
      <c r="BZ127" s="40">
        <v>0</v>
      </c>
      <c r="CA127" s="115">
        <v>0</v>
      </c>
    </row>
    <row r="128" spans="1:79" ht="12.75" x14ac:dyDescent="0.2">
      <c r="A128" s="5" t="s">
        <v>63</v>
      </c>
      <c r="B128" s="20" t="s">
        <v>336</v>
      </c>
      <c r="C128" s="1">
        <v>15331.970000000003</v>
      </c>
      <c r="D128" s="1">
        <v>31856.039999999997</v>
      </c>
      <c r="E128" s="1">
        <v>42655.619999999981</v>
      </c>
      <c r="F128" s="1">
        <v>22114.33</v>
      </c>
      <c r="H128" s="5" t="s">
        <v>63</v>
      </c>
      <c r="I128" s="20" t="s">
        <v>336</v>
      </c>
      <c r="J128" s="1">
        <v>22114.329999999998</v>
      </c>
      <c r="K128" s="34">
        <v>22667.188249999996</v>
      </c>
      <c r="L128" s="57">
        <v>22667.188249999996</v>
      </c>
      <c r="M128" s="36">
        <v>0</v>
      </c>
      <c r="N128" s="43"/>
      <c r="O128" s="36">
        <v>22667.188249999996</v>
      </c>
      <c r="P128" s="36">
        <v>0</v>
      </c>
      <c r="Q128" s="36">
        <v>0</v>
      </c>
      <c r="R128"/>
      <c r="S128" s="38">
        <v>22667.188249999996</v>
      </c>
      <c r="T128"/>
      <c r="U128" s="39">
        <v>1</v>
      </c>
      <c r="V128" s="39">
        <v>0</v>
      </c>
      <c r="W128"/>
      <c r="X128" s="1">
        <v>15331.970000000003</v>
      </c>
      <c r="Y128" s="40">
        <v>15331.970000000003</v>
      </c>
      <c r="Z128" s="40">
        <v>0</v>
      </c>
      <c r="AA128" s="40">
        <v>0</v>
      </c>
      <c r="AB128" s="115">
        <v>0</v>
      </c>
      <c r="AC128" s="110">
        <v>31856.039999999997</v>
      </c>
      <c r="AD128" s="1">
        <v>31856.039999999997</v>
      </c>
      <c r="AE128" s="1">
        <v>0</v>
      </c>
      <c r="AF128" s="40"/>
      <c r="AG128" s="115"/>
      <c r="AH128" s="110">
        <v>42655.619999999981</v>
      </c>
      <c r="AI128" s="1">
        <v>42655.619999999981</v>
      </c>
      <c r="AJ128" s="1">
        <v>0</v>
      </c>
      <c r="AK128" s="40"/>
      <c r="AL128" s="115"/>
      <c r="AM128" s="1">
        <v>22114.33</v>
      </c>
      <c r="AN128" s="40">
        <v>22114.33</v>
      </c>
      <c r="AO128" s="40">
        <v>0</v>
      </c>
      <c r="AP128" s="40"/>
      <c r="AQ128" s="115"/>
      <c r="AS128" s="1">
        <v>22114.33</v>
      </c>
      <c r="AT128" s="40">
        <v>22114.33</v>
      </c>
      <c r="AU128" s="40">
        <v>0</v>
      </c>
      <c r="AV128" s="40">
        <v>0</v>
      </c>
      <c r="AW128" s="115">
        <v>0</v>
      </c>
      <c r="AX128" s="4"/>
      <c r="AY128" s="1">
        <v>22229.717799033551</v>
      </c>
      <c r="AZ128" s="40">
        <v>22229.717799033551</v>
      </c>
      <c r="BA128" s="40">
        <v>0</v>
      </c>
      <c r="BB128" s="40">
        <v>0</v>
      </c>
      <c r="BC128" s="115">
        <v>0</v>
      </c>
      <c r="BE128" s="1">
        <v>22525.693079531644</v>
      </c>
      <c r="BF128" s="40">
        <v>22525.693079531644</v>
      </c>
      <c r="BG128" s="40">
        <v>0</v>
      </c>
      <c r="BH128" s="40">
        <v>0</v>
      </c>
      <c r="BI128" s="115">
        <v>0</v>
      </c>
      <c r="BK128" s="1">
        <v>22946.719998832701</v>
      </c>
      <c r="BL128" s="40">
        <v>22946.719998832701</v>
      </c>
      <c r="BM128" s="40">
        <v>0</v>
      </c>
      <c r="BN128" s="40">
        <v>0</v>
      </c>
      <c r="BO128" s="115">
        <v>0</v>
      </c>
      <c r="BQ128" s="1">
        <v>23381.846770235315</v>
      </c>
      <c r="BR128" s="40">
        <v>23381.846770235315</v>
      </c>
      <c r="BS128" s="40">
        <v>0</v>
      </c>
      <c r="BT128" s="40">
        <v>0</v>
      </c>
      <c r="BU128" s="115">
        <v>0</v>
      </c>
      <c r="BW128" s="1">
        <v>23829.068914388237</v>
      </c>
      <c r="BX128" s="40">
        <v>23829.068914388237</v>
      </c>
      <c r="BY128" s="40">
        <v>0</v>
      </c>
      <c r="BZ128" s="40">
        <v>0</v>
      </c>
      <c r="CA128" s="115">
        <v>0</v>
      </c>
    </row>
    <row r="129" spans="1:79" ht="12.75" x14ac:dyDescent="0.2">
      <c r="A129" s="5" t="s">
        <v>64</v>
      </c>
      <c r="B129" s="20" t="s">
        <v>337</v>
      </c>
      <c r="C129" s="1">
        <v>114120.20999999999</v>
      </c>
      <c r="D129" s="1">
        <v>92799.149999999951</v>
      </c>
      <c r="E129" s="1">
        <v>50964.150000000009</v>
      </c>
      <c r="F129" s="1">
        <v>47741.330000000009</v>
      </c>
      <c r="H129" s="5" t="s">
        <v>64</v>
      </c>
      <c r="I129" s="20" t="s">
        <v>337</v>
      </c>
      <c r="J129" s="1">
        <v>47741.329999999994</v>
      </c>
      <c r="K129" s="34">
        <v>48934.863249999988</v>
      </c>
      <c r="L129" s="57">
        <v>48934.863249999988</v>
      </c>
      <c r="M129" s="36">
        <v>0</v>
      </c>
      <c r="N129" s="43"/>
      <c r="O129" s="36"/>
      <c r="P129" s="36">
        <v>0</v>
      </c>
      <c r="Q129" s="36">
        <v>48934.863249999988</v>
      </c>
      <c r="R129"/>
      <c r="S129" s="38">
        <v>48934.863249999988</v>
      </c>
      <c r="T129"/>
      <c r="U129" s="39">
        <v>1</v>
      </c>
      <c r="V129" s="39">
        <v>0</v>
      </c>
      <c r="W129"/>
      <c r="X129" s="1">
        <v>114120.20999999999</v>
      </c>
      <c r="Y129" s="107"/>
      <c r="Z129" s="107"/>
      <c r="AA129" s="107"/>
      <c r="AB129" s="118">
        <v>114120.20999999999</v>
      </c>
      <c r="AC129" s="110">
        <v>92799.149999999951</v>
      </c>
      <c r="AD129" s="107"/>
      <c r="AE129" s="107"/>
      <c r="AF129" s="107"/>
      <c r="AG129" s="118">
        <v>92799.149999999951</v>
      </c>
      <c r="AH129" s="110">
        <v>50964.150000000009</v>
      </c>
      <c r="AI129" s="107"/>
      <c r="AJ129" s="107"/>
      <c r="AK129" s="107"/>
      <c r="AL129" s="118">
        <v>50964.150000000009</v>
      </c>
      <c r="AM129" s="1">
        <v>47741.330000000009</v>
      </c>
      <c r="AN129" s="107"/>
      <c r="AO129" s="107"/>
      <c r="AP129" s="107"/>
      <c r="AQ129" s="118">
        <v>47741.330000000009</v>
      </c>
      <c r="AS129" s="1">
        <v>48934.863250000002</v>
      </c>
      <c r="AT129" s="107">
        <v>0</v>
      </c>
      <c r="AU129" s="107">
        <v>0</v>
      </c>
      <c r="AV129" s="107">
        <v>0</v>
      </c>
      <c r="AW129" s="118">
        <v>48934.863250000002</v>
      </c>
      <c r="AX129" s="4"/>
      <c r="AY129" s="1">
        <v>49368.931412294631</v>
      </c>
      <c r="AZ129" s="40">
        <v>0</v>
      </c>
      <c r="BA129" s="40">
        <v>0</v>
      </c>
      <c r="BB129" s="40">
        <v>0</v>
      </c>
      <c r="BC129" s="115">
        <v>49368.931412294631</v>
      </c>
      <c r="BE129" s="1">
        <v>50163.3775437105</v>
      </c>
      <c r="BF129" s="40">
        <v>0</v>
      </c>
      <c r="BG129" s="40">
        <v>0</v>
      </c>
      <c r="BH129" s="40">
        <v>0</v>
      </c>
      <c r="BI129" s="115">
        <v>50163.3775437105</v>
      </c>
      <c r="BK129" s="1">
        <v>51259.771222052092</v>
      </c>
      <c r="BL129" s="40">
        <v>0</v>
      </c>
      <c r="BM129" s="40">
        <v>0</v>
      </c>
      <c r="BN129" s="40">
        <v>0</v>
      </c>
      <c r="BO129" s="115">
        <v>51259.771222052092</v>
      </c>
      <c r="BQ129" s="1">
        <v>52382.120958290325</v>
      </c>
      <c r="BR129" s="40">
        <v>0</v>
      </c>
      <c r="BS129" s="40">
        <v>0</v>
      </c>
      <c r="BT129" s="40">
        <v>0</v>
      </c>
      <c r="BU129" s="115">
        <v>52382.120958290325</v>
      </c>
      <c r="BW129" s="1">
        <v>53526.660089549638</v>
      </c>
      <c r="BX129" s="40">
        <v>0</v>
      </c>
      <c r="BY129" s="40">
        <v>0</v>
      </c>
      <c r="BZ129" s="40">
        <v>0</v>
      </c>
      <c r="CA129" s="115">
        <v>53526.660089549638</v>
      </c>
    </row>
    <row r="130" spans="1:79" ht="12.75" x14ac:dyDescent="0.2">
      <c r="A130" s="5" t="s">
        <v>249</v>
      </c>
      <c r="B130" s="20" t="s">
        <v>516</v>
      </c>
      <c r="C130" s="1">
        <v>0</v>
      </c>
      <c r="D130" s="1">
        <v>0</v>
      </c>
      <c r="E130" s="1">
        <v>0</v>
      </c>
      <c r="F130" s="1">
        <v>0</v>
      </c>
      <c r="H130" s="5" t="s">
        <v>249</v>
      </c>
      <c r="I130" s="20" t="s">
        <v>516</v>
      </c>
      <c r="J130" s="1"/>
      <c r="K130" s="34"/>
      <c r="L130" s="57"/>
      <c r="M130" s="36"/>
      <c r="N130" s="43"/>
      <c r="O130" s="36"/>
      <c r="P130" s="36"/>
      <c r="Q130" s="36"/>
      <c r="R130"/>
      <c r="S130" s="38"/>
      <c r="T130"/>
      <c r="U130" s="39">
        <v>1</v>
      </c>
      <c r="V130" s="39">
        <v>0</v>
      </c>
      <c r="W130"/>
      <c r="X130" s="1">
        <v>0</v>
      </c>
      <c r="Y130" s="40">
        <v>0</v>
      </c>
      <c r="Z130" s="40">
        <v>0</v>
      </c>
      <c r="AA130" s="40">
        <v>0</v>
      </c>
      <c r="AB130" s="115">
        <v>0</v>
      </c>
      <c r="AC130" s="110">
        <v>0</v>
      </c>
      <c r="AD130" s="1">
        <v>0</v>
      </c>
      <c r="AE130" s="1">
        <v>0</v>
      </c>
      <c r="AF130" s="40"/>
      <c r="AG130" s="115"/>
      <c r="AH130" s="110">
        <v>0</v>
      </c>
      <c r="AI130" s="1">
        <v>0</v>
      </c>
      <c r="AJ130" s="1">
        <v>0</v>
      </c>
      <c r="AK130" s="40"/>
      <c r="AL130" s="115"/>
      <c r="AM130" s="1">
        <v>0</v>
      </c>
      <c r="AN130" s="40">
        <v>0</v>
      </c>
      <c r="AO130" s="40">
        <v>0</v>
      </c>
      <c r="AP130" s="40"/>
      <c r="AQ130" s="115"/>
      <c r="AS130" s="1">
        <v>0</v>
      </c>
      <c r="AT130" s="40">
        <v>0</v>
      </c>
      <c r="AU130" s="40">
        <v>0</v>
      </c>
      <c r="AV130" s="40">
        <v>0</v>
      </c>
      <c r="AW130" s="115">
        <v>0</v>
      </c>
      <c r="AX130" s="4"/>
      <c r="AY130" s="1">
        <v>0</v>
      </c>
      <c r="AZ130" s="40">
        <v>0</v>
      </c>
      <c r="BA130" s="40">
        <v>0</v>
      </c>
      <c r="BB130" s="40">
        <v>0</v>
      </c>
      <c r="BC130" s="115">
        <v>0</v>
      </c>
      <c r="BE130" s="1">
        <v>0</v>
      </c>
      <c r="BF130" s="40">
        <v>0</v>
      </c>
      <c r="BG130" s="40">
        <v>0</v>
      </c>
      <c r="BH130" s="40">
        <v>0</v>
      </c>
      <c r="BI130" s="115">
        <v>0</v>
      </c>
      <c r="BK130" s="1">
        <v>0</v>
      </c>
      <c r="BL130" s="40">
        <v>0</v>
      </c>
      <c r="BM130" s="40">
        <v>0</v>
      </c>
      <c r="BN130" s="40">
        <v>0</v>
      </c>
      <c r="BO130" s="115">
        <v>0</v>
      </c>
      <c r="BQ130" s="1">
        <v>0</v>
      </c>
      <c r="BR130" s="40">
        <v>0</v>
      </c>
      <c r="BS130" s="40">
        <v>0</v>
      </c>
      <c r="BT130" s="40">
        <v>0</v>
      </c>
      <c r="BU130" s="115">
        <v>0</v>
      </c>
      <c r="BW130" s="1">
        <v>0</v>
      </c>
      <c r="BX130" s="40">
        <v>0</v>
      </c>
      <c r="BY130" s="40">
        <v>0</v>
      </c>
      <c r="BZ130" s="40">
        <v>0</v>
      </c>
      <c r="CA130" s="115">
        <v>0</v>
      </c>
    </row>
    <row r="131" spans="1:79" ht="12.75" x14ac:dyDescent="0.2">
      <c r="A131" s="5" t="s">
        <v>250</v>
      </c>
      <c r="B131" s="20" t="s">
        <v>517</v>
      </c>
      <c r="C131" s="1">
        <v>0</v>
      </c>
      <c r="D131" s="1">
        <v>0</v>
      </c>
      <c r="E131" s="1">
        <v>0</v>
      </c>
      <c r="F131" s="1">
        <v>0</v>
      </c>
      <c r="H131" s="5" t="s">
        <v>250</v>
      </c>
      <c r="I131" s="20" t="s">
        <v>517</v>
      </c>
      <c r="J131" s="1"/>
      <c r="K131" s="34"/>
      <c r="L131" s="57"/>
      <c r="M131" s="36"/>
      <c r="N131" s="43"/>
      <c r="O131" s="36"/>
      <c r="P131" s="36"/>
      <c r="Q131" s="36"/>
      <c r="R131"/>
      <c r="S131" s="38"/>
      <c r="T131"/>
      <c r="U131" s="39">
        <v>1</v>
      </c>
      <c r="V131" s="39">
        <v>0</v>
      </c>
      <c r="W131"/>
      <c r="X131" s="1">
        <v>0</v>
      </c>
      <c r="Y131" s="40">
        <v>0</v>
      </c>
      <c r="Z131" s="40">
        <v>0</v>
      </c>
      <c r="AA131" s="40">
        <v>0</v>
      </c>
      <c r="AB131" s="115">
        <v>0</v>
      </c>
      <c r="AC131" s="110">
        <v>0</v>
      </c>
      <c r="AD131" s="1">
        <v>0</v>
      </c>
      <c r="AE131" s="1">
        <v>0</v>
      </c>
      <c r="AF131" s="40"/>
      <c r="AG131" s="115"/>
      <c r="AH131" s="110">
        <v>0</v>
      </c>
      <c r="AI131" s="1">
        <v>0</v>
      </c>
      <c r="AJ131" s="1">
        <v>0</v>
      </c>
      <c r="AK131" s="40"/>
      <c r="AL131" s="115"/>
      <c r="AM131" s="1">
        <v>0</v>
      </c>
      <c r="AN131" s="40">
        <v>0</v>
      </c>
      <c r="AO131" s="40">
        <v>0</v>
      </c>
      <c r="AP131" s="40"/>
      <c r="AQ131" s="115"/>
      <c r="AS131" s="1">
        <v>0</v>
      </c>
      <c r="AT131" s="40">
        <v>0</v>
      </c>
      <c r="AU131" s="40">
        <v>0</v>
      </c>
      <c r="AV131" s="40">
        <v>0</v>
      </c>
      <c r="AW131" s="115">
        <v>0</v>
      </c>
      <c r="AX131" s="4"/>
      <c r="AY131" s="1">
        <v>0</v>
      </c>
      <c r="AZ131" s="40">
        <v>0</v>
      </c>
      <c r="BA131" s="40">
        <v>0</v>
      </c>
      <c r="BB131" s="40">
        <v>0</v>
      </c>
      <c r="BC131" s="115">
        <v>0</v>
      </c>
      <c r="BE131" s="1">
        <v>0</v>
      </c>
      <c r="BF131" s="40">
        <v>0</v>
      </c>
      <c r="BG131" s="40">
        <v>0</v>
      </c>
      <c r="BH131" s="40">
        <v>0</v>
      </c>
      <c r="BI131" s="115">
        <v>0</v>
      </c>
      <c r="BK131" s="1">
        <v>0</v>
      </c>
      <c r="BL131" s="40">
        <v>0</v>
      </c>
      <c r="BM131" s="40">
        <v>0</v>
      </c>
      <c r="BN131" s="40">
        <v>0</v>
      </c>
      <c r="BO131" s="115">
        <v>0</v>
      </c>
      <c r="BQ131" s="1">
        <v>0</v>
      </c>
      <c r="BR131" s="40">
        <v>0</v>
      </c>
      <c r="BS131" s="40">
        <v>0</v>
      </c>
      <c r="BT131" s="40">
        <v>0</v>
      </c>
      <c r="BU131" s="115">
        <v>0</v>
      </c>
      <c r="BW131" s="1">
        <v>0</v>
      </c>
      <c r="BX131" s="40">
        <v>0</v>
      </c>
      <c r="BY131" s="40">
        <v>0</v>
      </c>
      <c r="BZ131" s="40">
        <v>0</v>
      </c>
      <c r="CA131" s="115">
        <v>0</v>
      </c>
    </row>
    <row r="132" spans="1:79" ht="12.75" x14ac:dyDescent="0.2">
      <c r="A132" s="5" t="s">
        <v>251</v>
      </c>
      <c r="B132" s="20" t="s">
        <v>518</v>
      </c>
      <c r="C132" s="1">
        <v>0</v>
      </c>
      <c r="D132" s="1">
        <v>0</v>
      </c>
      <c r="E132" s="1">
        <v>0</v>
      </c>
      <c r="F132" s="1">
        <v>0</v>
      </c>
      <c r="H132" s="5" t="s">
        <v>251</v>
      </c>
      <c r="I132" s="20" t="s">
        <v>518</v>
      </c>
      <c r="J132" s="1"/>
      <c r="K132" s="34"/>
      <c r="L132" s="57"/>
      <c r="M132" s="36"/>
      <c r="N132" s="43"/>
      <c r="O132" s="36"/>
      <c r="P132" s="36"/>
      <c r="Q132" s="36"/>
      <c r="R132"/>
      <c r="S132" s="38"/>
      <c r="T132"/>
      <c r="U132" s="39">
        <v>1</v>
      </c>
      <c r="V132" s="39">
        <v>0</v>
      </c>
      <c r="W132"/>
      <c r="X132" s="1">
        <v>0</v>
      </c>
      <c r="Y132" s="40">
        <v>0</v>
      </c>
      <c r="Z132" s="40">
        <v>0</v>
      </c>
      <c r="AA132" s="40">
        <v>0</v>
      </c>
      <c r="AB132" s="115">
        <v>0</v>
      </c>
      <c r="AC132" s="110">
        <v>0</v>
      </c>
      <c r="AD132" s="1">
        <v>0</v>
      </c>
      <c r="AE132" s="1">
        <v>0</v>
      </c>
      <c r="AF132" s="40"/>
      <c r="AG132" s="115"/>
      <c r="AH132" s="110">
        <v>0</v>
      </c>
      <c r="AI132" s="1">
        <v>0</v>
      </c>
      <c r="AJ132" s="1">
        <v>0</v>
      </c>
      <c r="AK132" s="40"/>
      <c r="AL132" s="115"/>
      <c r="AM132" s="1">
        <v>0</v>
      </c>
      <c r="AN132" s="40">
        <v>0</v>
      </c>
      <c r="AO132" s="40">
        <v>0</v>
      </c>
      <c r="AP132" s="40"/>
      <c r="AQ132" s="115"/>
      <c r="AS132" s="1">
        <v>0</v>
      </c>
      <c r="AT132" s="40">
        <v>0</v>
      </c>
      <c r="AU132" s="40">
        <v>0</v>
      </c>
      <c r="AV132" s="40">
        <v>0</v>
      </c>
      <c r="AW132" s="115">
        <v>0</v>
      </c>
      <c r="AX132" s="4"/>
      <c r="AY132" s="1">
        <v>0</v>
      </c>
      <c r="AZ132" s="40">
        <v>0</v>
      </c>
      <c r="BA132" s="40">
        <v>0</v>
      </c>
      <c r="BB132" s="40">
        <v>0</v>
      </c>
      <c r="BC132" s="115">
        <v>0</v>
      </c>
      <c r="BE132" s="1">
        <v>0</v>
      </c>
      <c r="BF132" s="40">
        <v>0</v>
      </c>
      <c r="BG132" s="40">
        <v>0</v>
      </c>
      <c r="BH132" s="40">
        <v>0</v>
      </c>
      <c r="BI132" s="115">
        <v>0</v>
      </c>
      <c r="BK132" s="1">
        <v>0</v>
      </c>
      <c r="BL132" s="40">
        <v>0</v>
      </c>
      <c r="BM132" s="40">
        <v>0</v>
      </c>
      <c r="BN132" s="40">
        <v>0</v>
      </c>
      <c r="BO132" s="115">
        <v>0</v>
      </c>
      <c r="BQ132" s="1">
        <v>0</v>
      </c>
      <c r="BR132" s="40">
        <v>0</v>
      </c>
      <c r="BS132" s="40">
        <v>0</v>
      </c>
      <c r="BT132" s="40">
        <v>0</v>
      </c>
      <c r="BU132" s="115">
        <v>0</v>
      </c>
      <c r="BW132" s="1">
        <v>0</v>
      </c>
      <c r="BX132" s="40">
        <v>0</v>
      </c>
      <c r="BY132" s="40">
        <v>0</v>
      </c>
      <c r="BZ132" s="40">
        <v>0</v>
      </c>
      <c r="CA132" s="115">
        <v>0</v>
      </c>
    </row>
    <row r="133" spans="1:79" ht="12.75" x14ac:dyDescent="0.2">
      <c r="A133" s="5" t="s">
        <v>252</v>
      </c>
      <c r="B133" s="20" t="s">
        <v>519</v>
      </c>
      <c r="C133" s="1">
        <v>857.34999999999991</v>
      </c>
      <c r="D133" s="1">
        <v>148.91999999999999</v>
      </c>
      <c r="E133" s="1">
        <v>0</v>
      </c>
      <c r="F133" s="1">
        <v>0</v>
      </c>
      <c r="H133" s="5" t="s">
        <v>252</v>
      </c>
      <c r="I133" s="20" t="s">
        <v>519</v>
      </c>
      <c r="J133" s="1"/>
      <c r="K133" s="34"/>
      <c r="L133" s="57"/>
      <c r="M133" s="36"/>
      <c r="N133" s="43"/>
      <c r="O133" s="36"/>
      <c r="P133" s="36"/>
      <c r="Q133" s="36"/>
      <c r="R133"/>
      <c r="S133" s="38"/>
      <c r="T133"/>
      <c r="U133" s="39">
        <v>1</v>
      </c>
      <c r="V133" s="39">
        <v>0</v>
      </c>
      <c r="W133"/>
      <c r="X133" s="1">
        <v>857.34999999999991</v>
      </c>
      <c r="Y133" s="40">
        <v>857.34999999999991</v>
      </c>
      <c r="Z133" s="40">
        <v>0</v>
      </c>
      <c r="AA133" s="40">
        <v>0</v>
      </c>
      <c r="AB133" s="115">
        <v>0</v>
      </c>
      <c r="AC133" s="110">
        <v>148.91999999999999</v>
      </c>
      <c r="AD133" s="1">
        <v>148.91999999999999</v>
      </c>
      <c r="AE133" s="1">
        <v>0</v>
      </c>
      <c r="AF133" s="40"/>
      <c r="AG133" s="115"/>
      <c r="AH133" s="110">
        <v>0</v>
      </c>
      <c r="AI133" s="1">
        <v>0</v>
      </c>
      <c r="AJ133" s="1">
        <v>0</v>
      </c>
      <c r="AK133" s="40"/>
      <c r="AL133" s="115"/>
      <c r="AM133" s="1">
        <v>0</v>
      </c>
      <c r="AN133" s="40">
        <v>0</v>
      </c>
      <c r="AO133" s="40">
        <v>0</v>
      </c>
      <c r="AP133" s="40"/>
      <c r="AQ133" s="115"/>
      <c r="AS133" s="1">
        <v>0</v>
      </c>
      <c r="AT133" s="40">
        <v>0</v>
      </c>
      <c r="AU133" s="40">
        <v>0</v>
      </c>
      <c r="AV133" s="40">
        <v>0</v>
      </c>
      <c r="AW133" s="115">
        <v>0</v>
      </c>
      <c r="AX133" s="4"/>
      <c r="AY133" s="1">
        <v>0</v>
      </c>
      <c r="AZ133" s="40">
        <v>0</v>
      </c>
      <c r="BA133" s="40">
        <v>0</v>
      </c>
      <c r="BB133" s="40">
        <v>0</v>
      </c>
      <c r="BC133" s="115">
        <v>0</v>
      </c>
      <c r="BE133" s="1">
        <v>0</v>
      </c>
      <c r="BF133" s="40">
        <v>0</v>
      </c>
      <c r="BG133" s="40">
        <v>0</v>
      </c>
      <c r="BH133" s="40">
        <v>0</v>
      </c>
      <c r="BI133" s="115">
        <v>0</v>
      </c>
      <c r="BK133" s="1">
        <v>0</v>
      </c>
      <c r="BL133" s="40">
        <v>0</v>
      </c>
      <c r="BM133" s="40">
        <v>0</v>
      </c>
      <c r="BN133" s="40">
        <v>0</v>
      </c>
      <c r="BO133" s="115">
        <v>0</v>
      </c>
      <c r="BQ133" s="1">
        <v>0</v>
      </c>
      <c r="BR133" s="40">
        <v>0</v>
      </c>
      <c r="BS133" s="40">
        <v>0</v>
      </c>
      <c r="BT133" s="40">
        <v>0</v>
      </c>
      <c r="BU133" s="115">
        <v>0</v>
      </c>
      <c r="BW133" s="1">
        <v>0</v>
      </c>
      <c r="BX133" s="40">
        <v>0</v>
      </c>
      <c r="BY133" s="40">
        <v>0</v>
      </c>
      <c r="BZ133" s="40">
        <v>0</v>
      </c>
      <c r="CA133" s="115">
        <v>0</v>
      </c>
    </row>
    <row r="134" spans="1:79" ht="12.75" x14ac:dyDescent="0.2">
      <c r="A134" s="5" t="s">
        <v>253</v>
      </c>
      <c r="B134" s="20" t="s">
        <v>520</v>
      </c>
      <c r="C134" s="1">
        <v>0</v>
      </c>
      <c r="D134" s="1">
        <v>0</v>
      </c>
      <c r="E134" s="1">
        <v>0</v>
      </c>
      <c r="F134" s="1">
        <v>0</v>
      </c>
      <c r="H134" s="5" t="s">
        <v>253</v>
      </c>
      <c r="I134" s="20" t="s">
        <v>520</v>
      </c>
      <c r="J134" s="1"/>
      <c r="K134" s="34"/>
      <c r="L134" s="57"/>
      <c r="M134" s="36"/>
      <c r="N134" s="43"/>
      <c r="O134" s="36"/>
      <c r="P134" s="36"/>
      <c r="Q134" s="36"/>
      <c r="R134"/>
      <c r="S134" s="38"/>
      <c r="T134"/>
      <c r="U134" s="39">
        <v>1</v>
      </c>
      <c r="V134" s="39">
        <v>0</v>
      </c>
      <c r="W134"/>
      <c r="X134" s="1">
        <v>0</v>
      </c>
      <c r="Y134" s="40">
        <v>0</v>
      </c>
      <c r="Z134" s="40">
        <v>0</v>
      </c>
      <c r="AA134" s="40">
        <v>0</v>
      </c>
      <c r="AB134" s="115">
        <v>0</v>
      </c>
      <c r="AC134" s="110">
        <v>0</v>
      </c>
      <c r="AD134" s="1">
        <v>0</v>
      </c>
      <c r="AE134" s="1">
        <v>0</v>
      </c>
      <c r="AF134" s="40"/>
      <c r="AG134" s="115"/>
      <c r="AH134" s="110">
        <v>0</v>
      </c>
      <c r="AI134" s="1">
        <v>0</v>
      </c>
      <c r="AJ134" s="1">
        <v>0</v>
      </c>
      <c r="AK134" s="40"/>
      <c r="AL134" s="115"/>
      <c r="AM134" s="1">
        <v>0</v>
      </c>
      <c r="AN134" s="40">
        <v>0</v>
      </c>
      <c r="AO134" s="40">
        <v>0</v>
      </c>
      <c r="AP134" s="40"/>
      <c r="AQ134" s="115"/>
      <c r="AS134" s="1">
        <v>0</v>
      </c>
      <c r="AT134" s="40">
        <v>0</v>
      </c>
      <c r="AU134" s="40">
        <v>0</v>
      </c>
      <c r="AV134" s="40">
        <v>0</v>
      </c>
      <c r="AW134" s="115">
        <v>0</v>
      </c>
      <c r="AX134" s="4"/>
      <c r="AY134" s="1">
        <v>0</v>
      </c>
      <c r="AZ134" s="40">
        <v>0</v>
      </c>
      <c r="BA134" s="40">
        <v>0</v>
      </c>
      <c r="BB134" s="40">
        <v>0</v>
      </c>
      <c r="BC134" s="115">
        <v>0</v>
      </c>
      <c r="BE134" s="1">
        <v>0</v>
      </c>
      <c r="BF134" s="40">
        <v>0</v>
      </c>
      <c r="BG134" s="40">
        <v>0</v>
      </c>
      <c r="BH134" s="40">
        <v>0</v>
      </c>
      <c r="BI134" s="115">
        <v>0</v>
      </c>
      <c r="BK134" s="1">
        <v>0</v>
      </c>
      <c r="BL134" s="40">
        <v>0</v>
      </c>
      <c r="BM134" s="40">
        <v>0</v>
      </c>
      <c r="BN134" s="40">
        <v>0</v>
      </c>
      <c r="BO134" s="115">
        <v>0</v>
      </c>
      <c r="BQ134" s="1">
        <v>0</v>
      </c>
      <c r="BR134" s="40">
        <v>0</v>
      </c>
      <c r="BS134" s="40">
        <v>0</v>
      </c>
      <c r="BT134" s="40">
        <v>0</v>
      </c>
      <c r="BU134" s="115">
        <v>0</v>
      </c>
      <c r="BW134" s="1">
        <v>0</v>
      </c>
      <c r="BX134" s="40">
        <v>0</v>
      </c>
      <c r="BY134" s="40">
        <v>0</v>
      </c>
      <c r="BZ134" s="40">
        <v>0</v>
      </c>
      <c r="CA134" s="115">
        <v>0</v>
      </c>
    </row>
    <row r="135" spans="1:79" ht="12.75" x14ac:dyDescent="0.2">
      <c r="A135" s="5" t="s">
        <v>254</v>
      </c>
      <c r="B135" s="20" t="s">
        <v>521</v>
      </c>
      <c r="C135" s="1">
        <v>0</v>
      </c>
      <c r="D135" s="1">
        <v>0</v>
      </c>
      <c r="E135" s="1">
        <v>0</v>
      </c>
      <c r="F135" s="1">
        <v>0</v>
      </c>
      <c r="H135" s="5" t="s">
        <v>254</v>
      </c>
      <c r="I135" s="20" t="s">
        <v>521</v>
      </c>
      <c r="J135" s="1"/>
      <c r="K135" s="34"/>
      <c r="L135" s="57"/>
      <c r="M135" s="36"/>
      <c r="N135" s="43"/>
      <c r="O135" s="36"/>
      <c r="P135" s="36"/>
      <c r="Q135" s="36"/>
      <c r="R135"/>
      <c r="S135" s="38"/>
      <c r="T135"/>
      <c r="U135" s="39">
        <v>1</v>
      </c>
      <c r="V135" s="39">
        <v>0</v>
      </c>
      <c r="W135"/>
      <c r="X135" s="1">
        <v>0</v>
      </c>
      <c r="Y135" s="40">
        <v>0</v>
      </c>
      <c r="Z135" s="40">
        <v>0</v>
      </c>
      <c r="AA135" s="40">
        <v>0</v>
      </c>
      <c r="AB135" s="115">
        <v>0</v>
      </c>
      <c r="AC135" s="110">
        <v>0</v>
      </c>
      <c r="AD135" s="1">
        <v>0</v>
      </c>
      <c r="AE135" s="1">
        <v>0</v>
      </c>
      <c r="AF135" s="40"/>
      <c r="AG135" s="115"/>
      <c r="AH135" s="110">
        <v>0</v>
      </c>
      <c r="AI135" s="1">
        <v>0</v>
      </c>
      <c r="AJ135" s="1">
        <v>0</v>
      </c>
      <c r="AK135" s="40"/>
      <c r="AL135" s="115"/>
      <c r="AM135" s="1">
        <v>0</v>
      </c>
      <c r="AN135" s="40">
        <v>0</v>
      </c>
      <c r="AO135" s="40">
        <v>0</v>
      </c>
      <c r="AP135" s="40"/>
      <c r="AQ135" s="115"/>
      <c r="AS135" s="1">
        <v>0</v>
      </c>
      <c r="AT135" s="40">
        <v>0</v>
      </c>
      <c r="AU135" s="40">
        <v>0</v>
      </c>
      <c r="AV135" s="40">
        <v>0</v>
      </c>
      <c r="AW135" s="115">
        <v>0</v>
      </c>
      <c r="AX135" s="4"/>
      <c r="AY135" s="1">
        <v>0</v>
      </c>
      <c r="AZ135" s="40">
        <v>0</v>
      </c>
      <c r="BA135" s="40">
        <v>0</v>
      </c>
      <c r="BB135" s="40">
        <v>0</v>
      </c>
      <c r="BC135" s="115">
        <v>0</v>
      </c>
      <c r="BE135" s="1">
        <v>0</v>
      </c>
      <c r="BF135" s="40">
        <v>0</v>
      </c>
      <c r="BG135" s="40">
        <v>0</v>
      </c>
      <c r="BH135" s="40">
        <v>0</v>
      </c>
      <c r="BI135" s="115">
        <v>0</v>
      </c>
      <c r="BK135" s="1">
        <v>0</v>
      </c>
      <c r="BL135" s="40">
        <v>0</v>
      </c>
      <c r="BM135" s="40">
        <v>0</v>
      </c>
      <c r="BN135" s="40">
        <v>0</v>
      </c>
      <c r="BO135" s="115">
        <v>0</v>
      </c>
      <c r="BQ135" s="1">
        <v>0</v>
      </c>
      <c r="BR135" s="40">
        <v>0</v>
      </c>
      <c r="BS135" s="40">
        <v>0</v>
      </c>
      <c r="BT135" s="40">
        <v>0</v>
      </c>
      <c r="BU135" s="115">
        <v>0</v>
      </c>
      <c r="BW135" s="1">
        <v>0</v>
      </c>
      <c r="BX135" s="40">
        <v>0</v>
      </c>
      <c r="BY135" s="40">
        <v>0</v>
      </c>
      <c r="BZ135" s="40">
        <v>0</v>
      </c>
      <c r="CA135" s="115">
        <v>0</v>
      </c>
    </row>
    <row r="136" spans="1:79" ht="12.75" x14ac:dyDescent="0.2">
      <c r="A136" s="5" t="s">
        <v>255</v>
      </c>
      <c r="B136" s="20" t="s">
        <v>522</v>
      </c>
      <c r="C136" s="1">
        <v>0</v>
      </c>
      <c r="D136" s="1">
        <v>0</v>
      </c>
      <c r="E136" s="1">
        <v>0</v>
      </c>
      <c r="F136" s="1">
        <v>0</v>
      </c>
      <c r="H136" s="5" t="s">
        <v>255</v>
      </c>
      <c r="I136" s="20" t="s">
        <v>522</v>
      </c>
      <c r="J136" s="1"/>
      <c r="K136" s="34"/>
      <c r="L136" s="57"/>
      <c r="M136" s="36"/>
      <c r="N136" s="43"/>
      <c r="O136" s="36"/>
      <c r="P136" s="36"/>
      <c r="Q136" s="36"/>
      <c r="R136"/>
      <c r="S136" s="38"/>
      <c r="T136"/>
      <c r="U136" s="39">
        <v>1</v>
      </c>
      <c r="V136" s="39">
        <v>0</v>
      </c>
      <c r="W136"/>
      <c r="X136" s="1">
        <v>0</v>
      </c>
      <c r="Y136" s="40">
        <v>0</v>
      </c>
      <c r="Z136" s="40">
        <v>0</v>
      </c>
      <c r="AA136" s="40">
        <v>0</v>
      </c>
      <c r="AB136" s="115">
        <v>0</v>
      </c>
      <c r="AC136" s="110">
        <v>0</v>
      </c>
      <c r="AD136" s="1">
        <v>0</v>
      </c>
      <c r="AE136" s="1">
        <v>0</v>
      </c>
      <c r="AF136" s="40"/>
      <c r="AG136" s="115"/>
      <c r="AH136" s="110">
        <v>0</v>
      </c>
      <c r="AI136" s="1">
        <v>0</v>
      </c>
      <c r="AJ136" s="1">
        <v>0</v>
      </c>
      <c r="AK136" s="40"/>
      <c r="AL136" s="115"/>
      <c r="AM136" s="1">
        <v>0</v>
      </c>
      <c r="AN136" s="40">
        <v>0</v>
      </c>
      <c r="AO136" s="40">
        <v>0</v>
      </c>
      <c r="AP136" s="40"/>
      <c r="AQ136" s="115"/>
      <c r="AS136" s="1">
        <v>0</v>
      </c>
      <c r="AT136" s="40">
        <v>0</v>
      </c>
      <c r="AU136" s="40">
        <v>0</v>
      </c>
      <c r="AV136" s="40">
        <v>0</v>
      </c>
      <c r="AW136" s="115">
        <v>0</v>
      </c>
      <c r="AX136" s="4"/>
      <c r="AY136" s="1">
        <v>0</v>
      </c>
      <c r="AZ136" s="40">
        <v>0</v>
      </c>
      <c r="BA136" s="40">
        <v>0</v>
      </c>
      <c r="BB136" s="40">
        <v>0</v>
      </c>
      <c r="BC136" s="115">
        <v>0</v>
      </c>
      <c r="BE136" s="1">
        <v>0</v>
      </c>
      <c r="BF136" s="40">
        <v>0</v>
      </c>
      <c r="BG136" s="40">
        <v>0</v>
      </c>
      <c r="BH136" s="40">
        <v>0</v>
      </c>
      <c r="BI136" s="115">
        <v>0</v>
      </c>
      <c r="BK136" s="1">
        <v>0</v>
      </c>
      <c r="BL136" s="40">
        <v>0</v>
      </c>
      <c r="BM136" s="40">
        <v>0</v>
      </c>
      <c r="BN136" s="40">
        <v>0</v>
      </c>
      <c r="BO136" s="115">
        <v>0</v>
      </c>
      <c r="BQ136" s="1">
        <v>0</v>
      </c>
      <c r="BR136" s="40">
        <v>0</v>
      </c>
      <c r="BS136" s="40">
        <v>0</v>
      </c>
      <c r="BT136" s="40">
        <v>0</v>
      </c>
      <c r="BU136" s="115">
        <v>0</v>
      </c>
      <c r="BW136" s="1">
        <v>0</v>
      </c>
      <c r="BX136" s="40">
        <v>0</v>
      </c>
      <c r="BY136" s="40">
        <v>0</v>
      </c>
      <c r="BZ136" s="40">
        <v>0</v>
      </c>
      <c r="CA136" s="115">
        <v>0</v>
      </c>
    </row>
    <row r="137" spans="1:79" ht="12.75" x14ac:dyDescent="0.2">
      <c r="A137" s="5" t="s">
        <v>256</v>
      </c>
      <c r="B137" s="20" t="s">
        <v>523</v>
      </c>
      <c r="C137" s="1">
        <v>0</v>
      </c>
      <c r="D137" s="1">
        <v>0</v>
      </c>
      <c r="E137" s="1">
        <v>0</v>
      </c>
      <c r="F137" s="1">
        <v>0</v>
      </c>
      <c r="H137" s="5" t="s">
        <v>256</v>
      </c>
      <c r="I137" s="20" t="s">
        <v>523</v>
      </c>
      <c r="J137" s="1"/>
      <c r="K137" s="34"/>
      <c r="L137" s="57"/>
      <c r="M137" s="36"/>
      <c r="N137" s="43"/>
      <c r="O137" s="36"/>
      <c r="P137" s="36"/>
      <c r="Q137" s="36"/>
      <c r="R137"/>
      <c r="S137" s="38"/>
      <c r="T137"/>
      <c r="U137" s="39">
        <v>1</v>
      </c>
      <c r="V137" s="39">
        <v>0</v>
      </c>
      <c r="W137"/>
      <c r="X137" s="1">
        <v>0</v>
      </c>
      <c r="Y137" s="40">
        <v>0</v>
      </c>
      <c r="Z137" s="40">
        <v>0</v>
      </c>
      <c r="AA137" s="40">
        <v>0</v>
      </c>
      <c r="AB137" s="115">
        <v>0</v>
      </c>
      <c r="AC137" s="110">
        <v>0</v>
      </c>
      <c r="AD137" s="1">
        <v>0</v>
      </c>
      <c r="AE137" s="1">
        <v>0</v>
      </c>
      <c r="AF137" s="40"/>
      <c r="AG137" s="115"/>
      <c r="AH137" s="110">
        <v>0</v>
      </c>
      <c r="AI137" s="1">
        <v>0</v>
      </c>
      <c r="AJ137" s="1">
        <v>0</v>
      </c>
      <c r="AK137" s="40"/>
      <c r="AL137" s="115"/>
      <c r="AM137" s="1">
        <v>0</v>
      </c>
      <c r="AN137" s="40">
        <v>0</v>
      </c>
      <c r="AO137" s="40">
        <v>0</v>
      </c>
      <c r="AP137" s="40"/>
      <c r="AQ137" s="115"/>
      <c r="AS137" s="1">
        <v>0</v>
      </c>
      <c r="AT137" s="40">
        <v>0</v>
      </c>
      <c r="AU137" s="40">
        <v>0</v>
      </c>
      <c r="AV137" s="40">
        <v>0</v>
      </c>
      <c r="AW137" s="115">
        <v>0</v>
      </c>
      <c r="AX137" s="4"/>
      <c r="AY137" s="1">
        <v>0</v>
      </c>
      <c r="AZ137" s="40">
        <v>0</v>
      </c>
      <c r="BA137" s="40">
        <v>0</v>
      </c>
      <c r="BB137" s="40">
        <v>0</v>
      </c>
      <c r="BC137" s="115">
        <v>0</v>
      </c>
      <c r="BE137" s="1">
        <v>0</v>
      </c>
      <c r="BF137" s="40">
        <v>0</v>
      </c>
      <c r="BG137" s="40">
        <v>0</v>
      </c>
      <c r="BH137" s="40">
        <v>0</v>
      </c>
      <c r="BI137" s="115">
        <v>0</v>
      </c>
      <c r="BK137" s="1">
        <v>0</v>
      </c>
      <c r="BL137" s="40">
        <v>0</v>
      </c>
      <c r="BM137" s="40">
        <v>0</v>
      </c>
      <c r="BN137" s="40">
        <v>0</v>
      </c>
      <c r="BO137" s="115">
        <v>0</v>
      </c>
      <c r="BQ137" s="1">
        <v>0</v>
      </c>
      <c r="BR137" s="40">
        <v>0</v>
      </c>
      <c r="BS137" s="40">
        <v>0</v>
      </c>
      <c r="BT137" s="40">
        <v>0</v>
      </c>
      <c r="BU137" s="115">
        <v>0</v>
      </c>
      <c r="BW137" s="1">
        <v>0</v>
      </c>
      <c r="BX137" s="40">
        <v>0</v>
      </c>
      <c r="BY137" s="40">
        <v>0</v>
      </c>
      <c r="BZ137" s="40">
        <v>0</v>
      </c>
      <c r="CA137" s="115">
        <v>0</v>
      </c>
    </row>
    <row r="138" spans="1:79" ht="12.75" x14ac:dyDescent="0.2">
      <c r="A138" s="5" t="s">
        <v>257</v>
      </c>
      <c r="B138" s="20" t="s">
        <v>524</v>
      </c>
      <c r="C138" s="1">
        <v>1701.8199999999997</v>
      </c>
      <c r="D138" s="1">
        <v>6157.4299999999985</v>
      </c>
      <c r="E138" s="1">
        <v>0</v>
      </c>
      <c r="F138" s="1">
        <v>0</v>
      </c>
      <c r="H138" s="5" t="s">
        <v>257</v>
      </c>
      <c r="I138" s="20" t="s">
        <v>524</v>
      </c>
      <c r="J138" s="1"/>
      <c r="K138" s="34"/>
      <c r="L138" s="57"/>
      <c r="M138" s="36"/>
      <c r="N138" s="43"/>
      <c r="O138" s="36"/>
      <c r="P138" s="36"/>
      <c r="Q138" s="36"/>
      <c r="R138"/>
      <c r="S138" s="38"/>
      <c r="T138"/>
      <c r="U138" s="39">
        <v>1</v>
      </c>
      <c r="V138" s="39">
        <v>0</v>
      </c>
      <c r="W138"/>
      <c r="X138" s="1">
        <v>1701.8199999999997</v>
      </c>
      <c r="Y138" s="40">
        <v>1701.8199999999997</v>
      </c>
      <c r="Z138" s="40">
        <v>0</v>
      </c>
      <c r="AA138" s="40">
        <v>0</v>
      </c>
      <c r="AB138" s="115">
        <v>0</v>
      </c>
      <c r="AC138" s="110">
        <v>6157.4299999999985</v>
      </c>
      <c r="AD138" s="1">
        <v>6157.4299999999985</v>
      </c>
      <c r="AE138" s="1">
        <v>0</v>
      </c>
      <c r="AF138" s="40"/>
      <c r="AG138" s="115"/>
      <c r="AH138" s="110">
        <v>0</v>
      </c>
      <c r="AI138" s="1">
        <v>0</v>
      </c>
      <c r="AJ138" s="1">
        <v>0</v>
      </c>
      <c r="AK138" s="40"/>
      <c r="AL138" s="115"/>
      <c r="AM138" s="1">
        <v>0</v>
      </c>
      <c r="AN138" s="40">
        <v>0</v>
      </c>
      <c r="AO138" s="40">
        <v>0</v>
      </c>
      <c r="AP138" s="40"/>
      <c r="AQ138" s="115"/>
      <c r="AS138" s="1">
        <v>0</v>
      </c>
      <c r="AT138" s="40">
        <v>0</v>
      </c>
      <c r="AU138" s="40">
        <v>0</v>
      </c>
      <c r="AV138" s="40">
        <v>0</v>
      </c>
      <c r="AW138" s="115">
        <v>0</v>
      </c>
      <c r="AX138" s="4"/>
      <c r="AY138" s="1">
        <v>0</v>
      </c>
      <c r="AZ138" s="40">
        <v>0</v>
      </c>
      <c r="BA138" s="40">
        <v>0</v>
      </c>
      <c r="BB138" s="40">
        <v>0</v>
      </c>
      <c r="BC138" s="115">
        <v>0</v>
      </c>
      <c r="BE138" s="1">
        <v>0</v>
      </c>
      <c r="BF138" s="40">
        <v>0</v>
      </c>
      <c r="BG138" s="40">
        <v>0</v>
      </c>
      <c r="BH138" s="40">
        <v>0</v>
      </c>
      <c r="BI138" s="115">
        <v>0</v>
      </c>
      <c r="BK138" s="1">
        <v>0</v>
      </c>
      <c r="BL138" s="40">
        <v>0</v>
      </c>
      <c r="BM138" s="40">
        <v>0</v>
      </c>
      <c r="BN138" s="40">
        <v>0</v>
      </c>
      <c r="BO138" s="115">
        <v>0</v>
      </c>
      <c r="BQ138" s="1">
        <v>0</v>
      </c>
      <c r="BR138" s="40">
        <v>0</v>
      </c>
      <c r="BS138" s="40">
        <v>0</v>
      </c>
      <c r="BT138" s="40">
        <v>0</v>
      </c>
      <c r="BU138" s="115">
        <v>0</v>
      </c>
      <c r="BW138" s="1">
        <v>0</v>
      </c>
      <c r="BX138" s="40">
        <v>0</v>
      </c>
      <c r="BY138" s="40">
        <v>0</v>
      </c>
      <c r="BZ138" s="40">
        <v>0</v>
      </c>
      <c r="CA138" s="115">
        <v>0</v>
      </c>
    </row>
    <row r="139" spans="1:79" ht="12.75" x14ac:dyDescent="0.2">
      <c r="A139" s="5" t="s">
        <v>65</v>
      </c>
      <c r="B139" s="20" t="s">
        <v>338</v>
      </c>
      <c r="C139" s="1">
        <v>19986.2</v>
      </c>
      <c r="D139" s="1">
        <v>41046.079999999994</v>
      </c>
      <c r="E139" s="1">
        <v>79717.109999999986</v>
      </c>
      <c r="F139" s="1">
        <v>75913.829999999973</v>
      </c>
      <c r="H139" s="5" t="s">
        <v>65</v>
      </c>
      <c r="I139" s="20" t="s">
        <v>338</v>
      </c>
      <c r="J139" s="1">
        <v>75913.830000000016</v>
      </c>
      <c r="K139" s="34">
        <v>77811.675750000009</v>
      </c>
      <c r="L139" s="57">
        <v>77811.675750000009</v>
      </c>
      <c r="M139" s="36">
        <v>0</v>
      </c>
      <c r="N139" s="43"/>
      <c r="O139" s="36"/>
      <c r="P139" s="36">
        <v>0</v>
      </c>
      <c r="Q139" s="36">
        <v>77811.675750000009</v>
      </c>
      <c r="R139"/>
      <c r="S139" s="38">
        <v>77811.675750000009</v>
      </c>
      <c r="T139"/>
      <c r="U139" s="39"/>
      <c r="V139" s="39"/>
      <c r="W139"/>
      <c r="X139" s="1">
        <v>19986.2</v>
      </c>
      <c r="Y139" s="107"/>
      <c r="Z139" s="107"/>
      <c r="AA139" s="107"/>
      <c r="AB139" s="118">
        <v>19986.2</v>
      </c>
      <c r="AC139" s="110">
        <v>41046.079999999994</v>
      </c>
      <c r="AD139" s="107"/>
      <c r="AE139" s="107"/>
      <c r="AF139" s="107"/>
      <c r="AG139" s="118">
        <v>41046.079999999994</v>
      </c>
      <c r="AH139" s="110">
        <v>79717.109999999986</v>
      </c>
      <c r="AI139" s="107"/>
      <c r="AJ139" s="107"/>
      <c r="AK139" s="107"/>
      <c r="AL139" s="118">
        <v>79717.109999999986</v>
      </c>
      <c r="AM139" s="1">
        <v>75913.829999999973</v>
      </c>
      <c r="AN139" s="107"/>
      <c r="AO139" s="107"/>
      <c r="AP139" s="107"/>
      <c r="AQ139" s="118">
        <v>75913.829999999973</v>
      </c>
      <c r="AS139" s="1">
        <v>77811.675749999966</v>
      </c>
      <c r="AT139" s="107">
        <v>0</v>
      </c>
      <c r="AU139" s="107">
        <v>0</v>
      </c>
      <c r="AV139" s="107">
        <v>0</v>
      </c>
      <c r="AW139" s="118">
        <v>77811.675749999966</v>
      </c>
      <c r="AX139" s="4"/>
      <c r="AY139" s="1">
        <v>78501.89063678353</v>
      </c>
      <c r="AZ139" s="40">
        <v>0</v>
      </c>
      <c r="BA139" s="40">
        <v>0</v>
      </c>
      <c r="BB139" s="40">
        <v>0</v>
      </c>
      <c r="BC139" s="115">
        <v>78501.89063678353</v>
      </c>
      <c r="BE139" s="1">
        <v>79765.14510758403</v>
      </c>
      <c r="BF139" s="40">
        <v>0</v>
      </c>
      <c r="BG139" s="40">
        <v>0</v>
      </c>
      <c r="BH139" s="40">
        <v>0</v>
      </c>
      <c r="BI139" s="115">
        <v>79765.14510758403</v>
      </c>
      <c r="BK139" s="1">
        <v>81508.528530515439</v>
      </c>
      <c r="BL139" s="40">
        <v>0</v>
      </c>
      <c r="BM139" s="40">
        <v>0</v>
      </c>
      <c r="BN139" s="40">
        <v>0</v>
      </c>
      <c r="BO139" s="115">
        <v>81508.528530515439</v>
      </c>
      <c r="BQ139" s="1">
        <v>83293.18486659434</v>
      </c>
      <c r="BR139" s="40">
        <v>0</v>
      </c>
      <c r="BS139" s="40">
        <v>0</v>
      </c>
      <c r="BT139" s="40">
        <v>0</v>
      </c>
      <c r="BU139" s="115">
        <v>83293.18486659434</v>
      </c>
      <c r="BW139" s="1">
        <v>85113.124718265157</v>
      </c>
      <c r="BX139" s="40">
        <v>0</v>
      </c>
      <c r="BY139" s="40">
        <v>0</v>
      </c>
      <c r="BZ139" s="40">
        <v>0</v>
      </c>
      <c r="CA139" s="115">
        <v>85113.124718265157</v>
      </c>
    </row>
    <row r="140" spans="1:79" ht="12.75" x14ac:dyDescent="0.2">
      <c r="A140" s="5" t="s">
        <v>258</v>
      </c>
      <c r="B140" s="20" t="s">
        <v>525</v>
      </c>
      <c r="C140" s="1">
        <v>0</v>
      </c>
      <c r="D140" s="1">
        <v>0</v>
      </c>
      <c r="E140" s="1">
        <v>0</v>
      </c>
      <c r="F140" s="1">
        <v>0</v>
      </c>
      <c r="H140" s="5" t="s">
        <v>258</v>
      </c>
      <c r="I140" s="20" t="s">
        <v>525</v>
      </c>
      <c r="J140" s="1"/>
      <c r="K140" s="34"/>
      <c r="L140" s="57"/>
      <c r="M140" s="36"/>
      <c r="N140" s="43"/>
      <c r="O140" s="36"/>
      <c r="P140" s="36"/>
      <c r="Q140" s="36"/>
      <c r="R140"/>
      <c r="S140" s="38"/>
      <c r="T140"/>
      <c r="U140" s="39">
        <v>1</v>
      </c>
      <c r="V140" s="39">
        <v>0</v>
      </c>
      <c r="W140"/>
      <c r="X140" s="1">
        <v>0</v>
      </c>
      <c r="Y140" s="40">
        <v>0</v>
      </c>
      <c r="Z140" s="40">
        <v>0</v>
      </c>
      <c r="AA140" s="40">
        <v>0</v>
      </c>
      <c r="AB140" s="115">
        <v>0</v>
      </c>
      <c r="AC140" s="110">
        <v>0</v>
      </c>
      <c r="AD140" s="40">
        <v>0</v>
      </c>
      <c r="AE140" s="40">
        <v>0</v>
      </c>
      <c r="AF140" s="40">
        <v>0</v>
      </c>
      <c r="AG140" s="115">
        <v>0</v>
      </c>
      <c r="AH140" s="110">
        <v>0</v>
      </c>
      <c r="AI140" s="1">
        <v>0</v>
      </c>
      <c r="AJ140" s="1">
        <v>0</v>
      </c>
      <c r="AK140" s="40"/>
      <c r="AL140" s="115"/>
      <c r="AM140" s="1">
        <v>0</v>
      </c>
      <c r="AN140" s="40">
        <v>0</v>
      </c>
      <c r="AO140" s="40">
        <v>0</v>
      </c>
      <c r="AP140" s="40"/>
      <c r="AQ140" s="115"/>
      <c r="AS140" s="1">
        <v>0</v>
      </c>
      <c r="AT140" s="40">
        <v>0</v>
      </c>
      <c r="AU140" s="40">
        <v>0</v>
      </c>
      <c r="AV140" s="40">
        <v>0</v>
      </c>
      <c r="AW140" s="115">
        <v>0</v>
      </c>
      <c r="AX140" s="4"/>
      <c r="AY140" s="1">
        <v>0</v>
      </c>
      <c r="AZ140" s="40">
        <v>0</v>
      </c>
      <c r="BA140" s="40">
        <v>0</v>
      </c>
      <c r="BB140" s="40">
        <v>0</v>
      </c>
      <c r="BC140" s="115">
        <v>0</v>
      </c>
      <c r="BE140" s="1">
        <v>0</v>
      </c>
      <c r="BF140" s="40">
        <v>0</v>
      </c>
      <c r="BG140" s="40">
        <v>0</v>
      </c>
      <c r="BH140" s="40">
        <v>0</v>
      </c>
      <c r="BI140" s="115">
        <v>0</v>
      </c>
      <c r="BK140" s="1">
        <v>0</v>
      </c>
      <c r="BL140" s="40">
        <v>0</v>
      </c>
      <c r="BM140" s="40">
        <v>0</v>
      </c>
      <c r="BN140" s="40">
        <v>0</v>
      </c>
      <c r="BO140" s="115">
        <v>0</v>
      </c>
      <c r="BQ140" s="1">
        <v>0</v>
      </c>
      <c r="BR140" s="40">
        <v>0</v>
      </c>
      <c r="BS140" s="40">
        <v>0</v>
      </c>
      <c r="BT140" s="40">
        <v>0</v>
      </c>
      <c r="BU140" s="115">
        <v>0</v>
      </c>
      <c r="BW140" s="1">
        <v>0</v>
      </c>
      <c r="BX140" s="40">
        <v>0</v>
      </c>
      <c r="BY140" s="40">
        <v>0</v>
      </c>
      <c r="BZ140" s="40">
        <v>0</v>
      </c>
      <c r="CA140" s="115">
        <v>0</v>
      </c>
    </row>
    <row r="141" spans="1:79" ht="12.75" x14ac:dyDescent="0.2">
      <c r="A141" s="5" t="s">
        <v>66</v>
      </c>
      <c r="B141" s="20" t="s">
        <v>339</v>
      </c>
      <c r="C141" s="1">
        <v>211435.57000000004</v>
      </c>
      <c r="D141" s="1">
        <v>327115.84000000003</v>
      </c>
      <c r="E141" s="1">
        <v>394206.92999999988</v>
      </c>
      <c r="F141" s="1">
        <v>452990.74999999994</v>
      </c>
      <c r="H141" s="5" t="s">
        <v>66</v>
      </c>
      <c r="I141" s="20" t="s">
        <v>339</v>
      </c>
      <c r="J141" s="1">
        <v>452990.75</v>
      </c>
      <c r="K141" s="58">
        <v>664315.51875000005</v>
      </c>
      <c r="L141" s="57">
        <v>664315.51875000005</v>
      </c>
      <c r="M141" s="36">
        <v>0</v>
      </c>
      <c r="N141" s="43"/>
      <c r="O141" s="36"/>
      <c r="P141" s="36">
        <v>0</v>
      </c>
      <c r="Q141" s="36">
        <v>664315.51875000005</v>
      </c>
      <c r="R141"/>
      <c r="S141" s="38">
        <v>664315.51875000005</v>
      </c>
      <c r="T141"/>
      <c r="U141" s="39"/>
      <c r="V141" s="39"/>
      <c r="W141"/>
      <c r="X141" s="1">
        <v>211435.57000000004</v>
      </c>
      <c r="Y141" s="107"/>
      <c r="Z141" s="107"/>
      <c r="AA141" s="107"/>
      <c r="AB141" s="118">
        <v>211435.57000000004</v>
      </c>
      <c r="AC141" s="110">
        <v>327115.84000000003</v>
      </c>
      <c r="AD141" s="107"/>
      <c r="AE141" s="107"/>
      <c r="AF141" s="107"/>
      <c r="AG141" s="118">
        <v>327115.84000000003</v>
      </c>
      <c r="AH141" s="110">
        <v>394206.92999999988</v>
      </c>
      <c r="AI141" s="107"/>
      <c r="AJ141" s="107"/>
      <c r="AK141" s="107"/>
      <c r="AL141" s="118">
        <v>394206.92999999988</v>
      </c>
      <c r="AM141" s="1">
        <v>452990.74999999994</v>
      </c>
      <c r="AN141" s="107"/>
      <c r="AO141" s="107"/>
      <c r="AP141" s="107"/>
      <c r="AQ141" s="118">
        <v>452990.74999999994</v>
      </c>
      <c r="AS141" s="1">
        <v>464315.51874999987</v>
      </c>
      <c r="AT141" s="107">
        <v>0</v>
      </c>
      <c r="AU141" s="107">
        <v>0</v>
      </c>
      <c r="AV141" s="107">
        <v>0</v>
      </c>
      <c r="AW141" s="118">
        <v>464315.51874999987</v>
      </c>
      <c r="AX141" s="4"/>
      <c r="AY141" s="1">
        <v>468434.14850725554</v>
      </c>
      <c r="AZ141" s="40">
        <v>0</v>
      </c>
      <c r="BA141" s="40">
        <v>0</v>
      </c>
      <c r="BB141" s="40">
        <v>0</v>
      </c>
      <c r="BC141" s="115">
        <v>468434.14850725554</v>
      </c>
      <c r="BE141" s="1">
        <v>475972.20303788286</v>
      </c>
      <c r="BF141" s="40">
        <v>0</v>
      </c>
      <c r="BG141" s="40">
        <v>0</v>
      </c>
      <c r="BH141" s="40">
        <v>0</v>
      </c>
      <c r="BI141" s="115">
        <v>475972.20303788286</v>
      </c>
      <c r="BK141" s="1">
        <v>486375.26878086105</v>
      </c>
      <c r="BL141" s="40">
        <v>0</v>
      </c>
      <c r="BM141" s="40">
        <v>0</v>
      </c>
      <c r="BN141" s="40">
        <v>0</v>
      </c>
      <c r="BO141" s="115">
        <v>486375.26878086105</v>
      </c>
      <c r="BQ141" s="1">
        <v>497024.61702442396</v>
      </c>
      <c r="BR141" s="40">
        <v>0</v>
      </c>
      <c r="BS141" s="40">
        <v>0</v>
      </c>
      <c r="BT141" s="40">
        <v>0</v>
      </c>
      <c r="BU141" s="115">
        <v>497024.61702442396</v>
      </c>
      <c r="BW141" s="1">
        <v>507884.50801350002</v>
      </c>
      <c r="BX141" s="40">
        <v>0</v>
      </c>
      <c r="BY141" s="40">
        <v>0</v>
      </c>
      <c r="BZ141" s="40">
        <v>0</v>
      </c>
      <c r="CA141" s="115">
        <v>507884.50801350002</v>
      </c>
    </row>
    <row r="142" spans="1:79" ht="12.75" x14ac:dyDescent="0.2">
      <c r="A142" s="5" t="s">
        <v>259</v>
      </c>
      <c r="B142" s="20" t="s">
        <v>347</v>
      </c>
      <c r="C142" s="1">
        <v>0</v>
      </c>
      <c r="D142" s="1">
        <v>0</v>
      </c>
      <c r="E142" s="1">
        <v>0</v>
      </c>
      <c r="F142" s="1">
        <v>0</v>
      </c>
      <c r="H142" s="5" t="s">
        <v>259</v>
      </c>
      <c r="I142" s="20" t="s">
        <v>347</v>
      </c>
      <c r="J142" s="1"/>
      <c r="K142" s="58"/>
      <c r="L142" s="57"/>
      <c r="M142" s="36"/>
      <c r="N142" s="43"/>
      <c r="O142" s="36"/>
      <c r="P142" s="36"/>
      <c r="Q142" s="36"/>
      <c r="R142"/>
      <c r="S142" s="38"/>
      <c r="T142"/>
      <c r="U142" s="39">
        <v>1</v>
      </c>
      <c r="V142" s="39">
        <v>0</v>
      </c>
      <c r="W142"/>
      <c r="X142" s="1">
        <v>0</v>
      </c>
      <c r="Y142" s="40">
        <v>0</v>
      </c>
      <c r="Z142" s="40">
        <v>0</v>
      </c>
      <c r="AA142" s="40">
        <v>0</v>
      </c>
      <c r="AB142" s="115">
        <v>0</v>
      </c>
      <c r="AC142" s="110">
        <v>0</v>
      </c>
      <c r="AD142" s="1">
        <v>0</v>
      </c>
      <c r="AE142" s="1">
        <v>0</v>
      </c>
      <c r="AF142" s="40"/>
      <c r="AG142" s="115"/>
      <c r="AH142" s="110">
        <v>0</v>
      </c>
      <c r="AI142" s="1">
        <v>0</v>
      </c>
      <c r="AJ142" s="1">
        <v>0</v>
      </c>
      <c r="AK142" s="40"/>
      <c r="AL142" s="115"/>
      <c r="AM142" s="1">
        <v>0</v>
      </c>
      <c r="AN142" s="40">
        <v>0</v>
      </c>
      <c r="AO142" s="40">
        <v>0</v>
      </c>
      <c r="AP142" s="40"/>
      <c r="AQ142" s="115"/>
      <c r="AS142" s="1">
        <v>0</v>
      </c>
      <c r="AT142" s="40">
        <v>0</v>
      </c>
      <c r="AU142" s="40">
        <v>0</v>
      </c>
      <c r="AV142" s="40">
        <v>0</v>
      </c>
      <c r="AW142" s="115">
        <v>0</v>
      </c>
      <c r="AX142" s="4"/>
      <c r="AY142" s="1">
        <v>0</v>
      </c>
      <c r="AZ142" s="40">
        <v>0</v>
      </c>
      <c r="BA142" s="40">
        <v>0</v>
      </c>
      <c r="BB142" s="40">
        <v>0</v>
      </c>
      <c r="BC142" s="115">
        <v>0</v>
      </c>
      <c r="BE142" s="1">
        <v>0</v>
      </c>
      <c r="BF142" s="40">
        <v>0</v>
      </c>
      <c r="BG142" s="40">
        <v>0</v>
      </c>
      <c r="BH142" s="40">
        <v>0</v>
      </c>
      <c r="BI142" s="115">
        <v>0</v>
      </c>
      <c r="BK142" s="1">
        <v>0</v>
      </c>
      <c r="BL142" s="40">
        <v>0</v>
      </c>
      <c r="BM142" s="40">
        <v>0</v>
      </c>
      <c r="BN142" s="40">
        <v>0</v>
      </c>
      <c r="BO142" s="115">
        <v>0</v>
      </c>
      <c r="BQ142" s="1">
        <v>0</v>
      </c>
      <c r="BR142" s="40">
        <v>0</v>
      </c>
      <c r="BS142" s="40">
        <v>0</v>
      </c>
      <c r="BT142" s="40">
        <v>0</v>
      </c>
      <c r="BU142" s="115">
        <v>0</v>
      </c>
      <c r="BW142" s="1">
        <v>0</v>
      </c>
      <c r="BX142" s="40">
        <v>0</v>
      </c>
      <c r="BY142" s="40">
        <v>0</v>
      </c>
      <c r="BZ142" s="40">
        <v>0</v>
      </c>
      <c r="CA142" s="115">
        <v>0</v>
      </c>
    </row>
    <row r="143" spans="1:79" ht="12.75" x14ac:dyDescent="0.2">
      <c r="A143" s="5" t="s">
        <v>260</v>
      </c>
      <c r="B143" s="20" t="s">
        <v>526</v>
      </c>
      <c r="C143" s="1">
        <v>0</v>
      </c>
      <c r="D143" s="1">
        <v>0</v>
      </c>
      <c r="E143" s="1">
        <v>0</v>
      </c>
      <c r="F143" s="1">
        <v>0</v>
      </c>
      <c r="H143" s="5" t="s">
        <v>260</v>
      </c>
      <c r="I143" s="20" t="s">
        <v>526</v>
      </c>
      <c r="J143" s="1"/>
      <c r="K143" s="58"/>
      <c r="L143" s="57"/>
      <c r="M143" s="36"/>
      <c r="N143" s="43"/>
      <c r="O143" s="36"/>
      <c r="P143" s="36"/>
      <c r="Q143" s="36"/>
      <c r="R143"/>
      <c r="S143" s="38"/>
      <c r="T143"/>
      <c r="U143" s="39">
        <v>1</v>
      </c>
      <c r="V143" s="39">
        <v>0</v>
      </c>
      <c r="W143"/>
      <c r="X143" s="1">
        <v>0</v>
      </c>
      <c r="Y143" s="40">
        <v>0</v>
      </c>
      <c r="Z143" s="40">
        <v>0</v>
      </c>
      <c r="AA143" s="40">
        <v>0</v>
      </c>
      <c r="AB143" s="115">
        <v>0</v>
      </c>
      <c r="AC143" s="110">
        <v>0</v>
      </c>
      <c r="AD143" s="1">
        <v>0</v>
      </c>
      <c r="AE143" s="1">
        <v>0</v>
      </c>
      <c r="AF143" s="40"/>
      <c r="AG143" s="115"/>
      <c r="AH143" s="110">
        <v>0</v>
      </c>
      <c r="AI143" s="1">
        <v>0</v>
      </c>
      <c r="AJ143" s="1">
        <v>0</v>
      </c>
      <c r="AK143" s="40"/>
      <c r="AL143" s="115"/>
      <c r="AM143" s="1">
        <v>0</v>
      </c>
      <c r="AN143" s="40">
        <v>0</v>
      </c>
      <c r="AO143" s="40">
        <v>0</v>
      </c>
      <c r="AP143" s="40"/>
      <c r="AQ143" s="115"/>
      <c r="AS143" s="1">
        <v>0</v>
      </c>
      <c r="AT143" s="40">
        <v>0</v>
      </c>
      <c r="AU143" s="40">
        <v>0</v>
      </c>
      <c r="AV143" s="40">
        <v>0</v>
      </c>
      <c r="AW143" s="115">
        <v>0</v>
      </c>
      <c r="AX143" s="4"/>
      <c r="AY143" s="1">
        <v>0</v>
      </c>
      <c r="AZ143" s="40">
        <v>0</v>
      </c>
      <c r="BA143" s="40">
        <v>0</v>
      </c>
      <c r="BB143" s="40">
        <v>0</v>
      </c>
      <c r="BC143" s="115">
        <v>0</v>
      </c>
      <c r="BE143" s="1">
        <v>0</v>
      </c>
      <c r="BF143" s="40">
        <v>0</v>
      </c>
      <c r="BG143" s="40">
        <v>0</v>
      </c>
      <c r="BH143" s="40">
        <v>0</v>
      </c>
      <c r="BI143" s="115">
        <v>0</v>
      </c>
      <c r="BK143" s="1">
        <v>0</v>
      </c>
      <c r="BL143" s="40">
        <v>0</v>
      </c>
      <c r="BM143" s="40">
        <v>0</v>
      </c>
      <c r="BN143" s="40">
        <v>0</v>
      </c>
      <c r="BO143" s="115">
        <v>0</v>
      </c>
      <c r="BQ143" s="1">
        <v>0</v>
      </c>
      <c r="BR143" s="40">
        <v>0</v>
      </c>
      <c r="BS143" s="40">
        <v>0</v>
      </c>
      <c r="BT143" s="40">
        <v>0</v>
      </c>
      <c r="BU143" s="115">
        <v>0</v>
      </c>
      <c r="BW143" s="1">
        <v>0</v>
      </c>
      <c r="BX143" s="40">
        <v>0</v>
      </c>
      <c r="BY143" s="40">
        <v>0</v>
      </c>
      <c r="BZ143" s="40">
        <v>0</v>
      </c>
      <c r="CA143" s="115">
        <v>0</v>
      </c>
    </row>
    <row r="144" spans="1:79" ht="12.75" x14ac:dyDescent="0.2">
      <c r="A144" s="5" t="s">
        <v>67</v>
      </c>
      <c r="B144" s="20" t="s">
        <v>340</v>
      </c>
      <c r="C144" s="1">
        <v>38975.189999999995</v>
      </c>
      <c r="D144" s="1">
        <v>43889.319999999992</v>
      </c>
      <c r="E144" s="1">
        <v>86588.799999999988</v>
      </c>
      <c r="F144" s="1">
        <v>44507.450000000004</v>
      </c>
      <c r="H144" s="5" t="s">
        <v>67</v>
      </c>
      <c r="I144" s="20" t="s">
        <v>340</v>
      </c>
      <c r="J144" s="1">
        <v>44507.45</v>
      </c>
      <c r="K144" s="34">
        <v>45620.136249999996</v>
      </c>
      <c r="L144" s="57">
        <v>45620.136249999996</v>
      </c>
      <c r="M144" s="36">
        <v>0</v>
      </c>
      <c r="N144" s="43"/>
      <c r="O144" s="36">
        <v>45620.136249999996</v>
      </c>
      <c r="P144" s="36">
        <v>0</v>
      </c>
      <c r="Q144" s="36">
        <v>0</v>
      </c>
      <c r="R144"/>
      <c r="S144" s="38">
        <v>45620.136249999996</v>
      </c>
      <c r="T144"/>
      <c r="U144" s="39">
        <v>1</v>
      </c>
      <c r="V144" s="39">
        <v>0</v>
      </c>
      <c r="W144"/>
      <c r="X144" s="1">
        <v>38975.189999999995</v>
      </c>
      <c r="Y144" s="40">
        <v>38975.189999999995</v>
      </c>
      <c r="Z144" s="40">
        <v>0</v>
      </c>
      <c r="AA144" s="40">
        <v>0</v>
      </c>
      <c r="AB144" s="115">
        <v>0</v>
      </c>
      <c r="AC144" s="110">
        <v>43889.319999999992</v>
      </c>
      <c r="AD144" s="1">
        <v>43889.319999999992</v>
      </c>
      <c r="AE144" s="1">
        <v>0</v>
      </c>
      <c r="AF144" s="40"/>
      <c r="AG144" s="115"/>
      <c r="AH144" s="110">
        <v>86588.799999999988</v>
      </c>
      <c r="AI144" s="1">
        <v>86588.799999999988</v>
      </c>
      <c r="AJ144" s="1">
        <v>0</v>
      </c>
      <c r="AK144" s="40"/>
      <c r="AL144" s="115"/>
      <c r="AM144" s="1">
        <v>44507.450000000004</v>
      </c>
      <c r="AN144" s="40">
        <v>44507.450000000004</v>
      </c>
      <c r="AO144" s="40">
        <v>0</v>
      </c>
      <c r="AP144" s="40"/>
      <c r="AQ144" s="115"/>
      <c r="AS144" s="1">
        <v>44507.450000000004</v>
      </c>
      <c r="AT144" s="40">
        <v>44507.450000000004</v>
      </c>
      <c r="AU144" s="40">
        <v>0</v>
      </c>
      <c r="AV144" s="40">
        <v>0</v>
      </c>
      <c r="AW144" s="115">
        <v>0</v>
      </c>
      <c r="AX144" s="4"/>
      <c r="AY144" s="1">
        <v>44739.68026409101</v>
      </c>
      <c r="AZ144" s="40">
        <v>44739.68026409101</v>
      </c>
      <c r="BA144" s="40">
        <v>0</v>
      </c>
      <c r="BB144" s="40">
        <v>0</v>
      </c>
      <c r="BC144" s="115">
        <v>0</v>
      </c>
      <c r="BE144" s="1">
        <v>45335.362113733521</v>
      </c>
      <c r="BF144" s="40">
        <v>45335.362113733521</v>
      </c>
      <c r="BG144" s="40">
        <v>0</v>
      </c>
      <c r="BH144" s="40">
        <v>0</v>
      </c>
      <c r="BI144" s="115">
        <v>0</v>
      </c>
      <c r="BK144" s="1">
        <v>46182.723736692293</v>
      </c>
      <c r="BL144" s="40">
        <v>46182.723736692293</v>
      </c>
      <c r="BM144" s="40">
        <v>0</v>
      </c>
      <c r="BN144" s="40">
        <v>0</v>
      </c>
      <c r="BO144" s="115">
        <v>0</v>
      </c>
      <c r="BQ144" s="1">
        <v>47058.462817273219</v>
      </c>
      <c r="BR144" s="40">
        <v>47058.462817273219</v>
      </c>
      <c r="BS144" s="40">
        <v>0</v>
      </c>
      <c r="BT144" s="40">
        <v>0</v>
      </c>
      <c r="BU144" s="115">
        <v>0</v>
      </c>
      <c r="BW144" s="1">
        <v>47958.545126788311</v>
      </c>
      <c r="BX144" s="40">
        <v>47958.545126788311</v>
      </c>
      <c r="BY144" s="40">
        <v>0</v>
      </c>
      <c r="BZ144" s="40">
        <v>0</v>
      </c>
      <c r="CA144" s="115">
        <v>0</v>
      </c>
    </row>
    <row r="145" spans="1:79" ht="12.75" x14ac:dyDescent="0.2">
      <c r="A145" s="5" t="s">
        <v>68</v>
      </c>
      <c r="B145" s="20" t="s">
        <v>341</v>
      </c>
      <c r="C145" s="1">
        <v>42923.580000000009</v>
      </c>
      <c r="D145" s="1">
        <v>46688.920000000006</v>
      </c>
      <c r="E145" s="1">
        <v>8711.4399999999951</v>
      </c>
      <c r="F145" s="1">
        <v>2088.1800000000003</v>
      </c>
      <c r="H145" s="5" t="s">
        <v>68</v>
      </c>
      <c r="I145" s="20" t="s">
        <v>341</v>
      </c>
      <c r="J145" s="1">
        <v>2088.1799999999998</v>
      </c>
      <c r="K145" s="34">
        <v>2140.3844999999997</v>
      </c>
      <c r="L145" s="57">
        <v>2140.3844999999997</v>
      </c>
      <c r="M145" s="36">
        <v>0</v>
      </c>
      <c r="N145" s="43"/>
      <c r="O145" s="36">
        <v>2140.3844999999997</v>
      </c>
      <c r="P145" s="36">
        <v>0</v>
      </c>
      <c r="Q145" s="36">
        <v>0</v>
      </c>
      <c r="R145"/>
      <c r="S145" s="38">
        <v>2140.3844999999997</v>
      </c>
      <c r="T145"/>
      <c r="U145" s="39">
        <v>1</v>
      </c>
      <c r="V145" s="39">
        <v>0</v>
      </c>
      <c r="W145"/>
      <c r="X145" s="1">
        <v>42923.580000000009</v>
      </c>
      <c r="Y145" s="40">
        <v>42923.580000000009</v>
      </c>
      <c r="Z145" s="40">
        <v>0</v>
      </c>
      <c r="AA145" s="40">
        <v>0</v>
      </c>
      <c r="AB145" s="115">
        <v>0</v>
      </c>
      <c r="AC145" s="110">
        <v>46688.920000000006</v>
      </c>
      <c r="AD145" s="1">
        <v>46688.920000000006</v>
      </c>
      <c r="AE145" s="1">
        <v>0</v>
      </c>
      <c r="AF145" s="40"/>
      <c r="AG145" s="115"/>
      <c r="AH145" s="110">
        <v>8711.4399999999951</v>
      </c>
      <c r="AI145" s="1">
        <v>8711.4399999999951</v>
      </c>
      <c r="AJ145" s="1">
        <v>0</v>
      </c>
      <c r="AK145" s="40"/>
      <c r="AL145" s="115"/>
      <c r="AM145" s="1">
        <v>2088.1800000000003</v>
      </c>
      <c r="AN145" s="40">
        <v>2088.1800000000003</v>
      </c>
      <c r="AO145" s="40">
        <v>0</v>
      </c>
      <c r="AP145" s="40"/>
      <c r="AQ145" s="115"/>
      <c r="AS145" s="1">
        <v>2088.1800000000003</v>
      </c>
      <c r="AT145" s="40">
        <v>2088.1800000000003</v>
      </c>
      <c r="AU145" s="40">
        <v>0</v>
      </c>
      <c r="AV145" s="40">
        <v>0</v>
      </c>
      <c r="AW145" s="115">
        <v>0</v>
      </c>
      <c r="AX145" s="4"/>
      <c r="AY145" s="1">
        <v>2099.0756723620334</v>
      </c>
      <c r="AZ145" s="40">
        <v>2099.0756723620334</v>
      </c>
      <c r="BA145" s="40">
        <v>0</v>
      </c>
      <c r="BB145" s="40">
        <v>0</v>
      </c>
      <c r="BC145" s="115">
        <v>0</v>
      </c>
      <c r="BE145" s="1">
        <v>2127.0235984909509</v>
      </c>
      <c r="BF145" s="40">
        <v>2127.0235984909509</v>
      </c>
      <c r="BG145" s="40">
        <v>0</v>
      </c>
      <c r="BH145" s="40">
        <v>0</v>
      </c>
      <c r="BI145" s="115">
        <v>0</v>
      </c>
      <c r="BK145" s="1">
        <v>2166.7797200802588</v>
      </c>
      <c r="BL145" s="40">
        <v>2166.7797200802588</v>
      </c>
      <c r="BM145" s="40">
        <v>0</v>
      </c>
      <c r="BN145" s="40">
        <v>0</v>
      </c>
      <c r="BO145" s="115">
        <v>0</v>
      </c>
      <c r="BQ145" s="1">
        <v>2207.8672421307801</v>
      </c>
      <c r="BR145" s="40">
        <v>2207.8672421307801</v>
      </c>
      <c r="BS145" s="40">
        <v>0</v>
      </c>
      <c r="BT145" s="40">
        <v>0</v>
      </c>
      <c r="BU145" s="115">
        <v>0</v>
      </c>
      <c r="BW145" s="1">
        <v>2250.0968885626298</v>
      </c>
      <c r="BX145" s="40">
        <v>2250.0968885626298</v>
      </c>
      <c r="BY145" s="40">
        <v>0</v>
      </c>
      <c r="BZ145" s="40">
        <v>0</v>
      </c>
      <c r="CA145" s="115">
        <v>0</v>
      </c>
    </row>
    <row r="146" spans="1:79" ht="12.75" x14ac:dyDescent="0.2">
      <c r="A146" s="5" t="s">
        <v>69</v>
      </c>
      <c r="B146" s="20" t="s">
        <v>342</v>
      </c>
      <c r="C146" s="1">
        <v>1665.8200000000004</v>
      </c>
      <c r="D146" s="1">
        <v>16343.279999999997</v>
      </c>
      <c r="E146" s="1">
        <v>11904.34</v>
      </c>
      <c r="F146" s="1">
        <v>14419.04</v>
      </c>
      <c r="H146" s="5" t="s">
        <v>69</v>
      </c>
      <c r="I146" s="20" t="s">
        <v>342</v>
      </c>
      <c r="J146" s="1">
        <v>14419.04</v>
      </c>
      <c r="K146" s="34">
        <v>14779.516</v>
      </c>
      <c r="L146" s="57">
        <v>14779.516</v>
      </c>
      <c r="M146" s="36">
        <v>0</v>
      </c>
      <c r="N146" s="43"/>
      <c r="O146" s="36">
        <v>14779.516</v>
      </c>
      <c r="P146" s="36">
        <v>0</v>
      </c>
      <c r="Q146" s="36">
        <v>0</v>
      </c>
      <c r="R146"/>
      <c r="S146" s="38">
        <v>14779.516</v>
      </c>
      <c r="T146"/>
      <c r="U146" s="39">
        <v>1</v>
      </c>
      <c r="V146" s="39">
        <v>0</v>
      </c>
      <c r="W146"/>
      <c r="X146" s="1">
        <v>1665.8200000000004</v>
      </c>
      <c r="Y146" s="40">
        <v>1665.8200000000004</v>
      </c>
      <c r="Z146" s="40">
        <v>0</v>
      </c>
      <c r="AA146" s="40">
        <v>0</v>
      </c>
      <c r="AB146" s="115">
        <v>0</v>
      </c>
      <c r="AC146" s="110">
        <v>16343.279999999997</v>
      </c>
      <c r="AD146" s="1">
        <v>16343.279999999997</v>
      </c>
      <c r="AE146" s="1">
        <v>0</v>
      </c>
      <c r="AF146" s="40"/>
      <c r="AG146" s="115"/>
      <c r="AH146" s="110">
        <v>11904.34</v>
      </c>
      <c r="AI146" s="1">
        <v>11904.34</v>
      </c>
      <c r="AJ146" s="1">
        <v>0</v>
      </c>
      <c r="AK146" s="40"/>
      <c r="AL146" s="115"/>
      <c r="AM146" s="1">
        <v>14419.04</v>
      </c>
      <c r="AN146" s="40">
        <v>14419.04</v>
      </c>
      <c r="AO146" s="40">
        <v>0</v>
      </c>
      <c r="AP146" s="40"/>
      <c r="AQ146" s="115"/>
      <c r="AS146" s="1">
        <v>14419.04</v>
      </c>
      <c r="AT146" s="40">
        <v>14419.04</v>
      </c>
      <c r="AU146" s="40">
        <v>0</v>
      </c>
      <c r="AV146" s="40">
        <v>0</v>
      </c>
      <c r="AW146" s="115">
        <v>0</v>
      </c>
      <c r="AX146" s="4"/>
      <c r="AY146" s="1">
        <v>14494.275437373717</v>
      </c>
      <c r="AZ146" s="40">
        <v>14494.275437373717</v>
      </c>
      <c r="BA146" s="40">
        <v>0</v>
      </c>
      <c r="BB146" s="40">
        <v>0</v>
      </c>
      <c r="BC146" s="115">
        <v>0</v>
      </c>
      <c r="BE146" s="1">
        <v>14687.257969899605</v>
      </c>
      <c r="BF146" s="40">
        <v>14687.257969899605</v>
      </c>
      <c r="BG146" s="40">
        <v>0</v>
      </c>
      <c r="BH146" s="40">
        <v>0</v>
      </c>
      <c r="BI146" s="115">
        <v>0</v>
      </c>
      <c r="BK146" s="1">
        <v>14961.776980445198</v>
      </c>
      <c r="BL146" s="40">
        <v>14961.776980445198</v>
      </c>
      <c r="BM146" s="40">
        <v>0</v>
      </c>
      <c r="BN146" s="40">
        <v>0</v>
      </c>
      <c r="BO146" s="115">
        <v>0</v>
      </c>
      <c r="BQ146" s="1">
        <v>15245.489411340692</v>
      </c>
      <c r="BR146" s="40">
        <v>15245.489411340692</v>
      </c>
      <c r="BS146" s="40">
        <v>0</v>
      </c>
      <c r="BT146" s="40">
        <v>0</v>
      </c>
      <c r="BU146" s="115">
        <v>0</v>
      </c>
      <c r="BW146" s="1">
        <v>15537.088297014676</v>
      </c>
      <c r="BX146" s="40">
        <v>15537.088297014676</v>
      </c>
      <c r="BY146" s="40">
        <v>0</v>
      </c>
      <c r="BZ146" s="40">
        <v>0</v>
      </c>
      <c r="CA146" s="115">
        <v>0</v>
      </c>
    </row>
    <row r="147" spans="1:79" ht="12.75" x14ac:dyDescent="0.2">
      <c r="A147" s="5" t="s">
        <v>70</v>
      </c>
      <c r="B147" s="20" t="s">
        <v>343</v>
      </c>
      <c r="C147" s="1">
        <v>17635.039999999997</v>
      </c>
      <c r="D147" s="1">
        <v>41592.399999999994</v>
      </c>
      <c r="E147" s="1">
        <v>20692.310000000009</v>
      </c>
      <c r="F147" s="1">
        <v>19543.80000000001</v>
      </c>
      <c r="H147" s="5" t="s">
        <v>70</v>
      </c>
      <c r="I147" s="20" t="s">
        <v>343</v>
      </c>
      <c r="J147" s="1">
        <v>19543.8</v>
      </c>
      <c r="K147" s="34">
        <v>20032.394999999997</v>
      </c>
      <c r="L147" s="57">
        <v>20032.394999999997</v>
      </c>
      <c r="M147" s="36">
        <v>0</v>
      </c>
      <c r="N147" s="43"/>
      <c r="O147" s="36">
        <v>20032.394999999997</v>
      </c>
      <c r="P147" s="36">
        <v>0</v>
      </c>
      <c r="Q147" s="36">
        <v>0</v>
      </c>
      <c r="R147"/>
      <c r="S147" s="38">
        <v>20032.394999999997</v>
      </c>
      <c r="T147"/>
      <c r="U147" s="39">
        <v>1</v>
      </c>
      <c r="V147" s="39">
        <v>0</v>
      </c>
      <c r="W147"/>
      <c r="X147" s="1">
        <v>17635.039999999997</v>
      </c>
      <c r="Y147" s="40">
        <v>17635.039999999997</v>
      </c>
      <c r="Z147" s="40">
        <v>0</v>
      </c>
      <c r="AA147" s="40">
        <v>0</v>
      </c>
      <c r="AB147" s="115">
        <v>0</v>
      </c>
      <c r="AC147" s="110">
        <v>41592.399999999994</v>
      </c>
      <c r="AD147" s="1">
        <v>41592.399999999994</v>
      </c>
      <c r="AE147" s="1">
        <v>0</v>
      </c>
      <c r="AF147" s="40"/>
      <c r="AG147" s="115"/>
      <c r="AH147" s="110">
        <v>20692.310000000009</v>
      </c>
      <c r="AI147" s="1">
        <v>20692.310000000009</v>
      </c>
      <c r="AJ147" s="1">
        <v>0</v>
      </c>
      <c r="AK147" s="40"/>
      <c r="AL147" s="115"/>
      <c r="AM147" s="1">
        <v>19543.80000000001</v>
      </c>
      <c r="AN147" s="40">
        <v>19543.80000000001</v>
      </c>
      <c r="AO147" s="40">
        <v>0</v>
      </c>
      <c r="AP147" s="40"/>
      <c r="AQ147" s="115"/>
      <c r="AS147" s="1">
        <v>19543.80000000001</v>
      </c>
      <c r="AT147" s="40">
        <v>19543.80000000001</v>
      </c>
      <c r="AU147" s="40">
        <v>0</v>
      </c>
      <c r="AV147" s="40">
        <v>0</v>
      </c>
      <c r="AW147" s="115">
        <v>0</v>
      </c>
      <c r="AX147" s="4"/>
      <c r="AY147" s="1">
        <v>19645.775328520107</v>
      </c>
      <c r="AZ147" s="40">
        <v>19645.775328520107</v>
      </c>
      <c r="BA147" s="40">
        <v>0</v>
      </c>
      <c r="BB147" s="40">
        <v>0</v>
      </c>
      <c r="BC147" s="115">
        <v>0</v>
      </c>
      <c r="BE147" s="1">
        <v>19907.346974009644</v>
      </c>
      <c r="BF147" s="40">
        <v>19907.346974009644</v>
      </c>
      <c r="BG147" s="40">
        <v>0</v>
      </c>
      <c r="BH147" s="40">
        <v>0</v>
      </c>
      <c r="BI147" s="115">
        <v>0</v>
      </c>
      <c r="BK147" s="1">
        <v>20279.434480410968</v>
      </c>
      <c r="BL147" s="40">
        <v>20279.434480410968</v>
      </c>
      <c r="BM147" s="40">
        <v>0</v>
      </c>
      <c r="BN147" s="40">
        <v>0</v>
      </c>
      <c r="BO147" s="115">
        <v>0</v>
      </c>
      <c r="BQ147" s="1">
        <v>20663.982897430087</v>
      </c>
      <c r="BR147" s="40">
        <v>20663.982897430087</v>
      </c>
      <c r="BS147" s="40">
        <v>0</v>
      </c>
      <c r="BT147" s="40">
        <v>0</v>
      </c>
      <c r="BU147" s="115">
        <v>0</v>
      </c>
      <c r="BW147" s="1">
        <v>21059.220742795325</v>
      </c>
      <c r="BX147" s="40">
        <v>21059.220742795325</v>
      </c>
      <c r="BY147" s="40">
        <v>0</v>
      </c>
      <c r="BZ147" s="40">
        <v>0</v>
      </c>
      <c r="CA147" s="115">
        <v>0</v>
      </c>
    </row>
    <row r="148" spans="1:79" ht="12.75" x14ac:dyDescent="0.2">
      <c r="A148" s="5" t="s">
        <v>261</v>
      </c>
      <c r="B148" s="20" t="s">
        <v>527</v>
      </c>
      <c r="C148" s="1">
        <v>4097.55</v>
      </c>
      <c r="D148" s="1">
        <v>4179.3499999999995</v>
      </c>
      <c r="E148" s="1">
        <v>0</v>
      </c>
      <c r="F148" s="1">
        <v>0</v>
      </c>
      <c r="H148" s="5" t="s">
        <v>261</v>
      </c>
      <c r="I148" s="20" t="s">
        <v>527</v>
      </c>
      <c r="J148" s="1"/>
      <c r="K148" s="34"/>
      <c r="L148" s="57"/>
      <c r="M148" s="36"/>
      <c r="N148" s="43"/>
      <c r="O148" s="36"/>
      <c r="P148" s="36"/>
      <c r="Q148" s="36"/>
      <c r="R148"/>
      <c r="S148" s="38"/>
      <c r="T148"/>
      <c r="U148" s="39">
        <v>1</v>
      </c>
      <c r="V148" s="39">
        <v>0</v>
      </c>
      <c r="W148"/>
      <c r="X148" s="1">
        <v>4097.55</v>
      </c>
      <c r="Y148" s="40">
        <v>4097.55</v>
      </c>
      <c r="Z148" s="40">
        <v>0</v>
      </c>
      <c r="AA148" s="40">
        <v>0</v>
      </c>
      <c r="AB148" s="115">
        <v>0</v>
      </c>
      <c r="AC148" s="110">
        <v>4179.3499999999995</v>
      </c>
      <c r="AD148" s="1">
        <v>4179.3499999999995</v>
      </c>
      <c r="AE148" s="1">
        <v>0</v>
      </c>
      <c r="AF148" s="40"/>
      <c r="AG148" s="115"/>
      <c r="AH148" s="110">
        <v>0</v>
      </c>
      <c r="AI148" s="1">
        <v>0</v>
      </c>
      <c r="AJ148" s="1">
        <v>0</v>
      </c>
      <c r="AK148" s="40"/>
      <c r="AL148" s="115"/>
      <c r="AM148" s="1">
        <v>0</v>
      </c>
      <c r="AN148" s="40">
        <v>0</v>
      </c>
      <c r="AO148" s="40">
        <v>0</v>
      </c>
      <c r="AP148" s="40"/>
      <c r="AQ148" s="115"/>
      <c r="AS148" s="1">
        <v>0</v>
      </c>
      <c r="AT148" s="40">
        <v>0</v>
      </c>
      <c r="AU148" s="40">
        <v>0</v>
      </c>
      <c r="AV148" s="40">
        <v>0</v>
      </c>
      <c r="AW148" s="115">
        <v>0</v>
      </c>
      <c r="AX148" s="4"/>
      <c r="AY148" s="1">
        <v>0</v>
      </c>
      <c r="AZ148" s="40">
        <v>0</v>
      </c>
      <c r="BA148" s="40">
        <v>0</v>
      </c>
      <c r="BB148" s="40">
        <v>0</v>
      </c>
      <c r="BC148" s="115">
        <v>0</v>
      </c>
      <c r="BE148" s="1">
        <v>0</v>
      </c>
      <c r="BF148" s="40">
        <v>0</v>
      </c>
      <c r="BG148" s="40">
        <v>0</v>
      </c>
      <c r="BH148" s="40">
        <v>0</v>
      </c>
      <c r="BI148" s="115">
        <v>0</v>
      </c>
      <c r="BK148" s="1">
        <v>0</v>
      </c>
      <c r="BL148" s="40">
        <v>0</v>
      </c>
      <c r="BM148" s="40">
        <v>0</v>
      </c>
      <c r="BN148" s="40">
        <v>0</v>
      </c>
      <c r="BO148" s="115">
        <v>0</v>
      </c>
      <c r="BQ148" s="1">
        <v>0</v>
      </c>
      <c r="BR148" s="40">
        <v>0</v>
      </c>
      <c r="BS148" s="40">
        <v>0</v>
      </c>
      <c r="BT148" s="40">
        <v>0</v>
      </c>
      <c r="BU148" s="115">
        <v>0</v>
      </c>
      <c r="BW148" s="1">
        <v>0</v>
      </c>
      <c r="BX148" s="40">
        <v>0</v>
      </c>
      <c r="BY148" s="40">
        <v>0</v>
      </c>
      <c r="BZ148" s="40">
        <v>0</v>
      </c>
      <c r="CA148" s="115">
        <v>0</v>
      </c>
    </row>
    <row r="149" spans="1:79" ht="12.75" x14ac:dyDescent="0.2">
      <c r="A149" s="5" t="s">
        <v>71</v>
      </c>
      <c r="B149" s="20" t="s">
        <v>344</v>
      </c>
      <c r="C149" s="1">
        <v>8458.8399999999983</v>
      </c>
      <c r="D149" s="1">
        <v>15720.089999999998</v>
      </c>
      <c r="E149" s="1">
        <v>23122.16</v>
      </c>
      <c r="F149" s="1">
        <v>11984.009999999997</v>
      </c>
      <c r="H149" s="5" t="s">
        <v>71</v>
      </c>
      <c r="I149" s="20" t="s">
        <v>344</v>
      </c>
      <c r="J149" s="1">
        <v>11984.01</v>
      </c>
      <c r="K149" s="34">
        <v>12283.61025</v>
      </c>
      <c r="L149" s="57">
        <v>12283.61025</v>
      </c>
      <c r="M149" s="36">
        <v>0</v>
      </c>
      <c r="N149" s="43"/>
      <c r="O149" s="36">
        <v>12283.61025</v>
      </c>
      <c r="P149" s="36">
        <v>0</v>
      </c>
      <c r="Q149" s="36">
        <v>0</v>
      </c>
      <c r="R149"/>
      <c r="S149" s="38">
        <v>12283.61025</v>
      </c>
      <c r="T149"/>
      <c r="U149" s="39">
        <v>1</v>
      </c>
      <c r="V149" s="39">
        <v>0</v>
      </c>
      <c r="W149"/>
      <c r="X149" s="1">
        <v>8458.8399999999983</v>
      </c>
      <c r="Y149" s="40">
        <v>8458.8399999999983</v>
      </c>
      <c r="Z149" s="40">
        <v>0</v>
      </c>
      <c r="AA149" s="40">
        <v>0</v>
      </c>
      <c r="AB149" s="115">
        <v>0</v>
      </c>
      <c r="AC149" s="110">
        <v>15720.089999999998</v>
      </c>
      <c r="AD149" s="1">
        <v>15720.089999999998</v>
      </c>
      <c r="AE149" s="1">
        <v>0</v>
      </c>
      <c r="AF149" s="40"/>
      <c r="AG149" s="115"/>
      <c r="AH149" s="110">
        <v>23122.16</v>
      </c>
      <c r="AI149" s="1">
        <v>23122.16</v>
      </c>
      <c r="AJ149" s="1">
        <v>0</v>
      </c>
      <c r="AK149" s="40"/>
      <c r="AL149" s="115"/>
      <c r="AM149" s="1">
        <v>11984.009999999997</v>
      </c>
      <c r="AN149" s="40">
        <v>11984.009999999997</v>
      </c>
      <c r="AO149" s="40">
        <v>0</v>
      </c>
      <c r="AP149" s="40"/>
      <c r="AQ149" s="115"/>
      <c r="AS149" s="1">
        <v>11984.009999999997</v>
      </c>
      <c r="AT149" s="40">
        <v>11984.009999999997</v>
      </c>
      <c r="AU149" s="40">
        <v>0</v>
      </c>
      <c r="AV149" s="40">
        <v>0</v>
      </c>
      <c r="AW149" s="115">
        <v>0</v>
      </c>
      <c r="AX149" s="4"/>
      <c r="AY149" s="1">
        <v>12046.539976603224</v>
      </c>
      <c r="AZ149" s="40">
        <v>12046.539976603224</v>
      </c>
      <c r="BA149" s="40">
        <v>0</v>
      </c>
      <c r="BB149" s="40">
        <v>0</v>
      </c>
      <c r="BC149" s="115">
        <v>0</v>
      </c>
      <c r="BE149" s="1">
        <v>12206.932388276648</v>
      </c>
      <c r="BF149" s="40">
        <v>12206.932388276648</v>
      </c>
      <c r="BG149" s="40">
        <v>0</v>
      </c>
      <c r="BH149" s="40">
        <v>0</v>
      </c>
      <c r="BI149" s="115">
        <v>0</v>
      </c>
      <c r="BK149" s="1">
        <v>12435.091722571337</v>
      </c>
      <c r="BL149" s="40">
        <v>12435.091722571337</v>
      </c>
      <c r="BM149" s="40">
        <v>0</v>
      </c>
      <c r="BN149" s="40">
        <v>0</v>
      </c>
      <c r="BO149" s="115">
        <v>0</v>
      </c>
      <c r="BQ149" s="1">
        <v>12670.891929032785</v>
      </c>
      <c r="BR149" s="40">
        <v>12670.891929032785</v>
      </c>
      <c r="BS149" s="40">
        <v>0</v>
      </c>
      <c r="BT149" s="40">
        <v>0</v>
      </c>
      <c r="BU149" s="115">
        <v>0</v>
      </c>
      <c r="BW149" s="1">
        <v>12913.246757225637</v>
      </c>
      <c r="BX149" s="40">
        <v>12913.246757225637</v>
      </c>
      <c r="BY149" s="40">
        <v>0</v>
      </c>
      <c r="BZ149" s="40">
        <v>0</v>
      </c>
      <c r="CA149" s="115">
        <v>0</v>
      </c>
    </row>
    <row r="150" spans="1:79" ht="12.75" x14ac:dyDescent="0.2">
      <c r="A150" s="5" t="s">
        <v>262</v>
      </c>
      <c r="B150" s="20" t="s">
        <v>528</v>
      </c>
      <c r="C150" s="1">
        <v>8117.1000000000022</v>
      </c>
      <c r="D150" s="1">
        <v>0</v>
      </c>
      <c r="E150" s="1">
        <v>0</v>
      </c>
      <c r="F150" s="1">
        <v>0</v>
      </c>
      <c r="H150" s="5" t="s">
        <v>262</v>
      </c>
      <c r="I150" s="20" t="s">
        <v>528</v>
      </c>
      <c r="J150" s="1"/>
      <c r="K150" s="34"/>
      <c r="L150" s="57"/>
      <c r="M150" s="36"/>
      <c r="N150" s="43"/>
      <c r="O150" s="36"/>
      <c r="P150" s="36"/>
      <c r="Q150" s="36"/>
      <c r="R150"/>
      <c r="S150" s="38"/>
      <c r="T150"/>
      <c r="U150" s="39">
        <v>1</v>
      </c>
      <c r="V150" s="39">
        <v>0</v>
      </c>
      <c r="W150"/>
      <c r="X150" s="1">
        <v>8117.1000000000022</v>
      </c>
      <c r="Y150" s="40">
        <v>8117.1000000000022</v>
      </c>
      <c r="Z150" s="40">
        <v>0</v>
      </c>
      <c r="AA150" s="40">
        <v>0</v>
      </c>
      <c r="AB150" s="115">
        <v>0</v>
      </c>
      <c r="AC150" s="110">
        <v>0</v>
      </c>
      <c r="AD150" s="1">
        <v>0</v>
      </c>
      <c r="AE150" s="1">
        <v>0</v>
      </c>
      <c r="AF150" s="40"/>
      <c r="AG150" s="115"/>
      <c r="AH150" s="110">
        <v>0</v>
      </c>
      <c r="AI150" s="1">
        <v>0</v>
      </c>
      <c r="AJ150" s="1">
        <v>0</v>
      </c>
      <c r="AK150" s="40"/>
      <c r="AL150" s="115"/>
      <c r="AM150" s="1">
        <v>0</v>
      </c>
      <c r="AN150" s="40">
        <v>0</v>
      </c>
      <c r="AO150" s="40">
        <v>0</v>
      </c>
      <c r="AP150" s="40"/>
      <c r="AQ150" s="115"/>
      <c r="AS150" s="1">
        <v>0</v>
      </c>
      <c r="AT150" s="40">
        <v>0</v>
      </c>
      <c r="AU150" s="40">
        <v>0</v>
      </c>
      <c r="AV150" s="40">
        <v>0</v>
      </c>
      <c r="AW150" s="115">
        <v>0</v>
      </c>
      <c r="AX150" s="4"/>
      <c r="AY150" s="1">
        <v>0</v>
      </c>
      <c r="AZ150" s="40">
        <v>0</v>
      </c>
      <c r="BA150" s="40">
        <v>0</v>
      </c>
      <c r="BB150" s="40">
        <v>0</v>
      </c>
      <c r="BC150" s="115">
        <v>0</v>
      </c>
      <c r="BE150" s="1">
        <v>0</v>
      </c>
      <c r="BF150" s="40">
        <v>0</v>
      </c>
      <c r="BG150" s="40">
        <v>0</v>
      </c>
      <c r="BH150" s="40">
        <v>0</v>
      </c>
      <c r="BI150" s="115">
        <v>0</v>
      </c>
      <c r="BK150" s="1">
        <v>0</v>
      </c>
      <c r="BL150" s="40">
        <v>0</v>
      </c>
      <c r="BM150" s="40">
        <v>0</v>
      </c>
      <c r="BN150" s="40">
        <v>0</v>
      </c>
      <c r="BO150" s="115">
        <v>0</v>
      </c>
      <c r="BQ150" s="1">
        <v>0</v>
      </c>
      <c r="BR150" s="40">
        <v>0</v>
      </c>
      <c r="BS150" s="40">
        <v>0</v>
      </c>
      <c r="BT150" s="40">
        <v>0</v>
      </c>
      <c r="BU150" s="115">
        <v>0</v>
      </c>
      <c r="BW150" s="1">
        <v>0</v>
      </c>
      <c r="BX150" s="40">
        <v>0</v>
      </c>
      <c r="BY150" s="40">
        <v>0</v>
      </c>
      <c r="BZ150" s="40">
        <v>0</v>
      </c>
      <c r="CA150" s="115">
        <v>0</v>
      </c>
    </row>
    <row r="151" spans="1:79" ht="12.75" x14ac:dyDescent="0.2">
      <c r="A151" s="5" t="s">
        <v>72</v>
      </c>
      <c r="B151" s="20" t="s">
        <v>345</v>
      </c>
      <c r="C151" s="1">
        <v>151.30000000000001</v>
      </c>
      <c r="D151" s="1">
        <v>0</v>
      </c>
      <c r="E151" s="1">
        <v>0</v>
      </c>
      <c r="F151" s="1">
        <v>201380.19</v>
      </c>
      <c r="H151" s="5" t="s">
        <v>72</v>
      </c>
      <c r="I151" s="20" t="s">
        <v>345</v>
      </c>
      <c r="J151" s="1">
        <v>201380.19</v>
      </c>
      <c r="K151" s="34">
        <v>206414.69475</v>
      </c>
      <c r="L151" s="57">
        <v>206414.69475</v>
      </c>
      <c r="M151" s="36">
        <v>0</v>
      </c>
      <c r="N151" s="43"/>
      <c r="O151" s="36">
        <v>206414.69475</v>
      </c>
      <c r="P151" s="36">
        <v>0</v>
      </c>
      <c r="Q151" s="36">
        <v>0</v>
      </c>
      <c r="R151"/>
      <c r="S151" s="38">
        <v>206414.69475</v>
      </c>
      <c r="T151"/>
      <c r="U151" s="39">
        <v>1</v>
      </c>
      <c r="V151" s="39">
        <v>0</v>
      </c>
      <c r="W151"/>
      <c r="X151" s="1">
        <v>151.30000000000001</v>
      </c>
      <c r="Y151" s="40">
        <v>151.30000000000001</v>
      </c>
      <c r="Z151" s="40">
        <v>0</v>
      </c>
      <c r="AA151" s="40">
        <v>0</v>
      </c>
      <c r="AB151" s="115">
        <v>0</v>
      </c>
      <c r="AC151" s="110">
        <v>0</v>
      </c>
      <c r="AD151" s="1">
        <v>0</v>
      </c>
      <c r="AE151" s="1">
        <v>0</v>
      </c>
      <c r="AF151" s="40"/>
      <c r="AG151" s="115"/>
      <c r="AH151" s="110">
        <v>0</v>
      </c>
      <c r="AI151" s="1">
        <v>0</v>
      </c>
      <c r="AJ151" s="1">
        <v>0</v>
      </c>
      <c r="AK151" s="40"/>
      <c r="AL151" s="115"/>
      <c r="AM151" s="1">
        <v>201380.19</v>
      </c>
      <c r="AN151" s="40">
        <v>201380.19</v>
      </c>
      <c r="AO151" s="40">
        <v>0</v>
      </c>
      <c r="AP151" s="40"/>
      <c r="AQ151" s="115"/>
      <c r="AS151" s="1">
        <v>201380.19</v>
      </c>
      <c r="AT151" s="40">
        <v>201380.19</v>
      </c>
      <c r="AU151" s="40">
        <v>0</v>
      </c>
      <c r="AV151" s="40">
        <v>0</v>
      </c>
      <c r="AW151" s="115">
        <v>0</v>
      </c>
      <c r="AX151" s="4"/>
      <c r="AY151" s="1">
        <v>202430.94834958861</v>
      </c>
      <c r="AZ151" s="40">
        <v>202430.94834958861</v>
      </c>
      <c r="BA151" s="40">
        <v>0</v>
      </c>
      <c r="BB151" s="40">
        <v>0</v>
      </c>
      <c r="BC151" s="115">
        <v>0</v>
      </c>
      <c r="BE151" s="1">
        <v>205126.19429292079</v>
      </c>
      <c r="BF151" s="40">
        <v>205126.19429292079</v>
      </c>
      <c r="BG151" s="40">
        <v>0</v>
      </c>
      <c r="BH151" s="40">
        <v>0</v>
      </c>
      <c r="BI151" s="115">
        <v>0</v>
      </c>
      <c r="BK151" s="1">
        <v>208960.2006138883</v>
      </c>
      <c r="BL151" s="40">
        <v>208960.2006138883</v>
      </c>
      <c r="BM151" s="40">
        <v>0</v>
      </c>
      <c r="BN151" s="40">
        <v>0</v>
      </c>
      <c r="BO151" s="115">
        <v>0</v>
      </c>
      <c r="BQ151" s="1">
        <v>212922.60471562436</v>
      </c>
      <c r="BR151" s="40">
        <v>212922.60471562436</v>
      </c>
      <c r="BS151" s="40">
        <v>0</v>
      </c>
      <c r="BT151" s="40">
        <v>0</v>
      </c>
      <c r="BU151" s="115">
        <v>0</v>
      </c>
      <c r="BW151" s="1">
        <v>216995.15316550832</v>
      </c>
      <c r="BX151" s="40">
        <v>216995.15316550832</v>
      </c>
      <c r="BY151" s="40">
        <v>0</v>
      </c>
      <c r="BZ151" s="40">
        <v>0</v>
      </c>
      <c r="CA151" s="115">
        <v>0</v>
      </c>
    </row>
    <row r="152" spans="1:79" ht="12.75" x14ac:dyDescent="0.2">
      <c r="A152" s="5" t="s">
        <v>263</v>
      </c>
      <c r="B152" s="20" t="s">
        <v>529</v>
      </c>
      <c r="C152" s="1">
        <v>191217.42</v>
      </c>
      <c r="D152" s="1">
        <v>144829.22000000003</v>
      </c>
      <c r="E152" s="1">
        <v>0</v>
      </c>
      <c r="F152" s="1">
        <v>0</v>
      </c>
      <c r="H152" s="5" t="s">
        <v>263</v>
      </c>
      <c r="I152" s="20" t="s">
        <v>529</v>
      </c>
      <c r="J152" s="1"/>
      <c r="K152" s="34"/>
      <c r="L152" s="57"/>
      <c r="M152" s="36"/>
      <c r="N152" s="43"/>
      <c r="O152" s="36"/>
      <c r="P152" s="36"/>
      <c r="Q152" s="36"/>
      <c r="R152"/>
      <c r="S152" s="38"/>
      <c r="T152"/>
      <c r="U152" s="39">
        <v>1</v>
      </c>
      <c r="V152" s="39">
        <v>0</v>
      </c>
      <c r="W152"/>
      <c r="X152" s="1">
        <v>191217.42</v>
      </c>
      <c r="Y152" s="40">
        <v>191217.42</v>
      </c>
      <c r="Z152" s="40">
        <v>0</v>
      </c>
      <c r="AA152" s="40">
        <v>0</v>
      </c>
      <c r="AB152" s="115">
        <v>0</v>
      </c>
      <c r="AC152" s="110">
        <v>144829.22000000003</v>
      </c>
      <c r="AD152" s="1">
        <v>144829.22000000003</v>
      </c>
      <c r="AE152" s="1">
        <v>0</v>
      </c>
      <c r="AF152" s="40"/>
      <c r="AG152" s="115"/>
      <c r="AH152" s="110">
        <v>0</v>
      </c>
      <c r="AI152" s="1">
        <v>0</v>
      </c>
      <c r="AJ152" s="1">
        <v>0</v>
      </c>
      <c r="AK152" s="40"/>
      <c r="AL152" s="115"/>
      <c r="AM152" s="1">
        <v>0</v>
      </c>
      <c r="AN152" s="40">
        <v>0</v>
      </c>
      <c r="AO152" s="40">
        <v>0</v>
      </c>
      <c r="AP152" s="40"/>
      <c r="AQ152" s="115"/>
      <c r="AS152" s="1">
        <v>0</v>
      </c>
      <c r="AT152" s="40">
        <v>0</v>
      </c>
      <c r="AU152" s="40">
        <v>0</v>
      </c>
      <c r="AV152" s="40">
        <v>0</v>
      </c>
      <c r="AW152" s="115">
        <v>0</v>
      </c>
      <c r="AX152" s="4"/>
      <c r="AY152" s="1">
        <v>0</v>
      </c>
      <c r="AZ152" s="40">
        <v>0</v>
      </c>
      <c r="BA152" s="40">
        <v>0</v>
      </c>
      <c r="BB152" s="40">
        <v>0</v>
      </c>
      <c r="BC152" s="115">
        <v>0</v>
      </c>
      <c r="BE152" s="1">
        <v>0</v>
      </c>
      <c r="BF152" s="40">
        <v>0</v>
      </c>
      <c r="BG152" s="40">
        <v>0</v>
      </c>
      <c r="BH152" s="40">
        <v>0</v>
      </c>
      <c r="BI152" s="115">
        <v>0</v>
      </c>
      <c r="BK152" s="1">
        <v>0</v>
      </c>
      <c r="BL152" s="40">
        <v>0</v>
      </c>
      <c r="BM152" s="40">
        <v>0</v>
      </c>
      <c r="BN152" s="40">
        <v>0</v>
      </c>
      <c r="BO152" s="115">
        <v>0</v>
      </c>
      <c r="BQ152" s="1">
        <v>0</v>
      </c>
      <c r="BR152" s="40">
        <v>0</v>
      </c>
      <c r="BS152" s="40">
        <v>0</v>
      </c>
      <c r="BT152" s="40">
        <v>0</v>
      </c>
      <c r="BU152" s="115">
        <v>0</v>
      </c>
      <c r="BW152" s="1">
        <v>0</v>
      </c>
      <c r="BX152" s="40">
        <v>0</v>
      </c>
      <c r="BY152" s="40">
        <v>0</v>
      </c>
      <c r="BZ152" s="40">
        <v>0</v>
      </c>
      <c r="CA152" s="115">
        <v>0</v>
      </c>
    </row>
    <row r="153" spans="1:79" ht="12.75" x14ac:dyDescent="0.2">
      <c r="A153" s="5" t="s">
        <v>73</v>
      </c>
      <c r="B153" s="20" t="s">
        <v>346</v>
      </c>
      <c r="C153" s="1">
        <v>7013.75</v>
      </c>
      <c r="D153" s="1">
        <v>33714.22</v>
      </c>
      <c r="E153" s="1">
        <v>450.84000000000003</v>
      </c>
      <c r="F153" s="1">
        <v>2811.36</v>
      </c>
      <c r="H153" s="5" t="s">
        <v>73</v>
      </c>
      <c r="I153" s="20" t="s">
        <v>346</v>
      </c>
      <c r="J153" s="1">
        <v>2811.3599999999997</v>
      </c>
      <c r="K153" s="34">
        <v>2881.6439999999993</v>
      </c>
      <c r="L153" s="57">
        <v>2881.6439999999993</v>
      </c>
      <c r="M153" s="36">
        <v>0</v>
      </c>
      <c r="N153" s="43"/>
      <c r="O153" s="36">
        <v>2881.6439999999993</v>
      </c>
      <c r="P153" s="36">
        <v>0</v>
      </c>
      <c r="Q153" s="36">
        <v>0</v>
      </c>
      <c r="R153"/>
      <c r="S153" s="38">
        <v>2881.6439999999993</v>
      </c>
      <c r="T153"/>
      <c r="U153" s="39">
        <v>1</v>
      </c>
      <c r="V153" s="39">
        <v>0</v>
      </c>
      <c r="W153"/>
      <c r="X153" s="1">
        <v>7013.75</v>
      </c>
      <c r="Y153" s="40">
        <v>7013.75</v>
      </c>
      <c r="Z153" s="40">
        <v>0</v>
      </c>
      <c r="AA153" s="40">
        <v>0</v>
      </c>
      <c r="AB153" s="115">
        <v>0</v>
      </c>
      <c r="AC153" s="110">
        <v>33714.22</v>
      </c>
      <c r="AD153" s="1">
        <v>33714.22</v>
      </c>
      <c r="AE153" s="1">
        <v>0</v>
      </c>
      <c r="AF153" s="40"/>
      <c r="AG153" s="115"/>
      <c r="AH153" s="110">
        <v>450.84000000000003</v>
      </c>
      <c r="AI153" s="1">
        <v>450.84000000000003</v>
      </c>
      <c r="AJ153" s="1">
        <v>0</v>
      </c>
      <c r="AK153" s="40"/>
      <c r="AL153" s="115"/>
      <c r="AM153" s="1">
        <v>2811.36</v>
      </c>
      <c r="AN153" s="40">
        <v>2811.36</v>
      </c>
      <c r="AO153" s="40">
        <v>0</v>
      </c>
      <c r="AP153" s="40"/>
      <c r="AQ153" s="115"/>
      <c r="AS153" s="1">
        <v>2811.36</v>
      </c>
      <c r="AT153" s="40">
        <v>2811.36</v>
      </c>
      <c r="AU153" s="40">
        <v>0</v>
      </c>
      <c r="AV153" s="40">
        <v>0</v>
      </c>
      <c r="AW153" s="115">
        <v>0</v>
      </c>
      <c r="AX153" s="4"/>
      <c r="AY153" s="1">
        <v>2826.0290694536511</v>
      </c>
      <c r="AZ153" s="40">
        <v>2826.0290694536511</v>
      </c>
      <c r="BA153" s="40">
        <v>0</v>
      </c>
      <c r="BB153" s="40">
        <v>0</v>
      </c>
      <c r="BC153" s="115">
        <v>0</v>
      </c>
      <c r="BE153" s="1">
        <v>2863.6559414674593</v>
      </c>
      <c r="BF153" s="40">
        <v>2863.6559414674593</v>
      </c>
      <c r="BG153" s="40">
        <v>0</v>
      </c>
      <c r="BH153" s="40">
        <v>0</v>
      </c>
      <c r="BI153" s="115">
        <v>0</v>
      </c>
      <c r="BK153" s="1">
        <v>2917.1804316892394</v>
      </c>
      <c r="BL153" s="40">
        <v>2917.1804316892394</v>
      </c>
      <c r="BM153" s="40">
        <v>0</v>
      </c>
      <c r="BN153" s="40">
        <v>0</v>
      </c>
      <c r="BO153" s="115">
        <v>0</v>
      </c>
      <c r="BQ153" s="1">
        <v>2972.4974139378742</v>
      </c>
      <c r="BR153" s="40">
        <v>2972.4974139378742</v>
      </c>
      <c r="BS153" s="40">
        <v>0</v>
      </c>
      <c r="BT153" s="40">
        <v>0</v>
      </c>
      <c r="BU153" s="115">
        <v>0</v>
      </c>
      <c r="BW153" s="1">
        <v>3029.3520619053124</v>
      </c>
      <c r="BX153" s="40">
        <v>3029.3520619053124</v>
      </c>
      <c r="BY153" s="40">
        <v>0</v>
      </c>
      <c r="BZ153" s="40">
        <v>0</v>
      </c>
      <c r="CA153" s="115">
        <v>0</v>
      </c>
    </row>
    <row r="154" spans="1:79" ht="12.75" x14ac:dyDescent="0.2">
      <c r="A154" s="5" t="s">
        <v>74</v>
      </c>
      <c r="B154" s="20" t="s">
        <v>347</v>
      </c>
      <c r="C154" s="1">
        <v>32556.139999999996</v>
      </c>
      <c r="D154" s="1">
        <v>16891.560000000005</v>
      </c>
      <c r="E154" s="1">
        <v>38989.409999999996</v>
      </c>
      <c r="F154" s="1">
        <v>45708.540000000008</v>
      </c>
      <c r="H154" s="5" t="s">
        <v>74</v>
      </c>
      <c r="I154" s="20" t="s">
        <v>347</v>
      </c>
      <c r="J154" s="1">
        <v>45708.540000000008</v>
      </c>
      <c r="K154" s="34">
        <v>46851.253500000006</v>
      </c>
      <c r="L154" s="57">
        <v>46851.253500000006</v>
      </c>
      <c r="M154" s="36">
        <v>0</v>
      </c>
      <c r="N154" s="43"/>
      <c r="O154" s="36">
        <v>46851.253500000006</v>
      </c>
      <c r="P154" s="36">
        <v>0</v>
      </c>
      <c r="Q154" s="36">
        <v>0</v>
      </c>
      <c r="R154"/>
      <c r="S154" s="38">
        <v>46851.253500000006</v>
      </c>
      <c r="T154"/>
      <c r="U154" s="39">
        <v>1</v>
      </c>
      <c r="V154" s="39">
        <v>0</v>
      </c>
      <c r="W154"/>
      <c r="X154" s="1">
        <v>32556.139999999996</v>
      </c>
      <c r="Y154" s="40">
        <v>32556.139999999996</v>
      </c>
      <c r="Z154" s="40">
        <v>0</v>
      </c>
      <c r="AA154" s="40">
        <v>0</v>
      </c>
      <c r="AB154" s="115">
        <v>0</v>
      </c>
      <c r="AC154" s="110">
        <v>16891.560000000005</v>
      </c>
      <c r="AD154" s="1">
        <v>16891.560000000005</v>
      </c>
      <c r="AE154" s="1">
        <v>0</v>
      </c>
      <c r="AF154" s="40"/>
      <c r="AG154" s="115"/>
      <c r="AH154" s="110">
        <v>38989.409999999996</v>
      </c>
      <c r="AI154" s="1">
        <v>38989.409999999996</v>
      </c>
      <c r="AJ154" s="1">
        <v>0</v>
      </c>
      <c r="AK154" s="40"/>
      <c r="AL154" s="115"/>
      <c r="AM154" s="1">
        <v>45708.540000000008</v>
      </c>
      <c r="AN154" s="40">
        <v>45708.540000000008</v>
      </c>
      <c r="AO154" s="40">
        <v>0</v>
      </c>
      <c r="AP154" s="40"/>
      <c r="AQ154" s="115"/>
      <c r="AS154" s="1">
        <v>45708.540000000008</v>
      </c>
      <c r="AT154" s="40">
        <v>45708.540000000008</v>
      </c>
      <c r="AU154" s="40">
        <v>0</v>
      </c>
      <c r="AV154" s="40">
        <v>0</v>
      </c>
      <c r="AW154" s="115">
        <v>0</v>
      </c>
      <c r="AX154" s="4"/>
      <c r="AY154" s="1">
        <v>45947.037292372734</v>
      </c>
      <c r="AZ154" s="40">
        <v>45947.037292372734</v>
      </c>
      <c r="BA154" s="40">
        <v>0</v>
      </c>
      <c r="BB154" s="40">
        <v>0</v>
      </c>
      <c r="BC154" s="115">
        <v>0</v>
      </c>
      <c r="BE154" s="1">
        <v>46558.794372404474</v>
      </c>
      <c r="BF154" s="40">
        <v>46558.794372404474</v>
      </c>
      <c r="BG154" s="40">
        <v>0</v>
      </c>
      <c r="BH154" s="40">
        <v>0</v>
      </c>
      <c r="BI154" s="115">
        <v>0</v>
      </c>
      <c r="BK154" s="1">
        <v>47429.023123714105</v>
      </c>
      <c r="BL154" s="40">
        <v>47429.023123714105</v>
      </c>
      <c r="BM154" s="40">
        <v>0</v>
      </c>
      <c r="BN154" s="40">
        <v>0</v>
      </c>
      <c r="BO154" s="115">
        <v>0</v>
      </c>
      <c r="BQ154" s="1">
        <v>48328.395134339211</v>
      </c>
      <c r="BR154" s="40">
        <v>48328.395134339211</v>
      </c>
      <c r="BS154" s="40">
        <v>0</v>
      </c>
      <c r="BT154" s="40">
        <v>0</v>
      </c>
      <c r="BU154" s="115">
        <v>0</v>
      </c>
      <c r="BW154" s="1">
        <v>49252.767306812879</v>
      </c>
      <c r="BX154" s="40">
        <v>49252.767306812879</v>
      </c>
      <c r="BY154" s="40">
        <v>0</v>
      </c>
      <c r="BZ154" s="40">
        <v>0</v>
      </c>
      <c r="CA154" s="115">
        <v>0</v>
      </c>
    </row>
    <row r="155" spans="1:79" ht="12.75" x14ac:dyDescent="0.2">
      <c r="A155" s="5" t="s">
        <v>264</v>
      </c>
      <c r="B155" s="20" t="s">
        <v>314</v>
      </c>
      <c r="C155" s="1">
        <v>16050.27</v>
      </c>
      <c r="D155" s="1">
        <v>28310.55</v>
      </c>
      <c r="E155" s="1">
        <v>1361.3000000000002</v>
      </c>
      <c r="F155" s="1">
        <v>0</v>
      </c>
      <c r="H155" s="5" t="s">
        <v>264</v>
      </c>
      <c r="I155" s="20" t="s">
        <v>314</v>
      </c>
      <c r="J155" s="1"/>
      <c r="K155" s="34"/>
      <c r="L155" s="57"/>
      <c r="M155" s="36"/>
      <c r="N155" s="43"/>
      <c r="O155" s="36"/>
      <c r="P155" s="36"/>
      <c r="Q155" s="36"/>
      <c r="R155"/>
      <c r="S155" s="38"/>
      <c r="T155"/>
      <c r="U155" s="39">
        <v>1</v>
      </c>
      <c r="V155" s="39">
        <v>0</v>
      </c>
      <c r="W155"/>
      <c r="X155" s="1">
        <v>16050.27</v>
      </c>
      <c r="Y155" s="40">
        <v>16050.27</v>
      </c>
      <c r="Z155" s="40">
        <v>0</v>
      </c>
      <c r="AA155" s="40">
        <v>0</v>
      </c>
      <c r="AB155" s="115">
        <v>0</v>
      </c>
      <c r="AC155" s="110">
        <v>28310.55</v>
      </c>
      <c r="AD155" s="1">
        <v>28310.55</v>
      </c>
      <c r="AE155" s="1">
        <v>0</v>
      </c>
      <c r="AF155" s="40"/>
      <c r="AG155" s="115"/>
      <c r="AH155" s="110">
        <v>1361.3000000000002</v>
      </c>
      <c r="AI155" s="1">
        <v>1361.3000000000002</v>
      </c>
      <c r="AJ155" s="1">
        <v>0</v>
      </c>
      <c r="AK155" s="40"/>
      <c r="AL155" s="115"/>
      <c r="AM155" s="1">
        <v>0</v>
      </c>
      <c r="AN155" s="40">
        <v>0</v>
      </c>
      <c r="AO155" s="40">
        <v>0</v>
      </c>
      <c r="AP155" s="40"/>
      <c r="AQ155" s="115"/>
      <c r="AS155" s="1">
        <v>0</v>
      </c>
      <c r="AT155" s="40">
        <v>0</v>
      </c>
      <c r="AU155" s="40">
        <v>0</v>
      </c>
      <c r="AV155" s="40">
        <v>0</v>
      </c>
      <c r="AW155" s="115">
        <v>0</v>
      </c>
      <c r="AX155" s="4"/>
      <c r="AY155" s="1">
        <v>0</v>
      </c>
      <c r="AZ155" s="40">
        <v>0</v>
      </c>
      <c r="BA155" s="40">
        <v>0</v>
      </c>
      <c r="BB155" s="40">
        <v>0</v>
      </c>
      <c r="BC155" s="115">
        <v>0</v>
      </c>
      <c r="BE155" s="1">
        <v>0</v>
      </c>
      <c r="BF155" s="40">
        <v>0</v>
      </c>
      <c r="BG155" s="40">
        <v>0</v>
      </c>
      <c r="BH155" s="40">
        <v>0</v>
      </c>
      <c r="BI155" s="115">
        <v>0</v>
      </c>
      <c r="BK155" s="1">
        <v>0</v>
      </c>
      <c r="BL155" s="40">
        <v>0</v>
      </c>
      <c r="BM155" s="40">
        <v>0</v>
      </c>
      <c r="BN155" s="40">
        <v>0</v>
      </c>
      <c r="BO155" s="115">
        <v>0</v>
      </c>
      <c r="BQ155" s="1">
        <v>0</v>
      </c>
      <c r="BR155" s="40">
        <v>0</v>
      </c>
      <c r="BS155" s="40">
        <v>0</v>
      </c>
      <c r="BT155" s="40">
        <v>0</v>
      </c>
      <c r="BU155" s="115">
        <v>0</v>
      </c>
      <c r="BW155" s="1">
        <v>0</v>
      </c>
      <c r="BX155" s="40">
        <v>0</v>
      </c>
      <c r="BY155" s="40">
        <v>0</v>
      </c>
      <c r="BZ155" s="40">
        <v>0</v>
      </c>
      <c r="CA155" s="115">
        <v>0</v>
      </c>
    </row>
    <row r="156" spans="1:79" ht="12.75" x14ac:dyDescent="0.2">
      <c r="A156" s="5" t="s">
        <v>265</v>
      </c>
      <c r="B156" s="20" t="s">
        <v>526</v>
      </c>
      <c r="C156" s="1">
        <v>0</v>
      </c>
      <c r="D156" s="1">
        <v>0</v>
      </c>
      <c r="E156" s="1">
        <v>0</v>
      </c>
      <c r="F156" s="1">
        <v>0</v>
      </c>
      <c r="H156" s="5" t="s">
        <v>265</v>
      </c>
      <c r="I156" s="20" t="s">
        <v>526</v>
      </c>
      <c r="J156" s="1"/>
      <c r="K156" s="34"/>
      <c r="L156" s="57"/>
      <c r="M156" s="36"/>
      <c r="N156" s="43"/>
      <c r="O156" s="36"/>
      <c r="P156" s="36"/>
      <c r="Q156" s="36"/>
      <c r="R156"/>
      <c r="S156" s="38"/>
      <c r="T156"/>
      <c r="U156" s="39">
        <v>1</v>
      </c>
      <c r="V156" s="39">
        <v>0</v>
      </c>
      <c r="W156"/>
      <c r="X156" s="1">
        <v>0</v>
      </c>
      <c r="Y156" s="40">
        <v>0</v>
      </c>
      <c r="Z156" s="40">
        <v>0</v>
      </c>
      <c r="AA156" s="40">
        <v>0</v>
      </c>
      <c r="AB156" s="115">
        <v>0</v>
      </c>
      <c r="AC156" s="110">
        <v>0</v>
      </c>
      <c r="AD156" s="1">
        <v>0</v>
      </c>
      <c r="AE156" s="1">
        <v>0</v>
      </c>
      <c r="AF156" s="40"/>
      <c r="AG156" s="115"/>
      <c r="AH156" s="110">
        <v>0</v>
      </c>
      <c r="AI156" s="1">
        <v>0</v>
      </c>
      <c r="AJ156" s="1">
        <v>0</v>
      </c>
      <c r="AK156" s="40"/>
      <c r="AL156" s="115"/>
      <c r="AM156" s="1">
        <v>0</v>
      </c>
      <c r="AN156" s="40">
        <v>0</v>
      </c>
      <c r="AO156" s="40">
        <v>0</v>
      </c>
      <c r="AP156" s="40"/>
      <c r="AQ156" s="115"/>
      <c r="AS156" s="1">
        <v>0</v>
      </c>
      <c r="AT156" s="40">
        <v>0</v>
      </c>
      <c r="AU156" s="40">
        <v>0</v>
      </c>
      <c r="AV156" s="40">
        <v>0</v>
      </c>
      <c r="AW156" s="115">
        <v>0</v>
      </c>
      <c r="AX156" s="4"/>
      <c r="AY156" s="1">
        <v>0</v>
      </c>
      <c r="AZ156" s="40">
        <v>0</v>
      </c>
      <c r="BA156" s="40">
        <v>0</v>
      </c>
      <c r="BB156" s="40">
        <v>0</v>
      </c>
      <c r="BC156" s="115">
        <v>0</v>
      </c>
      <c r="BE156" s="1">
        <v>0</v>
      </c>
      <c r="BF156" s="40">
        <v>0</v>
      </c>
      <c r="BG156" s="40">
        <v>0</v>
      </c>
      <c r="BH156" s="40">
        <v>0</v>
      </c>
      <c r="BI156" s="115">
        <v>0</v>
      </c>
      <c r="BK156" s="1">
        <v>0</v>
      </c>
      <c r="BL156" s="40">
        <v>0</v>
      </c>
      <c r="BM156" s="40">
        <v>0</v>
      </c>
      <c r="BN156" s="40">
        <v>0</v>
      </c>
      <c r="BO156" s="115">
        <v>0</v>
      </c>
      <c r="BQ156" s="1">
        <v>0</v>
      </c>
      <c r="BR156" s="40">
        <v>0</v>
      </c>
      <c r="BS156" s="40">
        <v>0</v>
      </c>
      <c r="BT156" s="40">
        <v>0</v>
      </c>
      <c r="BU156" s="115">
        <v>0</v>
      </c>
      <c r="BW156" s="1">
        <v>0</v>
      </c>
      <c r="BX156" s="40">
        <v>0</v>
      </c>
      <c r="BY156" s="40">
        <v>0</v>
      </c>
      <c r="BZ156" s="40">
        <v>0</v>
      </c>
      <c r="CA156" s="115">
        <v>0</v>
      </c>
    </row>
    <row r="157" spans="1:79" ht="12.75" x14ac:dyDescent="0.2">
      <c r="A157" s="5" t="s">
        <v>266</v>
      </c>
      <c r="B157" s="20" t="s">
        <v>530</v>
      </c>
      <c r="C157" s="1">
        <v>129.10999999999999</v>
      </c>
      <c r="D157" s="1">
        <v>0</v>
      </c>
      <c r="E157" s="1">
        <v>0</v>
      </c>
      <c r="F157" s="1">
        <v>0</v>
      </c>
      <c r="H157" s="5" t="s">
        <v>266</v>
      </c>
      <c r="I157" s="20" t="s">
        <v>530</v>
      </c>
      <c r="J157" s="1"/>
      <c r="K157" s="34"/>
      <c r="L157" s="57"/>
      <c r="M157" s="36"/>
      <c r="N157" s="43"/>
      <c r="O157" s="36"/>
      <c r="P157" s="36"/>
      <c r="Q157" s="36"/>
      <c r="R157"/>
      <c r="S157" s="38"/>
      <c r="T157"/>
      <c r="U157" s="39">
        <v>1</v>
      </c>
      <c r="V157" s="39">
        <v>0</v>
      </c>
      <c r="W157"/>
      <c r="X157" s="1">
        <v>129.10999999999999</v>
      </c>
      <c r="Y157" s="40">
        <v>129.10999999999999</v>
      </c>
      <c r="Z157" s="40">
        <v>0</v>
      </c>
      <c r="AA157" s="40">
        <v>0</v>
      </c>
      <c r="AB157" s="115">
        <v>0</v>
      </c>
      <c r="AC157" s="110">
        <v>0</v>
      </c>
      <c r="AD157" s="1">
        <v>0</v>
      </c>
      <c r="AE157" s="1">
        <v>0</v>
      </c>
      <c r="AF157" s="40"/>
      <c r="AG157" s="115"/>
      <c r="AH157" s="110">
        <v>0</v>
      </c>
      <c r="AI157" s="1">
        <v>0</v>
      </c>
      <c r="AJ157" s="1">
        <v>0</v>
      </c>
      <c r="AK157" s="40"/>
      <c r="AL157" s="115"/>
      <c r="AM157" s="1">
        <v>0</v>
      </c>
      <c r="AN157" s="40">
        <v>0</v>
      </c>
      <c r="AO157" s="40">
        <v>0</v>
      </c>
      <c r="AP157" s="40"/>
      <c r="AQ157" s="115"/>
      <c r="AS157" s="1">
        <v>0</v>
      </c>
      <c r="AT157" s="40">
        <v>0</v>
      </c>
      <c r="AU157" s="40">
        <v>0</v>
      </c>
      <c r="AV157" s="40">
        <v>0</v>
      </c>
      <c r="AW157" s="115">
        <v>0</v>
      </c>
      <c r="AX157" s="4"/>
      <c r="AY157" s="1">
        <v>0</v>
      </c>
      <c r="AZ157" s="40">
        <v>0</v>
      </c>
      <c r="BA157" s="40">
        <v>0</v>
      </c>
      <c r="BB157" s="40">
        <v>0</v>
      </c>
      <c r="BC157" s="115">
        <v>0</v>
      </c>
      <c r="BE157" s="1">
        <v>0</v>
      </c>
      <c r="BF157" s="40">
        <v>0</v>
      </c>
      <c r="BG157" s="40">
        <v>0</v>
      </c>
      <c r="BH157" s="40">
        <v>0</v>
      </c>
      <c r="BI157" s="115">
        <v>0</v>
      </c>
      <c r="BK157" s="1">
        <v>0</v>
      </c>
      <c r="BL157" s="40">
        <v>0</v>
      </c>
      <c r="BM157" s="40">
        <v>0</v>
      </c>
      <c r="BN157" s="40">
        <v>0</v>
      </c>
      <c r="BO157" s="115">
        <v>0</v>
      </c>
      <c r="BQ157" s="1">
        <v>0</v>
      </c>
      <c r="BR157" s="40">
        <v>0</v>
      </c>
      <c r="BS157" s="40">
        <v>0</v>
      </c>
      <c r="BT157" s="40">
        <v>0</v>
      </c>
      <c r="BU157" s="115">
        <v>0</v>
      </c>
      <c r="BW157" s="1">
        <v>0</v>
      </c>
      <c r="BX157" s="40">
        <v>0</v>
      </c>
      <c r="BY157" s="40">
        <v>0</v>
      </c>
      <c r="BZ157" s="40">
        <v>0</v>
      </c>
      <c r="CA157" s="115">
        <v>0</v>
      </c>
    </row>
    <row r="158" spans="1:79" ht="12.75" x14ac:dyDescent="0.2">
      <c r="A158" s="5" t="s">
        <v>267</v>
      </c>
      <c r="B158" s="20" t="s">
        <v>531</v>
      </c>
      <c r="C158" s="1">
        <v>0</v>
      </c>
      <c r="D158" s="1">
        <v>34345.689999999995</v>
      </c>
      <c r="E158" s="1">
        <v>70.69</v>
      </c>
      <c r="F158" s="1">
        <v>0</v>
      </c>
      <c r="H158" s="5" t="s">
        <v>267</v>
      </c>
      <c r="I158" s="20" t="s">
        <v>531</v>
      </c>
      <c r="J158" s="1"/>
      <c r="K158" s="34"/>
      <c r="L158" s="57"/>
      <c r="M158" s="36"/>
      <c r="N158" s="43"/>
      <c r="O158" s="36"/>
      <c r="P158" s="36"/>
      <c r="Q158" s="36"/>
      <c r="R158"/>
      <c r="S158" s="38"/>
      <c r="T158"/>
      <c r="U158" s="39">
        <v>1</v>
      </c>
      <c r="V158" s="39">
        <v>0</v>
      </c>
      <c r="W158"/>
      <c r="X158" s="1">
        <v>0</v>
      </c>
      <c r="Y158" s="40">
        <v>0</v>
      </c>
      <c r="Z158" s="40">
        <v>0</v>
      </c>
      <c r="AA158" s="40">
        <v>0</v>
      </c>
      <c r="AB158" s="115">
        <v>0</v>
      </c>
      <c r="AC158" s="110">
        <v>34345.689999999995</v>
      </c>
      <c r="AD158" s="1">
        <v>34345.689999999995</v>
      </c>
      <c r="AE158" s="1">
        <v>0</v>
      </c>
      <c r="AF158" s="40"/>
      <c r="AG158" s="115"/>
      <c r="AH158" s="110">
        <v>70.69</v>
      </c>
      <c r="AI158" s="1">
        <v>70.69</v>
      </c>
      <c r="AJ158" s="1">
        <v>0</v>
      </c>
      <c r="AK158" s="40"/>
      <c r="AL158" s="115"/>
      <c r="AM158" s="1">
        <v>0</v>
      </c>
      <c r="AN158" s="40">
        <v>0</v>
      </c>
      <c r="AO158" s="40">
        <v>0</v>
      </c>
      <c r="AP158" s="40"/>
      <c r="AQ158" s="115"/>
      <c r="AS158" s="1">
        <v>0</v>
      </c>
      <c r="AT158" s="40">
        <v>0</v>
      </c>
      <c r="AU158" s="40">
        <v>0</v>
      </c>
      <c r="AV158" s="40">
        <v>0</v>
      </c>
      <c r="AW158" s="115">
        <v>0</v>
      </c>
      <c r="AX158" s="4"/>
      <c r="AY158" s="1">
        <v>0</v>
      </c>
      <c r="AZ158" s="40">
        <v>0</v>
      </c>
      <c r="BA158" s="40">
        <v>0</v>
      </c>
      <c r="BB158" s="40">
        <v>0</v>
      </c>
      <c r="BC158" s="115">
        <v>0</v>
      </c>
      <c r="BE158" s="1">
        <v>0</v>
      </c>
      <c r="BF158" s="40">
        <v>0</v>
      </c>
      <c r="BG158" s="40">
        <v>0</v>
      </c>
      <c r="BH158" s="40">
        <v>0</v>
      </c>
      <c r="BI158" s="115">
        <v>0</v>
      </c>
      <c r="BK158" s="1">
        <v>0</v>
      </c>
      <c r="BL158" s="40">
        <v>0</v>
      </c>
      <c r="BM158" s="40">
        <v>0</v>
      </c>
      <c r="BN158" s="40">
        <v>0</v>
      </c>
      <c r="BO158" s="115">
        <v>0</v>
      </c>
      <c r="BQ158" s="1">
        <v>0</v>
      </c>
      <c r="BR158" s="40">
        <v>0</v>
      </c>
      <c r="BS158" s="40">
        <v>0</v>
      </c>
      <c r="BT158" s="40">
        <v>0</v>
      </c>
      <c r="BU158" s="115">
        <v>0</v>
      </c>
      <c r="BW158" s="1">
        <v>0</v>
      </c>
      <c r="BX158" s="40">
        <v>0</v>
      </c>
      <c r="BY158" s="40">
        <v>0</v>
      </c>
      <c r="BZ158" s="40">
        <v>0</v>
      </c>
      <c r="CA158" s="115">
        <v>0</v>
      </c>
    </row>
    <row r="159" spans="1:79" ht="12.75" x14ac:dyDescent="0.2">
      <c r="A159" s="5" t="s">
        <v>75</v>
      </c>
      <c r="B159" s="20" t="s">
        <v>348</v>
      </c>
      <c r="C159" s="1">
        <v>0</v>
      </c>
      <c r="D159" s="1">
        <v>163031.71999999997</v>
      </c>
      <c r="E159" s="1">
        <v>95712.759999999966</v>
      </c>
      <c r="F159" s="1">
        <v>110672.97</v>
      </c>
      <c r="H159" s="5" t="s">
        <v>75</v>
      </c>
      <c r="I159" s="20" t="s">
        <v>348</v>
      </c>
      <c r="J159" s="1">
        <v>110672.97</v>
      </c>
      <c r="K159" s="34">
        <v>113439.79424999999</v>
      </c>
      <c r="L159" s="57">
        <v>113439.79424999999</v>
      </c>
      <c r="M159" s="36">
        <v>0</v>
      </c>
      <c r="N159" s="43"/>
      <c r="O159" s="36">
        <v>113439.79424999999</v>
      </c>
      <c r="P159" s="36">
        <v>0</v>
      </c>
      <c r="Q159" s="36">
        <v>0</v>
      </c>
      <c r="R159"/>
      <c r="S159" s="38">
        <v>113439.79424999999</v>
      </c>
      <c r="T159"/>
      <c r="U159" s="39">
        <v>1</v>
      </c>
      <c r="V159" s="39">
        <v>0</v>
      </c>
      <c r="W159"/>
      <c r="X159" s="1">
        <v>0</v>
      </c>
      <c r="Y159" s="40">
        <v>0</v>
      </c>
      <c r="Z159" s="40">
        <v>0</v>
      </c>
      <c r="AA159" s="40">
        <v>0</v>
      </c>
      <c r="AB159" s="115">
        <v>0</v>
      </c>
      <c r="AC159" s="110">
        <v>163031.71999999997</v>
      </c>
      <c r="AD159" s="1">
        <v>163031.71999999997</v>
      </c>
      <c r="AE159" s="1">
        <v>0</v>
      </c>
      <c r="AF159" s="40"/>
      <c r="AG159" s="115"/>
      <c r="AH159" s="110">
        <v>95712.759999999966</v>
      </c>
      <c r="AI159" s="1">
        <v>95712.759999999966</v>
      </c>
      <c r="AJ159" s="1">
        <v>0</v>
      </c>
      <c r="AK159" s="40"/>
      <c r="AL159" s="115"/>
      <c r="AM159" s="1">
        <v>110672.97</v>
      </c>
      <c r="AN159" s="40">
        <v>110672.97</v>
      </c>
      <c r="AO159" s="40">
        <v>0</v>
      </c>
      <c r="AP159" s="40"/>
      <c r="AQ159" s="115"/>
      <c r="AS159" s="1">
        <v>110672.97</v>
      </c>
      <c r="AT159" s="40">
        <v>110672.97</v>
      </c>
      <c r="AU159" s="40">
        <v>0</v>
      </c>
      <c r="AV159" s="40">
        <v>0</v>
      </c>
      <c r="AW159" s="115">
        <v>0</v>
      </c>
      <c r="AX159" s="4"/>
      <c r="AY159" s="1">
        <v>111250.43766105082</v>
      </c>
      <c r="AZ159" s="40">
        <v>111250.43766105082</v>
      </c>
      <c r="BA159" s="40">
        <v>0</v>
      </c>
      <c r="BB159" s="40">
        <v>0</v>
      </c>
      <c r="BC159" s="115">
        <v>0</v>
      </c>
      <c r="BE159" s="1">
        <v>112731.67011707852</v>
      </c>
      <c r="BF159" s="40">
        <v>112731.67011707852</v>
      </c>
      <c r="BG159" s="40">
        <v>0</v>
      </c>
      <c r="BH159" s="40">
        <v>0</v>
      </c>
      <c r="BI159" s="115">
        <v>0</v>
      </c>
      <c r="BK159" s="1">
        <v>114838.73370928314</v>
      </c>
      <c r="BL159" s="40">
        <v>114838.73370928314</v>
      </c>
      <c r="BM159" s="40">
        <v>0</v>
      </c>
      <c r="BN159" s="40">
        <v>0</v>
      </c>
      <c r="BO159" s="115">
        <v>0</v>
      </c>
      <c r="BQ159" s="1">
        <v>117016.36116250638</v>
      </c>
      <c r="BR159" s="40">
        <v>117016.36116250638</v>
      </c>
      <c r="BS159" s="40">
        <v>0</v>
      </c>
      <c r="BT159" s="40">
        <v>0</v>
      </c>
      <c r="BU159" s="115">
        <v>0</v>
      </c>
      <c r="BW159" s="1">
        <v>119254.52089618007</v>
      </c>
      <c r="BX159" s="40">
        <v>119254.52089618007</v>
      </c>
      <c r="BY159" s="40">
        <v>0</v>
      </c>
      <c r="BZ159" s="40">
        <v>0</v>
      </c>
      <c r="CA159" s="115">
        <v>0</v>
      </c>
    </row>
    <row r="160" spans="1:79" ht="12.75" x14ac:dyDescent="0.2">
      <c r="A160" s="5" t="s">
        <v>76</v>
      </c>
      <c r="B160" s="20" t="s">
        <v>349</v>
      </c>
      <c r="C160" s="1">
        <v>0</v>
      </c>
      <c r="D160" s="1">
        <v>141189.46</v>
      </c>
      <c r="E160" s="1">
        <v>84918.700000000012</v>
      </c>
      <c r="F160" s="1">
        <v>17131.38</v>
      </c>
      <c r="H160" s="5" t="s">
        <v>76</v>
      </c>
      <c r="I160" s="20" t="s">
        <v>349</v>
      </c>
      <c r="J160" s="1">
        <v>17131.379999999997</v>
      </c>
      <c r="K160" s="34">
        <v>17559.664499999995</v>
      </c>
      <c r="L160" s="57">
        <v>17559.664499999995</v>
      </c>
      <c r="M160" s="36">
        <v>0</v>
      </c>
      <c r="N160" s="43"/>
      <c r="O160" s="36">
        <v>17559.664499999995</v>
      </c>
      <c r="P160" s="36">
        <v>0</v>
      </c>
      <c r="Q160" s="36">
        <v>0</v>
      </c>
      <c r="R160"/>
      <c r="S160" s="38">
        <v>17559.664499999995</v>
      </c>
      <c r="T160"/>
      <c r="U160" s="39">
        <v>1</v>
      </c>
      <c r="V160" s="39">
        <v>0</v>
      </c>
      <c r="W160"/>
      <c r="X160" s="1">
        <v>0</v>
      </c>
      <c r="Y160" s="40">
        <v>0</v>
      </c>
      <c r="Z160" s="40">
        <v>0</v>
      </c>
      <c r="AA160" s="40">
        <v>0</v>
      </c>
      <c r="AB160" s="115">
        <v>0</v>
      </c>
      <c r="AC160" s="110">
        <v>141189.46</v>
      </c>
      <c r="AD160" s="1">
        <v>141189.46</v>
      </c>
      <c r="AE160" s="1">
        <v>0</v>
      </c>
      <c r="AF160" s="40"/>
      <c r="AG160" s="115"/>
      <c r="AH160" s="110">
        <v>84918.700000000012</v>
      </c>
      <c r="AI160" s="1">
        <v>84918.700000000012</v>
      </c>
      <c r="AJ160" s="1">
        <v>0</v>
      </c>
      <c r="AK160" s="40"/>
      <c r="AL160" s="115"/>
      <c r="AM160" s="1">
        <v>17131.38</v>
      </c>
      <c r="AN160" s="40">
        <v>17131.38</v>
      </c>
      <c r="AO160" s="40">
        <v>0</v>
      </c>
      <c r="AP160" s="40"/>
      <c r="AQ160" s="115"/>
      <c r="AS160" s="1">
        <v>17131.38</v>
      </c>
      <c r="AT160" s="40">
        <v>17131.38</v>
      </c>
      <c r="AU160" s="40">
        <v>0</v>
      </c>
      <c r="AV160" s="40">
        <v>0</v>
      </c>
      <c r="AW160" s="115">
        <v>0</v>
      </c>
      <c r="AX160" s="4"/>
      <c r="AY160" s="1">
        <v>17220.767841847679</v>
      </c>
      <c r="AZ160" s="40">
        <v>17220.767841847679</v>
      </c>
      <c r="BA160" s="40">
        <v>0</v>
      </c>
      <c r="BB160" s="40">
        <v>0</v>
      </c>
      <c r="BC160" s="115">
        <v>0</v>
      </c>
      <c r="BE160" s="1">
        <v>17450.051975747254</v>
      </c>
      <c r="BF160" s="40">
        <v>17450.051975747254</v>
      </c>
      <c r="BG160" s="40">
        <v>0</v>
      </c>
      <c r="BH160" s="40">
        <v>0</v>
      </c>
      <c r="BI160" s="115">
        <v>0</v>
      </c>
      <c r="BK160" s="1">
        <v>17776.210269703064</v>
      </c>
      <c r="BL160" s="40">
        <v>17776.210269703064</v>
      </c>
      <c r="BM160" s="40">
        <v>0</v>
      </c>
      <c r="BN160" s="40">
        <v>0</v>
      </c>
      <c r="BO160" s="115">
        <v>0</v>
      </c>
      <c r="BQ160" s="1">
        <v>18113.291341979333</v>
      </c>
      <c r="BR160" s="40">
        <v>18113.291341979333</v>
      </c>
      <c r="BS160" s="40">
        <v>0</v>
      </c>
      <c r="BT160" s="40">
        <v>0</v>
      </c>
      <c r="BU160" s="115">
        <v>0</v>
      </c>
      <c r="BW160" s="1">
        <v>18459.742376032747</v>
      </c>
      <c r="BX160" s="40">
        <v>18459.742376032747</v>
      </c>
      <c r="BY160" s="40">
        <v>0</v>
      </c>
      <c r="BZ160" s="40">
        <v>0</v>
      </c>
      <c r="CA160" s="115">
        <v>0</v>
      </c>
    </row>
    <row r="161" spans="1:79" ht="12.75" x14ac:dyDescent="0.2">
      <c r="A161" s="5"/>
      <c r="B161" s="20"/>
      <c r="C161" s="1"/>
      <c r="D161" s="1"/>
      <c r="E161" s="1"/>
      <c r="F161" s="1"/>
      <c r="H161" s="41" t="s">
        <v>77</v>
      </c>
      <c r="I161" s="42" t="s">
        <v>350</v>
      </c>
      <c r="J161" s="1">
        <v>49384.160000000003</v>
      </c>
      <c r="K161" s="34">
        <v>50618.763999999996</v>
      </c>
      <c r="L161" s="57">
        <v>50618.763999999996</v>
      </c>
      <c r="M161" s="36"/>
      <c r="N161" s="43"/>
      <c r="O161" s="36">
        <v>50618.763999999996</v>
      </c>
      <c r="P161" s="36">
        <v>0</v>
      </c>
      <c r="Q161" s="36"/>
      <c r="R161"/>
      <c r="S161" s="38">
        <v>50618.763999999996</v>
      </c>
      <c r="T161"/>
      <c r="U161" s="39">
        <v>1</v>
      </c>
      <c r="V161" s="39">
        <v>0</v>
      </c>
      <c r="W161"/>
      <c r="X161" s="1">
        <v>0</v>
      </c>
      <c r="Y161" s="40">
        <v>0</v>
      </c>
      <c r="Z161" s="40">
        <v>0</v>
      </c>
      <c r="AA161" s="40">
        <v>0</v>
      </c>
      <c r="AB161" s="115">
        <v>0</v>
      </c>
      <c r="AC161" s="110">
        <v>0</v>
      </c>
      <c r="AD161" s="1">
        <v>0</v>
      </c>
      <c r="AE161" s="1">
        <v>0</v>
      </c>
      <c r="AF161" s="40"/>
      <c r="AG161" s="115"/>
      <c r="AH161" s="110">
        <v>0</v>
      </c>
      <c r="AI161" s="1">
        <v>0</v>
      </c>
      <c r="AJ161" s="1">
        <v>0</v>
      </c>
      <c r="AK161" s="40"/>
      <c r="AL161" s="115"/>
      <c r="AM161" s="1">
        <v>0</v>
      </c>
      <c r="AN161" s="40">
        <v>0</v>
      </c>
      <c r="AO161" s="40">
        <v>0</v>
      </c>
      <c r="AP161" s="40"/>
      <c r="AQ161" s="115"/>
      <c r="AS161" s="1">
        <v>0</v>
      </c>
      <c r="AT161" s="40">
        <v>0</v>
      </c>
      <c r="AU161" s="40">
        <v>0</v>
      </c>
      <c r="AV161" s="40">
        <v>0</v>
      </c>
      <c r="AW161" s="115">
        <v>0</v>
      </c>
      <c r="AX161" s="4"/>
      <c r="AY161" s="1">
        <v>0</v>
      </c>
      <c r="AZ161" s="40">
        <v>0</v>
      </c>
      <c r="BA161" s="40">
        <v>0</v>
      </c>
      <c r="BB161" s="40">
        <v>0</v>
      </c>
      <c r="BC161" s="115">
        <v>0</v>
      </c>
      <c r="BE161" s="1">
        <v>0</v>
      </c>
      <c r="BF161" s="40">
        <v>0</v>
      </c>
      <c r="BG161" s="40">
        <v>0</v>
      </c>
      <c r="BH161" s="40">
        <v>0</v>
      </c>
      <c r="BI161" s="115">
        <v>0</v>
      </c>
      <c r="BK161" s="1">
        <v>0</v>
      </c>
      <c r="BL161" s="40">
        <v>0</v>
      </c>
      <c r="BM161" s="40">
        <v>0</v>
      </c>
      <c r="BN161" s="40">
        <v>0</v>
      </c>
      <c r="BO161" s="115">
        <v>0</v>
      </c>
      <c r="BQ161" s="1">
        <v>0</v>
      </c>
      <c r="BR161" s="40">
        <v>0</v>
      </c>
      <c r="BS161" s="40">
        <v>0</v>
      </c>
      <c r="BT161" s="40">
        <v>0</v>
      </c>
      <c r="BU161" s="115">
        <v>0</v>
      </c>
      <c r="BW161" s="1">
        <v>0</v>
      </c>
      <c r="BX161" s="40">
        <v>0</v>
      </c>
      <c r="BY161" s="40">
        <v>0</v>
      </c>
      <c r="BZ161" s="40">
        <v>0</v>
      </c>
      <c r="CA161" s="115">
        <v>0</v>
      </c>
    </row>
    <row r="162" spans="1:79" ht="12.75" x14ac:dyDescent="0.2">
      <c r="A162" s="5"/>
      <c r="B162" s="20"/>
      <c r="C162" s="1"/>
      <c r="D162" s="1"/>
      <c r="E162" s="1"/>
      <c r="F162" s="1"/>
      <c r="H162" s="41" t="s">
        <v>78</v>
      </c>
      <c r="I162" s="42" t="s">
        <v>351</v>
      </c>
      <c r="J162" s="1">
        <v>59285.02</v>
      </c>
      <c r="K162" s="34">
        <v>60767.145499999991</v>
      </c>
      <c r="L162" s="57">
        <v>60767.145499999991</v>
      </c>
      <c r="M162" s="36"/>
      <c r="N162" s="43"/>
      <c r="O162" s="36">
        <v>60767.145499999991</v>
      </c>
      <c r="P162" s="36">
        <v>0</v>
      </c>
      <c r="Q162" s="36"/>
      <c r="R162"/>
      <c r="S162" s="38">
        <v>60767.145499999991</v>
      </c>
      <c r="T162"/>
      <c r="U162" s="39">
        <v>1</v>
      </c>
      <c r="V162" s="39">
        <v>0</v>
      </c>
      <c r="W162"/>
      <c r="X162" s="1">
        <v>0</v>
      </c>
      <c r="Y162" s="40">
        <v>0</v>
      </c>
      <c r="Z162" s="40">
        <v>0</v>
      </c>
      <c r="AA162" s="40">
        <v>0</v>
      </c>
      <c r="AB162" s="115">
        <v>0</v>
      </c>
      <c r="AC162" s="110">
        <v>0</v>
      </c>
      <c r="AD162" s="1">
        <v>0</v>
      </c>
      <c r="AE162" s="1">
        <v>0</v>
      </c>
      <c r="AF162" s="40"/>
      <c r="AG162" s="115"/>
      <c r="AH162" s="110">
        <v>0</v>
      </c>
      <c r="AI162" s="1">
        <v>0</v>
      </c>
      <c r="AJ162" s="1">
        <v>0</v>
      </c>
      <c r="AK162" s="40"/>
      <c r="AL162" s="115"/>
      <c r="AM162" s="1">
        <v>0</v>
      </c>
      <c r="AN162" s="40">
        <v>0</v>
      </c>
      <c r="AO162" s="40">
        <v>0</v>
      </c>
      <c r="AP162" s="40"/>
      <c r="AQ162" s="115"/>
      <c r="AS162" s="1">
        <v>0</v>
      </c>
      <c r="AT162" s="40">
        <v>0</v>
      </c>
      <c r="AU162" s="40">
        <v>0</v>
      </c>
      <c r="AV162" s="40">
        <v>0</v>
      </c>
      <c r="AW162" s="115">
        <v>0</v>
      </c>
      <c r="AX162" s="4"/>
      <c r="AY162" s="1">
        <v>0</v>
      </c>
      <c r="AZ162" s="40">
        <v>0</v>
      </c>
      <c r="BA162" s="40">
        <v>0</v>
      </c>
      <c r="BB162" s="40">
        <v>0</v>
      </c>
      <c r="BC162" s="115">
        <v>0</v>
      </c>
      <c r="BE162" s="1">
        <v>0</v>
      </c>
      <c r="BF162" s="40">
        <v>0</v>
      </c>
      <c r="BG162" s="40">
        <v>0</v>
      </c>
      <c r="BH162" s="40">
        <v>0</v>
      </c>
      <c r="BI162" s="115">
        <v>0</v>
      </c>
      <c r="BK162" s="1">
        <v>0</v>
      </c>
      <c r="BL162" s="40">
        <v>0</v>
      </c>
      <c r="BM162" s="40">
        <v>0</v>
      </c>
      <c r="BN162" s="40">
        <v>0</v>
      </c>
      <c r="BO162" s="115">
        <v>0</v>
      </c>
      <c r="BQ162" s="1">
        <v>0</v>
      </c>
      <c r="BR162" s="40">
        <v>0</v>
      </c>
      <c r="BS162" s="40">
        <v>0</v>
      </c>
      <c r="BT162" s="40">
        <v>0</v>
      </c>
      <c r="BU162" s="115">
        <v>0</v>
      </c>
      <c r="BW162" s="1">
        <v>0</v>
      </c>
      <c r="BX162" s="40">
        <v>0</v>
      </c>
      <c r="BY162" s="40">
        <v>0</v>
      </c>
      <c r="BZ162" s="40">
        <v>0</v>
      </c>
      <c r="CA162" s="115">
        <v>0</v>
      </c>
    </row>
    <row r="163" spans="1:79" ht="12.75" x14ac:dyDescent="0.2">
      <c r="A163" s="5"/>
      <c r="B163" s="20"/>
      <c r="C163" s="1"/>
      <c r="D163" s="1"/>
      <c r="E163" s="1"/>
      <c r="F163" s="1"/>
      <c r="H163" s="41" t="s">
        <v>79</v>
      </c>
      <c r="I163" s="42" t="s">
        <v>533</v>
      </c>
      <c r="J163" s="1">
        <v>285.02999999999997</v>
      </c>
      <c r="K163" s="34">
        <v>292.15574999999995</v>
      </c>
      <c r="L163" s="57">
        <v>292.15574999999995</v>
      </c>
      <c r="M163" s="36"/>
      <c r="N163" s="43"/>
      <c r="O163" s="36">
        <v>292.15574999999995</v>
      </c>
      <c r="P163" s="36"/>
      <c r="Q163" s="36"/>
      <c r="R163"/>
      <c r="S163" s="38">
        <v>292.15574999999995</v>
      </c>
      <c r="T163"/>
      <c r="U163" s="39">
        <v>1</v>
      </c>
      <c r="V163" s="39">
        <v>0</v>
      </c>
      <c r="W163"/>
      <c r="X163" s="1">
        <v>0</v>
      </c>
      <c r="Y163" s="40">
        <v>0</v>
      </c>
      <c r="Z163" s="40">
        <v>0</v>
      </c>
      <c r="AA163" s="40">
        <v>0</v>
      </c>
      <c r="AB163" s="115">
        <v>0</v>
      </c>
      <c r="AC163" s="110">
        <v>0</v>
      </c>
      <c r="AD163" s="1">
        <v>0</v>
      </c>
      <c r="AE163" s="1">
        <v>0</v>
      </c>
      <c r="AF163" s="40"/>
      <c r="AG163" s="115"/>
      <c r="AH163" s="110">
        <v>0</v>
      </c>
      <c r="AI163" s="1">
        <v>0</v>
      </c>
      <c r="AJ163" s="1">
        <v>0</v>
      </c>
      <c r="AK163" s="40"/>
      <c r="AL163" s="115"/>
      <c r="AM163" s="1">
        <v>0</v>
      </c>
      <c r="AN163" s="40">
        <v>0</v>
      </c>
      <c r="AO163" s="40">
        <v>0</v>
      </c>
      <c r="AP163" s="40"/>
      <c r="AQ163" s="115"/>
      <c r="AS163" s="1">
        <v>0</v>
      </c>
      <c r="AT163" s="40">
        <v>0</v>
      </c>
      <c r="AU163" s="40">
        <v>0</v>
      </c>
      <c r="AV163" s="40">
        <v>0</v>
      </c>
      <c r="AW163" s="115">
        <v>0</v>
      </c>
      <c r="AX163" s="4"/>
      <c r="AY163" s="1">
        <v>0</v>
      </c>
      <c r="AZ163" s="40">
        <v>0</v>
      </c>
      <c r="BA163" s="40">
        <v>0</v>
      </c>
      <c r="BB163" s="40">
        <v>0</v>
      </c>
      <c r="BC163" s="115">
        <v>0</v>
      </c>
      <c r="BE163" s="1">
        <v>0</v>
      </c>
      <c r="BF163" s="40">
        <v>0</v>
      </c>
      <c r="BG163" s="40">
        <v>0</v>
      </c>
      <c r="BH163" s="40">
        <v>0</v>
      </c>
      <c r="BI163" s="115">
        <v>0</v>
      </c>
      <c r="BK163" s="1">
        <v>0</v>
      </c>
      <c r="BL163" s="40">
        <v>0</v>
      </c>
      <c r="BM163" s="40">
        <v>0</v>
      </c>
      <c r="BN163" s="40">
        <v>0</v>
      </c>
      <c r="BO163" s="115">
        <v>0</v>
      </c>
      <c r="BQ163" s="1">
        <v>0</v>
      </c>
      <c r="BR163" s="40">
        <v>0</v>
      </c>
      <c r="BS163" s="40">
        <v>0</v>
      </c>
      <c r="BT163" s="40">
        <v>0</v>
      </c>
      <c r="BU163" s="115">
        <v>0</v>
      </c>
      <c r="BW163" s="1">
        <v>0</v>
      </c>
      <c r="BX163" s="40">
        <v>0</v>
      </c>
      <c r="BY163" s="40">
        <v>0</v>
      </c>
      <c r="BZ163" s="40">
        <v>0</v>
      </c>
      <c r="CA163" s="115">
        <v>0</v>
      </c>
    </row>
    <row r="164" spans="1:79" ht="12.75" x14ac:dyDescent="0.2">
      <c r="A164" s="5"/>
      <c r="B164" s="20"/>
      <c r="C164" s="1"/>
      <c r="D164" s="1"/>
      <c r="E164" s="1"/>
      <c r="F164" s="1"/>
      <c r="H164" s="41" t="s">
        <v>80</v>
      </c>
      <c r="I164" s="42" t="s">
        <v>532</v>
      </c>
      <c r="J164" s="1">
        <v>58343.760000000009</v>
      </c>
      <c r="K164" s="34">
        <v>59802.354000000007</v>
      </c>
      <c r="L164" s="57">
        <v>59802.354000000007</v>
      </c>
      <c r="M164" s="36"/>
      <c r="N164" s="43"/>
      <c r="O164" s="36">
        <v>59802.354000000007</v>
      </c>
      <c r="P164" s="36"/>
      <c r="Q164" s="36"/>
      <c r="R164"/>
      <c r="S164" s="38">
        <v>59802.354000000007</v>
      </c>
      <c r="T164"/>
      <c r="U164" s="39">
        <v>1</v>
      </c>
      <c r="V164" s="39">
        <v>0</v>
      </c>
      <c r="W164"/>
      <c r="X164" s="1">
        <v>0</v>
      </c>
      <c r="Y164" s="40">
        <v>0</v>
      </c>
      <c r="Z164" s="40">
        <v>0</v>
      </c>
      <c r="AA164" s="40">
        <v>0</v>
      </c>
      <c r="AB164" s="115">
        <v>0</v>
      </c>
      <c r="AC164" s="110">
        <v>0</v>
      </c>
      <c r="AD164" s="1">
        <v>0</v>
      </c>
      <c r="AE164" s="1">
        <v>0</v>
      </c>
      <c r="AF164" s="40"/>
      <c r="AG164" s="115"/>
      <c r="AH164" s="110">
        <v>0</v>
      </c>
      <c r="AI164" s="1">
        <v>0</v>
      </c>
      <c r="AJ164" s="1">
        <v>0</v>
      </c>
      <c r="AK164" s="40"/>
      <c r="AL164" s="115"/>
      <c r="AM164" s="1">
        <v>0</v>
      </c>
      <c r="AN164" s="40">
        <v>0</v>
      </c>
      <c r="AO164" s="40">
        <v>0</v>
      </c>
      <c r="AP164" s="40"/>
      <c r="AQ164" s="115"/>
      <c r="AS164" s="1">
        <v>0</v>
      </c>
      <c r="AT164" s="40">
        <v>0</v>
      </c>
      <c r="AU164" s="40">
        <v>0</v>
      </c>
      <c r="AV164" s="40">
        <v>0</v>
      </c>
      <c r="AW164" s="115">
        <v>0</v>
      </c>
      <c r="AX164" s="4"/>
      <c r="AY164" s="1">
        <v>0</v>
      </c>
      <c r="AZ164" s="40">
        <v>0</v>
      </c>
      <c r="BA164" s="40">
        <v>0</v>
      </c>
      <c r="BB164" s="40">
        <v>0</v>
      </c>
      <c r="BC164" s="115">
        <v>0</v>
      </c>
      <c r="BE164" s="1">
        <v>0</v>
      </c>
      <c r="BF164" s="40">
        <v>0</v>
      </c>
      <c r="BG164" s="40">
        <v>0</v>
      </c>
      <c r="BH164" s="40">
        <v>0</v>
      </c>
      <c r="BI164" s="115">
        <v>0</v>
      </c>
      <c r="BK164" s="1">
        <v>0</v>
      </c>
      <c r="BL164" s="40">
        <v>0</v>
      </c>
      <c r="BM164" s="40">
        <v>0</v>
      </c>
      <c r="BN164" s="40">
        <v>0</v>
      </c>
      <c r="BO164" s="115">
        <v>0</v>
      </c>
      <c r="BQ164" s="1">
        <v>0</v>
      </c>
      <c r="BR164" s="40">
        <v>0</v>
      </c>
      <c r="BS164" s="40">
        <v>0</v>
      </c>
      <c r="BT164" s="40">
        <v>0</v>
      </c>
      <c r="BU164" s="115">
        <v>0</v>
      </c>
      <c r="BW164" s="1">
        <v>0</v>
      </c>
      <c r="BX164" s="40">
        <v>0</v>
      </c>
      <c r="BY164" s="40">
        <v>0</v>
      </c>
      <c r="BZ164" s="40">
        <v>0</v>
      </c>
      <c r="CA164" s="115">
        <v>0</v>
      </c>
    </row>
    <row r="165" spans="1:79" ht="12.75" x14ac:dyDescent="0.2">
      <c r="A165" s="5"/>
      <c r="B165" s="20"/>
      <c r="C165" s="1"/>
      <c r="D165" s="1"/>
      <c r="E165" s="1"/>
      <c r="F165" s="1"/>
      <c r="H165" s="41"/>
      <c r="I165" s="42"/>
      <c r="J165" s="1"/>
      <c r="K165" s="48">
        <v>3948380.7712499988</v>
      </c>
      <c r="L165" s="48">
        <v>3948380.7712499988</v>
      </c>
      <c r="M165" s="48">
        <v>0</v>
      </c>
      <c r="N165" s="56">
        <v>51833</v>
      </c>
      <c r="O165" s="48">
        <v>2822830.3297499986</v>
      </c>
      <c r="P165" s="48">
        <v>0</v>
      </c>
      <c r="Q165" s="48">
        <v>1073717.4415</v>
      </c>
      <c r="R165" s="48">
        <v>0</v>
      </c>
      <c r="S165" s="38"/>
      <c r="T165" s="48">
        <v>0</v>
      </c>
      <c r="U165" s="39"/>
      <c r="V165" s="39"/>
      <c r="W165"/>
      <c r="X165" s="1"/>
      <c r="Y165" s="40">
        <v>0</v>
      </c>
      <c r="Z165" s="40">
        <v>0</v>
      </c>
      <c r="AA165" s="40"/>
      <c r="AB165" s="115"/>
      <c r="AC165" s="110"/>
      <c r="AD165" s="1"/>
      <c r="AE165" s="1"/>
      <c r="AF165" s="40"/>
      <c r="AG165" s="115"/>
      <c r="AH165" s="110"/>
      <c r="AI165" s="1"/>
      <c r="AJ165" s="1"/>
      <c r="AK165" s="40"/>
      <c r="AL165" s="115"/>
      <c r="AM165" s="1"/>
      <c r="AN165" s="40"/>
      <c r="AO165" s="40"/>
      <c r="AP165" s="40"/>
      <c r="AQ165" s="115"/>
      <c r="AS165" s="1">
        <v>0</v>
      </c>
      <c r="AT165" s="40">
        <v>0</v>
      </c>
      <c r="AU165" s="40">
        <v>0</v>
      </c>
      <c r="AV165" s="40">
        <v>0</v>
      </c>
      <c r="AW165" s="115">
        <v>0</v>
      </c>
      <c r="AX165" s="4"/>
      <c r="AY165" s="1">
        <v>0</v>
      </c>
      <c r="AZ165" s="40">
        <v>0</v>
      </c>
      <c r="BA165" s="40">
        <v>0</v>
      </c>
      <c r="BB165" s="40">
        <v>0</v>
      </c>
      <c r="BC165" s="115">
        <v>0</v>
      </c>
      <c r="BE165" s="1">
        <v>0</v>
      </c>
      <c r="BF165" s="40">
        <v>0</v>
      </c>
      <c r="BG165" s="40">
        <v>0</v>
      </c>
      <c r="BH165" s="40">
        <v>0</v>
      </c>
      <c r="BI165" s="115">
        <v>0</v>
      </c>
      <c r="BK165" s="1">
        <v>0</v>
      </c>
      <c r="BL165" s="40">
        <v>0</v>
      </c>
      <c r="BM165" s="40">
        <v>0</v>
      </c>
      <c r="BN165" s="40">
        <v>0</v>
      </c>
      <c r="BO165" s="115">
        <v>0</v>
      </c>
      <c r="BQ165" s="1">
        <v>0</v>
      </c>
      <c r="BR165" s="40">
        <v>0</v>
      </c>
      <c r="BS165" s="40">
        <v>0</v>
      </c>
      <c r="BT165" s="40">
        <v>0</v>
      </c>
      <c r="BU165" s="115">
        <v>0</v>
      </c>
      <c r="BW165" s="1">
        <v>0</v>
      </c>
      <c r="BX165" s="40">
        <v>0</v>
      </c>
      <c r="BY165" s="40">
        <v>0</v>
      </c>
      <c r="BZ165" s="40">
        <v>0</v>
      </c>
      <c r="CA165" s="115">
        <v>0</v>
      </c>
    </row>
    <row r="166" spans="1:79" ht="15.75" x14ac:dyDescent="0.25">
      <c r="A166" s="16" t="s">
        <v>81</v>
      </c>
      <c r="B166" s="17"/>
      <c r="C166" s="18">
        <v>2158512.1400000006</v>
      </c>
      <c r="D166" s="18">
        <v>2938880.1399999997</v>
      </c>
      <c r="E166" s="18">
        <v>2892525.8599999994</v>
      </c>
      <c r="F166" s="18">
        <v>3266879.13</v>
      </c>
      <c r="H166" s="53" t="s">
        <v>81</v>
      </c>
      <c r="I166" s="54"/>
      <c r="J166" s="55">
        <v>3208286.3400000003</v>
      </c>
      <c r="K166"/>
      <c r="L166" s="36">
        <v>0</v>
      </c>
      <c r="M166" s="36">
        <v>0</v>
      </c>
      <c r="N166" s="43"/>
      <c r="O166" s="36">
        <v>0</v>
      </c>
      <c r="P166" s="36">
        <v>0</v>
      </c>
      <c r="Q166" s="36">
        <v>0</v>
      </c>
      <c r="R166"/>
      <c r="S166" s="38">
        <v>0</v>
      </c>
      <c r="T166"/>
      <c r="U166"/>
      <c r="V166"/>
      <c r="W166"/>
      <c r="X166" s="55">
        <v>2158512.1400000006</v>
      </c>
      <c r="Y166" s="55">
        <v>1678973.8571421842</v>
      </c>
      <c r="Z166" s="55">
        <v>0</v>
      </c>
      <c r="AA166" s="55">
        <v>46191.272857816344</v>
      </c>
      <c r="AB166" s="55">
        <v>433347.01</v>
      </c>
      <c r="AC166" s="112">
        <v>2938880.1399999997</v>
      </c>
      <c r="AD166" s="55">
        <v>2394897.1861598315</v>
      </c>
      <c r="AE166" s="55">
        <v>0</v>
      </c>
      <c r="AF166" s="55">
        <v>47062.933840168262</v>
      </c>
      <c r="AG166" s="55">
        <v>496920.02</v>
      </c>
      <c r="AH166" s="112">
        <v>2892525.8599999994</v>
      </c>
      <c r="AI166" s="55">
        <v>2278916.4370805789</v>
      </c>
      <c r="AJ166" s="55">
        <v>0</v>
      </c>
      <c r="AK166" s="55">
        <v>48418.512919421024</v>
      </c>
      <c r="AL166" s="55">
        <v>565190.90999999992</v>
      </c>
      <c r="AM166" s="55">
        <v>3266879.13</v>
      </c>
      <c r="AN166" s="55">
        <v>2561880.8173164842</v>
      </c>
      <c r="AO166" s="55">
        <v>0</v>
      </c>
      <c r="AP166" s="55">
        <v>49994.312683515476</v>
      </c>
      <c r="AQ166" s="55">
        <v>655004</v>
      </c>
      <c r="AS166" s="55">
        <v>3247967.4378170874</v>
      </c>
      <c r="AT166" s="55">
        <v>2525344.1673164843</v>
      </c>
      <c r="AU166" s="55">
        <v>0</v>
      </c>
      <c r="AV166" s="55">
        <v>51244.170500603359</v>
      </c>
      <c r="AW166" s="55">
        <v>671379.09999999986</v>
      </c>
      <c r="AX166" s="4"/>
      <c r="AY166" s="55">
        <v>3267269.6408744892</v>
      </c>
      <c r="AZ166" s="55">
        <v>2538520.8679114766</v>
      </c>
      <c r="BA166" s="55">
        <v>0</v>
      </c>
      <c r="BB166" s="55">
        <v>51414.321853698515</v>
      </c>
      <c r="BC166" s="55">
        <v>677334.45110931387</v>
      </c>
      <c r="BE166" s="55">
        <v>3312577.109467851</v>
      </c>
      <c r="BF166" s="55">
        <v>2572319.7416858897</v>
      </c>
      <c r="BG166" s="55">
        <v>0</v>
      </c>
      <c r="BH166" s="55">
        <v>52023.233026173577</v>
      </c>
      <c r="BI166" s="55">
        <v>688234.13475578791</v>
      </c>
      <c r="BK166" s="55">
        <v>3376586.3459552717</v>
      </c>
      <c r="BL166" s="55">
        <v>2620398.8774743197</v>
      </c>
      <c r="BM166" s="55">
        <v>0</v>
      </c>
      <c r="BN166" s="55">
        <v>52910.974308523328</v>
      </c>
      <c r="BO166" s="55">
        <v>703276.49417242873</v>
      </c>
      <c r="BQ166" s="55">
        <v>3442598.4395455401</v>
      </c>
      <c r="BR166" s="55">
        <v>2670088.1447595977</v>
      </c>
      <c r="BS166" s="55">
        <v>0</v>
      </c>
      <c r="BT166" s="55">
        <v>53835.327914177811</v>
      </c>
      <c r="BU166" s="55">
        <v>718674.96687176463</v>
      </c>
      <c r="BW166" s="55">
        <v>3510327.6549302451</v>
      </c>
      <c r="BX166" s="55">
        <v>2721158.642180562</v>
      </c>
      <c r="BY166" s="55">
        <v>0</v>
      </c>
      <c r="BZ166" s="55">
        <v>54791.137954503203</v>
      </c>
      <c r="CA166" s="55">
        <v>734377.87479517981</v>
      </c>
    </row>
    <row r="167" spans="1:79" ht="12.75" x14ac:dyDescent="0.2">
      <c r="A167" s="6" t="s">
        <v>268</v>
      </c>
      <c r="B167" s="20" t="s">
        <v>615</v>
      </c>
      <c r="C167" s="1">
        <v>0</v>
      </c>
      <c r="D167" s="1">
        <v>0</v>
      </c>
      <c r="E167" s="1">
        <v>6833.76</v>
      </c>
      <c r="F167" s="1">
        <v>0</v>
      </c>
      <c r="H167" s="50"/>
      <c r="I167" s="51"/>
      <c r="J167" s="44"/>
      <c r="K167"/>
      <c r="L167" s="36"/>
      <c r="M167" s="36"/>
      <c r="N167" s="43"/>
      <c r="O167" s="36"/>
      <c r="P167" s="36"/>
      <c r="Q167" s="36"/>
      <c r="R167"/>
      <c r="S167" s="38"/>
      <c r="T167"/>
      <c r="U167" s="39">
        <v>0.27</v>
      </c>
      <c r="V167" s="39">
        <v>0.73</v>
      </c>
      <c r="W167"/>
      <c r="X167" s="1">
        <v>0</v>
      </c>
      <c r="Y167" s="40">
        <v>0</v>
      </c>
      <c r="Z167" s="40">
        <v>0</v>
      </c>
      <c r="AA167" s="40">
        <v>0</v>
      </c>
      <c r="AB167" s="115"/>
      <c r="AC167" s="1">
        <v>0</v>
      </c>
      <c r="AD167" s="40">
        <v>0</v>
      </c>
      <c r="AE167" s="40">
        <v>0</v>
      </c>
      <c r="AF167" s="40">
        <v>0</v>
      </c>
      <c r="AG167" s="115"/>
      <c r="AH167" s="1">
        <v>6833.76</v>
      </c>
      <c r="AI167" s="40">
        <v>1845.1152000000002</v>
      </c>
      <c r="AJ167" s="40">
        <v>4988.6448</v>
      </c>
      <c r="AK167" s="40"/>
      <c r="AL167" s="115"/>
      <c r="AM167" s="1">
        <v>0</v>
      </c>
      <c r="AN167" s="40">
        <v>0</v>
      </c>
      <c r="AO167" s="40">
        <v>0</v>
      </c>
      <c r="AP167" s="40"/>
      <c r="AQ167" s="115"/>
      <c r="AS167" s="1">
        <v>0</v>
      </c>
      <c r="AT167" s="40">
        <v>0</v>
      </c>
      <c r="AU167" s="40">
        <v>0</v>
      </c>
      <c r="AV167" s="40">
        <v>0</v>
      </c>
      <c r="AW167" s="115">
        <v>0</v>
      </c>
      <c r="AX167" s="4"/>
      <c r="AY167" s="1">
        <v>0</v>
      </c>
      <c r="AZ167" s="40">
        <v>0</v>
      </c>
      <c r="BA167" s="40">
        <v>0</v>
      </c>
      <c r="BB167" s="40">
        <v>0</v>
      </c>
      <c r="BC167" s="115">
        <v>0</v>
      </c>
      <c r="BE167" s="1">
        <v>0</v>
      </c>
      <c r="BF167" s="40">
        <v>0</v>
      </c>
      <c r="BG167" s="40">
        <v>0</v>
      </c>
      <c r="BH167" s="40">
        <v>0</v>
      </c>
      <c r="BI167" s="115">
        <v>0</v>
      </c>
      <c r="BK167" s="1">
        <v>0</v>
      </c>
      <c r="BL167" s="40">
        <v>0</v>
      </c>
      <c r="BM167" s="40">
        <v>0</v>
      </c>
      <c r="BN167" s="40">
        <v>0</v>
      </c>
      <c r="BO167" s="115">
        <v>0</v>
      </c>
      <c r="BQ167" s="1">
        <v>0</v>
      </c>
      <c r="BR167" s="40">
        <v>0</v>
      </c>
      <c r="BS167" s="40">
        <v>0</v>
      </c>
      <c r="BT167" s="40">
        <v>0</v>
      </c>
      <c r="BU167" s="115">
        <v>0</v>
      </c>
      <c r="BW167" s="1">
        <v>0</v>
      </c>
      <c r="BX167" s="40">
        <v>0</v>
      </c>
      <c r="BY167" s="40">
        <v>0</v>
      </c>
      <c r="BZ167" s="40">
        <v>0</v>
      </c>
      <c r="CA167" s="115">
        <v>0</v>
      </c>
    </row>
    <row r="168" spans="1:79" ht="12.75" x14ac:dyDescent="0.2">
      <c r="A168" s="6" t="s">
        <v>82</v>
      </c>
      <c r="B168" s="20" t="s">
        <v>616</v>
      </c>
      <c r="C168" s="1">
        <v>0</v>
      </c>
      <c r="D168" s="1">
        <v>0</v>
      </c>
      <c r="E168" s="1">
        <v>58747.27</v>
      </c>
      <c r="F168" s="1">
        <v>2596.9199999999983</v>
      </c>
      <c r="H168" s="59" t="s">
        <v>82</v>
      </c>
      <c r="I168" s="51" t="s">
        <v>352</v>
      </c>
      <c r="J168" s="1">
        <v>2596.9199999999983</v>
      </c>
      <c r="K168"/>
      <c r="L168" s="36">
        <v>0</v>
      </c>
      <c r="M168" s="36">
        <v>0</v>
      </c>
      <c r="N168" s="43"/>
      <c r="O168" s="36">
        <v>0</v>
      </c>
      <c r="P168" s="36">
        <v>0</v>
      </c>
      <c r="Q168" s="36"/>
      <c r="R168"/>
      <c r="S168" s="38">
        <v>0</v>
      </c>
      <c r="T168"/>
      <c r="U168" s="39">
        <v>0.27</v>
      </c>
      <c r="V168" s="39">
        <v>0.73</v>
      </c>
      <c r="W168"/>
      <c r="X168" s="1">
        <v>0</v>
      </c>
      <c r="Y168" s="40">
        <v>0</v>
      </c>
      <c r="Z168" s="40">
        <v>0</v>
      </c>
      <c r="AA168" s="40"/>
      <c r="AB168" s="115"/>
      <c r="AC168" s="1">
        <v>0</v>
      </c>
      <c r="AD168" s="40">
        <v>0</v>
      </c>
      <c r="AE168" s="40">
        <v>0</v>
      </c>
      <c r="AF168" s="40"/>
      <c r="AG168" s="115"/>
      <c r="AH168" s="1">
        <v>58747.27</v>
      </c>
      <c r="AI168" s="40">
        <v>15861.7629</v>
      </c>
      <c r="AJ168" s="40">
        <v>42885.507099999995</v>
      </c>
      <c r="AK168" s="40"/>
      <c r="AL168" s="115"/>
      <c r="AM168" s="1">
        <v>2596.9199999999983</v>
      </c>
      <c r="AN168" s="40">
        <v>701.16839999999956</v>
      </c>
      <c r="AO168" s="40">
        <v>1895.7515999999987</v>
      </c>
      <c r="AP168" s="40"/>
      <c r="AQ168" s="115"/>
      <c r="AS168" s="1">
        <v>2661.842999999998</v>
      </c>
      <c r="AT168" s="40">
        <v>718.69760999999949</v>
      </c>
      <c r="AU168" s="40">
        <v>1943.1453899999985</v>
      </c>
      <c r="AV168" s="40">
        <v>0</v>
      </c>
      <c r="AW168" s="115">
        <v>0</v>
      </c>
      <c r="AX168" s="4"/>
      <c r="AY168" s="1">
        <v>2675.7319220312265</v>
      </c>
      <c r="AZ168" s="40">
        <v>722.44761894843123</v>
      </c>
      <c r="BA168" s="40">
        <v>1953.2843030827953</v>
      </c>
      <c r="BB168" s="40">
        <v>0</v>
      </c>
      <c r="BC168" s="115">
        <v>0</v>
      </c>
      <c r="BE168" s="1">
        <v>2711.3576782068321</v>
      </c>
      <c r="BF168" s="40">
        <v>732.06657311584479</v>
      </c>
      <c r="BG168" s="40">
        <v>1979.2911050909875</v>
      </c>
      <c r="BH168" s="40">
        <v>0</v>
      </c>
      <c r="BI168" s="115">
        <v>0</v>
      </c>
      <c r="BK168" s="1">
        <v>2762.0355670668196</v>
      </c>
      <c r="BL168" s="40">
        <v>745.74960310804136</v>
      </c>
      <c r="BM168" s="40">
        <v>2016.2859639587782</v>
      </c>
      <c r="BN168" s="40">
        <v>0</v>
      </c>
      <c r="BO168" s="115">
        <v>0</v>
      </c>
      <c r="BQ168" s="1">
        <v>2814.410617568944</v>
      </c>
      <c r="BR168" s="40">
        <v>759.89086674361488</v>
      </c>
      <c r="BS168" s="40">
        <v>2054.5197508253291</v>
      </c>
      <c r="BT168" s="40">
        <v>0</v>
      </c>
      <c r="BU168" s="115">
        <v>0</v>
      </c>
      <c r="BW168" s="1">
        <v>2868.2415558726793</v>
      </c>
      <c r="BX168" s="40">
        <v>774.42522008562344</v>
      </c>
      <c r="BY168" s="40">
        <v>2093.8163357870558</v>
      </c>
      <c r="BZ168" s="40">
        <v>0</v>
      </c>
      <c r="CA168" s="115">
        <v>0</v>
      </c>
    </row>
    <row r="169" spans="1:79" ht="12.75" x14ac:dyDescent="0.2">
      <c r="A169" s="19" t="s">
        <v>83</v>
      </c>
      <c r="B169" s="20" t="s">
        <v>617</v>
      </c>
      <c r="C169" s="1">
        <v>0</v>
      </c>
      <c r="D169" s="1">
        <v>0</v>
      </c>
      <c r="E169" s="1">
        <v>13295.750000000004</v>
      </c>
      <c r="F169" s="1">
        <v>13534.63</v>
      </c>
      <c r="H169" s="59" t="s">
        <v>83</v>
      </c>
      <c r="I169" s="51" t="s">
        <v>353</v>
      </c>
      <c r="J169" s="1">
        <v>13534.63</v>
      </c>
      <c r="K169" s="34">
        <v>13872.995749999998</v>
      </c>
      <c r="L169" s="36">
        <v>0</v>
      </c>
      <c r="M169" s="36">
        <v>0</v>
      </c>
      <c r="N169" s="43"/>
      <c r="O169" s="36">
        <v>0</v>
      </c>
      <c r="P169" s="36">
        <v>0</v>
      </c>
      <c r="Q169" s="36">
        <v>13872.995749999998</v>
      </c>
      <c r="R169"/>
      <c r="S169" s="38">
        <v>13872.995749999998</v>
      </c>
      <c r="T169"/>
      <c r="U169" s="39"/>
      <c r="V169" s="39"/>
      <c r="W169"/>
      <c r="X169" s="1">
        <v>0</v>
      </c>
      <c r="Y169" s="107"/>
      <c r="Z169" s="107"/>
      <c r="AA169" s="107"/>
      <c r="AB169" s="118">
        <v>0</v>
      </c>
      <c r="AC169" s="1">
        <v>0</v>
      </c>
      <c r="AD169" s="107"/>
      <c r="AE169" s="107"/>
      <c r="AF169" s="107"/>
      <c r="AG169" s="118">
        <v>0</v>
      </c>
      <c r="AH169" s="1">
        <v>13295.750000000004</v>
      </c>
      <c r="AI169" s="107"/>
      <c r="AJ169" s="107"/>
      <c r="AK169" s="107"/>
      <c r="AL169" s="118">
        <v>13295.750000000004</v>
      </c>
      <c r="AM169" s="1">
        <v>13534.63</v>
      </c>
      <c r="AN169" s="107"/>
      <c r="AO169" s="107"/>
      <c r="AP169" s="107"/>
      <c r="AQ169" s="118">
        <v>13534.63</v>
      </c>
      <c r="AS169" s="1">
        <v>128372.99575</v>
      </c>
      <c r="AT169" s="107">
        <v>0</v>
      </c>
      <c r="AU169" s="107">
        <v>0</v>
      </c>
      <c r="AV169" s="107">
        <v>0</v>
      </c>
      <c r="AW169" s="118">
        <v>128372.99575</v>
      </c>
      <c r="AX169" s="4"/>
      <c r="AY169" s="1">
        <v>129511.70599976162</v>
      </c>
      <c r="AZ169" s="40">
        <v>0</v>
      </c>
      <c r="BA169" s="40">
        <v>0</v>
      </c>
      <c r="BB169" s="40">
        <v>0</v>
      </c>
      <c r="BC169" s="115">
        <v>129511.70599976162</v>
      </c>
      <c r="BE169" s="1">
        <v>131595.81174929292</v>
      </c>
      <c r="BF169" s="40">
        <v>0</v>
      </c>
      <c r="BG169" s="40">
        <v>0</v>
      </c>
      <c r="BH169" s="40">
        <v>0</v>
      </c>
      <c r="BI169" s="115">
        <v>131595.81174929292</v>
      </c>
      <c r="BK169" s="1">
        <v>134472.02988218146</v>
      </c>
      <c r="BL169" s="40">
        <v>0</v>
      </c>
      <c r="BM169" s="40">
        <v>0</v>
      </c>
      <c r="BN169" s="40">
        <v>0</v>
      </c>
      <c r="BO169" s="115">
        <v>134472.02988218146</v>
      </c>
      <c r="BQ169" s="1">
        <v>137416.33969222521</v>
      </c>
      <c r="BR169" s="40">
        <v>0</v>
      </c>
      <c r="BS169" s="40">
        <v>0</v>
      </c>
      <c r="BT169" s="40">
        <v>0</v>
      </c>
      <c r="BU169" s="115">
        <v>137416.33969222521</v>
      </c>
      <c r="BW169" s="1">
        <v>140418.85992574933</v>
      </c>
      <c r="BX169" s="40">
        <v>0</v>
      </c>
      <c r="BY169" s="40">
        <v>0</v>
      </c>
      <c r="BZ169" s="40">
        <v>0</v>
      </c>
      <c r="CA169" s="115">
        <v>140418.85992574933</v>
      </c>
    </row>
    <row r="170" spans="1:79" ht="12.75" x14ac:dyDescent="0.2">
      <c r="A170" s="6" t="s">
        <v>84</v>
      </c>
      <c r="B170" s="20" t="s">
        <v>618</v>
      </c>
      <c r="C170" s="1">
        <v>0</v>
      </c>
      <c r="D170" s="1">
        <v>0</v>
      </c>
      <c r="E170" s="1">
        <v>0</v>
      </c>
      <c r="F170" s="1">
        <v>5311.09</v>
      </c>
      <c r="H170" s="50" t="s">
        <v>84</v>
      </c>
      <c r="I170" s="51" t="s">
        <v>354</v>
      </c>
      <c r="J170" s="1">
        <v>5311.09</v>
      </c>
      <c r="K170" s="34">
        <v>5443.8672499999993</v>
      </c>
      <c r="L170" s="36"/>
      <c r="M170" s="36"/>
      <c r="N170" s="43"/>
      <c r="O170" s="36">
        <v>0</v>
      </c>
      <c r="P170" s="36">
        <v>0</v>
      </c>
      <c r="Q170" s="36">
        <v>0</v>
      </c>
      <c r="R170"/>
      <c r="S170" s="38">
        <v>0</v>
      </c>
      <c r="T170"/>
      <c r="U170" s="39">
        <v>0.27</v>
      </c>
      <c r="V170" s="39">
        <v>0.73</v>
      </c>
      <c r="W170"/>
      <c r="X170" s="1">
        <v>0</v>
      </c>
      <c r="Y170" s="40">
        <v>0</v>
      </c>
      <c r="Z170" s="40">
        <v>0</v>
      </c>
      <c r="AA170" s="40"/>
      <c r="AB170" s="115"/>
      <c r="AC170" s="1">
        <v>0</v>
      </c>
      <c r="AD170" s="40">
        <v>0</v>
      </c>
      <c r="AE170" s="40">
        <v>0</v>
      </c>
      <c r="AF170" s="40"/>
      <c r="AG170" s="115"/>
      <c r="AH170" s="1">
        <v>0</v>
      </c>
      <c r="AI170" s="40">
        <v>0</v>
      </c>
      <c r="AJ170" s="40">
        <v>0</v>
      </c>
      <c r="AK170" s="40"/>
      <c r="AL170" s="115"/>
      <c r="AM170" s="1">
        <v>5311.09</v>
      </c>
      <c r="AN170" s="40">
        <v>1433.9943000000001</v>
      </c>
      <c r="AO170" s="40">
        <v>3877.0956999999999</v>
      </c>
      <c r="AP170" s="40"/>
      <c r="AQ170" s="115"/>
      <c r="AS170" s="1">
        <v>5443.8672499999993</v>
      </c>
      <c r="AT170" s="40">
        <v>1469.8441574999999</v>
      </c>
      <c r="AU170" s="40">
        <v>3974.0230924999996</v>
      </c>
      <c r="AV170" s="40">
        <v>0</v>
      </c>
      <c r="AW170" s="115">
        <v>0</v>
      </c>
      <c r="AX170" s="4"/>
      <c r="AY170" s="1">
        <v>5472.2721738755281</v>
      </c>
      <c r="AZ170" s="40">
        <v>1477.5134869463927</v>
      </c>
      <c r="BA170" s="40">
        <v>3994.7586869291354</v>
      </c>
      <c r="BB170" s="40">
        <v>0</v>
      </c>
      <c r="BC170" s="115">
        <v>0</v>
      </c>
      <c r="BE170" s="1">
        <v>5545.1321762501484</v>
      </c>
      <c r="BF170" s="40">
        <v>1497.1856875875401</v>
      </c>
      <c r="BG170" s="40">
        <v>4047.9464886626079</v>
      </c>
      <c r="BH170" s="40">
        <v>0</v>
      </c>
      <c r="BI170" s="115">
        <v>0</v>
      </c>
      <c r="BK170" s="1">
        <v>5648.7760423474447</v>
      </c>
      <c r="BL170" s="40">
        <v>1525.1695314338101</v>
      </c>
      <c r="BM170" s="40">
        <v>4123.6065109136343</v>
      </c>
      <c r="BN170" s="40">
        <v>0</v>
      </c>
      <c r="BO170" s="115">
        <v>0</v>
      </c>
      <c r="BQ170" s="1">
        <v>5755.8908579641466</v>
      </c>
      <c r="BR170" s="40">
        <v>1554.0905316503199</v>
      </c>
      <c r="BS170" s="40">
        <v>4201.8003263138271</v>
      </c>
      <c r="BT170" s="40">
        <v>0</v>
      </c>
      <c r="BU170" s="115">
        <v>0</v>
      </c>
      <c r="BW170" s="1">
        <v>5865.983181992452</v>
      </c>
      <c r="BX170" s="40">
        <v>1583.8154591379623</v>
      </c>
      <c r="BY170" s="40">
        <v>4282.1677228544895</v>
      </c>
      <c r="BZ170" s="40">
        <v>0</v>
      </c>
      <c r="CA170" s="115">
        <v>0</v>
      </c>
    </row>
    <row r="171" spans="1:79" ht="12.75" x14ac:dyDescent="0.2">
      <c r="A171" s="6" t="s">
        <v>85</v>
      </c>
      <c r="B171" s="20" t="s">
        <v>355</v>
      </c>
      <c r="C171" s="1">
        <v>0</v>
      </c>
      <c r="D171" s="1">
        <v>0</v>
      </c>
      <c r="E171" s="1">
        <v>0</v>
      </c>
      <c r="F171" s="1">
        <v>22057.199999999997</v>
      </c>
      <c r="H171" s="59" t="s">
        <v>85</v>
      </c>
      <c r="I171" s="51" t="s">
        <v>355</v>
      </c>
      <c r="J171" s="1">
        <v>22057.199999999997</v>
      </c>
      <c r="K171" s="34">
        <v>22608.629999999994</v>
      </c>
      <c r="L171" s="36"/>
      <c r="M171" s="36"/>
      <c r="N171" s="43"/>
      <c r="O171" s="36">
        <v>0</v>
      </c>
      <c r="P171" s="36">
        <v>0</v>
      </c>
      <c r="Q171" s="36">
        <v>22608.629999999994</v>
      </c>
      <c r="R171"/>
      <c r="S171" s="38">
        <v>22608.629999999994</v>
      </c>
      <c r="T171"/>
      <c r="U171" s="39"/>
      <c r="V171" s="39"/>
      <c r="W171"/>
      <c r="X171" s="1">
        <v>0</v>
      </c>
      <c r="Y171" s="107"/>
      <c r="Z171" s="107"/>
      <c r="AA171" s="107"/>
      <c r="AB171" s="118">
        <v>0</v>
      </c>
      <c r="AC171" s="1">
        <v>0</v>
      </c>
      <c r="AD171" s="107"/>
      <c r="AE171" s="107"/>
      <c r="AF171" s="107"/>
      <c r="AG171" s="118">
        <v>0</v>
      </c>
      <c r="AH171" s="1">
        <v>0</v>
      </c>
      <c r="AI171" s="107"/>
      <c r="AJ171" s="107"/>
      <c r="AK171" s="107"/>
      <c r="AL171" s="118">
        <v>0</v>
      </c>
      <c r="AM171" s="1">
        <v>22057.199999999997</v>
      </c>
      <c r="AN171" s="107"/>
      <c r="AO171" s="107"/>
      <c r="AP171" s="107"/>
      <c r="AQ171" s="118">
        <v>22057.199999999997</v>
      </c>
      <c r="AS171" s="1">
        <v>22608.629999999994</v>
      </c>
      <c r="AT171" s="107">
        <v>0</v>
      </c>
      <c r="AU171" s="107">
        <v>0</v>
      </c>
      <c r="AV171" s="107">
        <v>0</v>
      </c>
      <c r="AW171" s="118">
        <v>22608.629999999994</v>
      </c>
      <c r="AX171" s="4"/>
      <c r="AY171" s="1">
        <v>22809.175905808755</v>
      </c>
      <c r="AZ171" s="40">
        <v>0</v>
      </c>
      <c r="BA171" s="40">
        <v>0</v>
      </c>
      <c r="BB171" s="40">
        <v>0</v>
      </c>
      <c r="BC171" s="115">
        <v>22809.175905808755</v>
      </c>
      <c r="BE171" s="1">
        <v>23176.221759157754</v>
      </c>
      <c r="BF171" s="40">
        <v>0</v>
      </c>
      <c r="BG171" s="40">
        <v>0</v>
      </c>
      <c r="BH171" s="40">
        <v>0</v>
      </c>
      <c r="BI171" s="115">
        <v>23176.221759157754</v>
      </c>
      <c r="BK171" s="1">
        <v>23682.771841485082</v>
      </c>
      <c r="BL171" s="40">
        <v>0</v>
      </c>
      <c r="BM171" s="40">
        <v>0</v>
      </c>
      <c r="BN171" s="40">
        <v>0</v>
      </c>
      <c r="BO171" s="115">
        <v>23682.771841485082</v>
      </c>
      <c r="BQ171" s="1">
        <v>24201.314006149409</v>
      </c>
      <c r="BR171" s="40">
        <v>0</v>
      </c>
      <c r="BS171" s="40">
        <v>0</v>
      </c>
      <c r="BT171" s="40">
        <v>0</v>
      </c>
      <c r="BU171" s="115">
        <v>24201.314006149409</v>
      </c>
      <c r="BW171" s="1">
        <v>24730.107999237011</v>
      </c>
      <c r="BX171" s="40">
        <v>0</v>
      </c>
      <c r="BY171" s="40">
        <v>0</v>
      </c>
      <c r="BZ171" s="40">
        <v>0</v>
      </c>
      <c r="CA171" s="115">
        <v>24730.107999237011</v>
      </c>
    </row>
    <row r="172" spans="1:79" ht="12.75" x14ac:dyDescent="0.2">
      <c r="A172" s="6" t="s">
        <v>86</v>
      </c>
      <c r="B172" s="20" t="s">
        <v>356</v>
      </c>
      <c r="C172" s="1">
        <v>2592654.5300000003</v>
      </c>
      <c r="D172" s="1">
        <v>4606141.6700000009</v>
      </c>
      <c r="E172" s="1">
        <v>4461103.54</v>
      </c>
      <c r="F172" s="1">
        <v>4901090.0299999993</v>
      </c>
      <c r="H172" s="59" t="s">
        <v>86</v>
      </c>
      <c r="I172" s="42" t="s">
        <v>356</v>
      </c>
      <c r="J172" s="1">
        <v>4901090.03</v>
      </c>
      <c r="K172" s="34">
        <v>5023617.2807499999</v>
      </c>
      <c r="L172" s="36">
        <v>1356376.6658025</v>
      </c>
      <c r="M172" s="36">
        <v>3667240.6149474997</v>
      </c>
      <c r="N172" s="43"/>
      <c r="O172" s="36">
        <v>1356376.6658025</v>
      </c>
      <c r="P172" s="36">
        <v>3667240.6149474997</v>
      </c>
      <c r="Q172" s="36">
        <v>0</v>
      </c>
      <c r="R172"/>
      <c r="S172" s="38">
        <v>5023617.2807499999</v>
      </c>
      <c r="T172"/>
      <c r="U172" s="39">
        <v>0.27</v>
      </c>
      <c r="V172" s="39">
        <v>0.73</v>
      </c>
      <c r="W172"/>
      <c r="X172" s="1">
        <v>2592654.5300000003</v>
      </c>
      <c r="Y172" s="40">
        <v>700016.72310000006</v>
      </c>
      <c r="Z172" s="40">
        <v>1892637.8069000002</v>
      </c>
      <c r="AA172" s="40">
        <v>0</v>
      </c>
      <c r="AB172" s="115"/>
      <c r="AC172" s="1">
        <v>4606141.6700000009</v>
      </c>
      <c r="AD172" s="40">
        <v>1243658.2509000003</v>
      </c>
      <c r="AE172" s="40">
        <v>3362483.4191000005</v>
      </c>
      <c r="AF172" s="40">
        <v>0</v>
      </c>
      <c r="AG172" s="115"/>
      <c r="AH172" s="1">
        <v>4461103.54</v>
      </c>
      <c r="AI172" s="40">
        <v>1204497.9558000001</v>
      </c>
      <c r="AJ172" s="40">
        <v>3256605.5841999999</v>
      </c>
      <c r="AK172" s="40"/>
      <c r="AL172" s="115"/>
      <c r="AM172" s="1">
        <v>4901090.0299999993</v>
      </c>
      <c r="AN172" s="40">
        <v>1323294.3080999998</v>
      </c>
      <c r="AO172" s="40">
        <v>3577795.7218999993</v>
      </c>
      <c r="AP172" s="40"/>
      <c r="AQ172" s="115"/>
      <c r="AS172" s="1">
        <v>5048735.3671537489</v>
      </c>
      <c r="AT172" s="40">
        <v>1363158.5491315122</v>
      </c>
      <c r="AU172" s="40">
        <v>3685576.8180222358</v>
      </c>
      <c r="AV172" s="40">
        <v>0</v>
      </c>
      <c r="AW172" s="115">
        <v>0</v>
      </c>
      <c r="AX172" s="4"/>
      <c r="AY172" s="1">
        <v>5075078.5781811094</v>
      </c>
      <c r="AZ172" s="40">
        <v>1370271.2161088998</v>
      </c>
      <c r="BA172" s="40">
        <v>3704807.3620722094</v>
      </c>
      <c r="BB172" s="40">
        <v>0</v>
      </c>
      <c r="BC172" s="115">
        <v>0</v>
      </c>
      <c r="BE172" s="1">
        <v>5142650.1874703784</v>
      </c>
      <c r="BF172" s="40">
        <v>1388515.5506170026</v>
      </c>
      <c r="BG172" s="40">
        <v>3754134.6368533759</v>
      </c>
      <c r="BH172" s="40">
        <v>0</v>
      </c>
      <c r="BI172" s="115">
        <v>0</v>
      </c>
      <c r="BK172" s="1">
        <v>5238771.2771890834</v>
      </c>
      <c r="BL172" s="40">
        <v>1414468.2448410529</v>
      </c>
      <c r="BM172" s="40">
        <v>3824303.0323480302</v>
      </c>
      <c r="BN172" s="40">
        <v>0</v>
      </c>
      <c r="BO172" s="115">
        <v>0</v>
      </c>
      <c r="BQ172" s="1">
        <v>5338111.384711029</v>
      </c>
      <c r="BR172" s="40">
        <v>1441290.0738719783</v>
      </c>
      <c r="BS172" s="40">
        <v>3896821.3108390509</v>
      </c>
      <c r="BT172" s="40">
        <v>0</v>
      </c>
      <c r="BU172" s="115">
        <v>0</v>
      </c>
      <c r="BW172" s="1">
        <v>5440212.8843340874</v>
      </c>
      <c r="BX172" s="40">
        <v>1468857.4787702041</v>
      </c>
      <c r="BY172" s="40">
        <v>3971355.4055638835</v>
      </c>
      <c r="BZ172" s="40">
        <v>0</v>
      </c>
      <c r="CA172" s="115">
        <v>0</v>
      </c>
    </row>
    <row r="173" spans="1:79" ht="12.75" x14ac:dyDescent="0.2">
      <c r="A173" s="6" t="s">
        <v>87</v>
      </c>
      <c r="B173" s="20" t="s">
        <v>357</v>
      </c>
      <c r="C173" s="1">
        <v>404674.66000000003</v>
      </c>
      <c r="D173" s="1">
        <v>831458.07</v>
      </c>
      <c r="E173" s="1">
        <v>1049362.55</v>
      </c>
      <c r="F173" s="1">
        <v>1218600.6000000001</v>
      </c>
      <c r="H173" s="59" t="s">
        <v>87</v>
      </c>
      <c r="I173" s="42" t="s">
        <v>357</v>
      </c>
      <c r="J173" s="1">
        <v>1218600.6000000001</v>
      </c>
      <c r="K173" s="34">
        <v>1249065.615</v>
      </c>
      <c r="L173" s="36">
        <v>1249065.615</v>
      </c>
      <c r="M173" s="36">
        <v>0</v>
      </c>
      <c r="N173" s="43"/>
      <c r="O173" s="36">
        <v>1249065.615</v>
      </c>
      <c r="P173" s="36">
        <v>0</v>
      </c>
      <c r="Q173" s="36">
        <v>0</v>
      </c>
      <c r="R173"/>
      <c r="S173" s="38">
        <v>1249065.615</v>
      </c>
      <c r="T173"/>
      <c r="U173" s="39">
        <v>1</v>
      </c>
      <c r="V173" s="39">
        <v>0</v>
      </c>
      <c r="W173"/>
      <c r="X173" s="1">
        <v>404674.66000000003</v>
      </c>
      <c r="Y173" s="40">
        <v>404674.66000000003</v>
      </c>
      <c r="Z173" s="40">
        <v>0</v>
      </c>
      <c r="AA173" s="40">
        <v>0</v>
      </c>
      <c r="AB173" s="115"/>
      <c r="AC173" s="1">
        <v>831458.07</v>
      </c>
      <c r="AD173" s="40">
        <v>831458.07</v>
      </c>
      <c r="AE173" s="40">
        <v>0</v>
      </c>
      <c r="AF173" s="40">
        <v>0</v>
      </c>
      <c r="AG173" s="115"/>
      <c r="AH173" s="1">
        <v>1049362.55</v>
      </c>
      <c r="AI173" s="40">
        <v>1049362.55</v>
      </c>
      <c r="AJ173" s="40">
        <v>0</v>
      </c>
      <c r="AK173" s="40"/>
      <c r="AL173" s="115"/>
      <c r="AM173" s="1">
        <v>1218600.6000000001</v>
      </c>
      <c r="AN173" s="40">
        <v>1218600.6000000001</v>
      </c>
      <c r="AO173" s="40">
        <v>0</v>
      </c>
      <c r="AP173" s="40"/>
      <c r="AQ173" s="115"/>
      <c r="AS173" s="1">
        <v>1249065.615</v>
      </c>
      <c r="AT173" s="40">
        <v>1249065.615</v>
      </c>
      <c r="AU173" s="40">
        <v>0</v>
      </c>
      <c r="AV173" s="40">
        <v>0</v>
      </c>
      <c r="AW173" s="115">
        <v>0</v>
      </c>
      <c r="AX173" s="4"/>
      <c r="AY173" s="1">
        <v>1255582.969681934</v>
      </c>
      <c r="AZ173" s="40">
        <v>1255582.969681934</v>
      </c>
      <c r="BA173" s="40">
        <v>0</v>
      </c>
      <c r="BB173" s="40">
        <v>0</v>
      </c>
      <c r="BC173" s="115">
        <v>0</v>
      </c>
      <c r="BE173" s="1">
        <v>1272300.2993844459</v>
      </c>
      <c r="BF173" s="40">
        <v>1272300.2993844459</v>
      </c>
      <c r="BG173" s="40">
        <v>0</v>
      </c>
      <c r="BH173" s="40">
        <v>0</v>
      </c>
      <c r="BI173" s="115">
        <v>0</v>
      </c>
      <c r="BK173" s="1">
        <v>1296080.8185269355</v>
      </c>
      <c r="BL173" s="40">
        <v>1296080.8185269355</v>
      </c>
      <c r="BM173" s="40">
        <v>0</v>
      </c>
      <c r="BN173" s="40">
        <v>0</v>
      </c>
      <c r="BO173" s="115">
        <v>0</v>
      </c>
      <c r="BQ173" s="1">
        <v>1320657.7280839952</v>
      </c>
      <c r="BR173" s="40">
        <v>1320657.7280839952</v>
      </c>
      <c r="BS173" s="40">
        <v>0</v>
      </c>
      <c r="BT173" s="40">
        <v>0</v>
      </c>
      <c r="BU173" s="115">
        <v>0</v>
      </c>
      <c r="BW173" s="1">
        <v>1345917.8106878086</v>
      </c>
      <c r="BX173" s="40">
        <v>1345917.8106878086</v>
      </c>
      <c r="BY173" s="40">
        <v>0</v>
      </c>
      <c r="BZ173" s="40">
        <v>0</v>
      </c>
      <c r="CA173" s="115">
        <v>0</v>
      </c>
    </row>
    <row r="174" spans="1:79" ht="12.75" x14ac:dyDescent="0.2">
      <c r="A174" s="6" t="s">
        <v>88</v>
      </c>
      <c r="B174" s="20" t="s">
        <v>358</v>
      </c>
      <c r="C174" s="1">
        <v>2176839.2800000003</v>
      </c>
      <c r="D174" s="1">
        <v>0</v>
      </c>
      <c r="E174" s="1">
        <v>0</v>
      </c>
      <c r="F174" s="1">
        <v>0</v>
      </c>
      <c r="H174" s="59" t="s">
        <v>88</v>
      </c>
      <c r="I174" s="42" t="s">
        <v>358</v>
      </c>
      <c r="J174" s="1">
        <v>0</v>
      </c>
      <c r="K174" s="34">
        <v>0</v>
      </c>
      <c r="L174" s="36">
        <v>0</v>
      </c>
      <c r="M174" s="36">
        <v>0</v>
      </c>
      <c r="N174" s="43">
        <v>-52460</v>
      </c>
      <c r="O174" s="36">
        <v>20984</v>
      </c>
      <c r="P174" s="36">
        <v>31476</v>
      </c>
      <c r="Q174" s="36"/>
      <c r="R174"/>
      <c r="S174" s="38">
        <v>0</v>
      </c>
      <c r="T174"/>
      <c r="U174" s="39">
        <v>0.27</v>
      </c>
      <c r="V174" s="39">
        <v>0.73</v>
      </c>
      <c r="W174"/>
      <c r="X174" s="1">
        <v>2176839.2800000003</v>
      </c>
      <c r="Y174" s="40">
        <v>587746.60560000013</v>
      </c>
      <c r="Z174" s="40">
        <v>1589092.6744000001</v>
      </c>
      <c r="AA174" s="40">
        <v>0</v>
      </c>
      <c r="AB174" s="115"/>
      <c r="AC174" s="1">
        <v>0</v>
      </c>
      <c r="AD174" s="40">
        <v>0</v>
      </c>
      <c r="AE174" s="40">
        <v>0</v>
      </c>
      <c r="AF174" s="40">
        <v>0</v>
      </c>
      <c r="AG174" s="115"/>
      <c r="AH174" s="1">
        <v>0</v>
      </c>
      <c r="AI174" s="40">
        <v>0</v>
      </c>
      <c r="AJ174" s="40">
        <v>0</v>
      </c>
      <c r="AK174" s="40"/>
      <c r="AL174" s="115"/>
      <c r="AM174" s="1">
        <v>0</v>
      </c>
      <c r="AN174" s="40">
        <v>0</v>
      </c>
      <c r="AO174" s="40">
        <v>0</v>
      </c>
      <c r="AP174" s="40"/>
      <c r="AQ174" s="115"/>
      <c r="AS174" s="1">
        <v>0</v>
      </c>
      <c r="AT174" s="40">
        <v>0</v>
      </c>
      <c r="AU174" s="40">
        <v>0</v>
      </c>
      <c r="AV174" s="40">
        <v>0</v>
      </c>
      <c r="AW174" s="115">
        <v>0</v>
      </c>
      <c r="AX174" s="4"/>
      <c r="AY174" s="1">
        <v>0</v>
      </c>
      <c r="AZ174" s="40">
        <v>0</v>
      </c>
      <c r="BA174" s="40">
        <v>0</v>
      </c>
      <c r="BB174" s="40">
        <v>0</v>
      </c>
      <c r="BC174" s="115">
        <v>0</v>
      </c>
      <c r="BE174" s="1">
        <v>0</v>
      </c>
      <c r="BF174" s="40">
        <v>0</v>
      </c>
      <c r="BG174" s="40">
        <v>0</v>
      </c>
      <c r="BH174" s="40">
        <v>0</v>
      </c>
      <c r="BI174" s="115">
        <v>0</v>
      </c>
      <c r="BK174" s="1">
        <v>0</v>
      </c>
      <c r="BL174" s="40">
        <v>0</v>
      </c>
      <c r="BM174" s="40">
        <v>0</v>
      </c>
      <c r="BN174" s="40">
        <v>0</v>
      </c>
      <c r="BO174" s="115">
        <v>0</v>
      </c>
      <c r="BQ174" s="1">
        <v>0</v>
      </c>
      <c r="BR174" s="40">
        <v>0</v>
      </c>
      <c r="BS174" s="40">
        <v>0</v>
      </c>
      <c r="BT174" s="40">
        <v>0</v>
      </c>
      <c r="BU174" s="115">
        <v>0</v>
      </c>
      <c r="BW174" s="1">
        <v>0</v>
      </c>
      <c r="BX174" s="40">
        <v>0</v>
      </c>
      <c r="BY174" s="40">
        <v>0</v>
      </c>
      <c r="BZ174" s="40">
        <v>0</v>
      </c>
      <c r="CA174" s="115">
        <v>0</v>
      </c>
    </row>
    <row r="175" spans="1:79" ht="12.75" x14ac:dyDescent="0.2">
      <c r="A175" s="6" t="s">
        <v>89</v>
      </c>
      <c r="B175" s="20" t="s">
        <v>359</v>
      </c>
      <c r="C175" s="1">
        <v>416125.37000000005</v>
      </c>
      <c r="D175" s="1">
        <v>0</v>
      </c>
      <c r="E175" s="1">
        <v>0</v>
      </c>
      <c r="F175" s="1">
        <v>0</v>
      </c>
      <c r="H175" s="59" t="s">
        <v>89</v>
      </c>
      <c r="I175" s="42" t="s">
        <v>359</v>
      </c>
      <c r="J175" s="1">
        <v>0</v>
      </c>
      <c r="K175" s="34">
        <v>0</v>
      </c>
      <c r="L175" s="36">
        <v>0</v>
      </c>
      <c r="M175" s="36">
        <v>0</v>
      </c>
      <c r="N175" s="43"/>
      <c r="O175" s="36">
        <v>0</v>
      </c>
      <c r="P175" s="36">
        <v>0</v>
      </c>
      <c r="Q175" s="36"/>
      <c r="R175"/>
      <c r="S175" s="38">
        <v>0</v>
      </c>
      <c r="T175"/>
      <c r="U175" s="39">
        <v>1</v>
      </c>
      <c r="V175" s="39">
        <v>0</v>
      </c>
      <c r="W175"/>
      <c r="X175" s="1">
        <v>416125.37000000005</v>
      </c>
      <c r="Y175" s="40">
        <v>416125.37000000005</v>
      </c>
      <c r="Z175" s="40">
        <v>0</v>
      </c>
      <c r="AA175" s="40">
        <v>0</v>
      </c>
      <c r="AB175" s="115"/>
      <c r="AC175" s="1">
        <v>0</v>
      </c>
      <c r="AD175" s="40">
        <v>0</v>
      </c>
      <c r="AE175" s="40">
        <v>0</v>
      </c>
      <c r="AF175" s="40">
        <v>0</v>
      </c>
      <c r="AG175" s="115"/>
      <c r="AH175" s="1">
        <v>0</v>
      </c>
      <c r="AI175" s="40">
        <v>0</v>
      </c>
      <c r="AJ175" s="40">
        <v>0</v>
      </c>
      <c r="AK175" s="40"/>
      <c r="AL175" s="115"/>
      <c r="AM175" s="1">
        <v>0</v>
      </c>
      <c r="AN175" s="40">
        <v>0</v>
      </c>
      <c r="AO175" s="40">
        <v>0</v>
      </c>
      <c r="AP175" s="40"/>
      <c r="AQ175" s="115"/>
      <c r="AS175" s="1">
        <v>0</v>
      </c>
      <c r="AT175" s="40">
        <v>0</v>
      </c>
      <c r="AU175" s="40">
        <v>0</v>
      </c>
      <c r="AV175" s="40">
        <v>0</v>
      </c>
      <c r="AW175" s="115">
        <v>0</v>
      </c>
      <c r="AX175" s="4"/>
      <c r="AY175" s="1">
        <v>0</v>
      </c>
      <c r="AZ175" s="40">
        <v>0</v>
      </c>
      <c r="BA175" s="40">
        <v>0</v>
      </c>
      <c r="BB175" s="40">
        <v>0</v>
      </c>
      <c r="BC175" s="115">
        <v>0</v>
      </c>
      <c r="BE175" s="1">
        <v>0</v>
      </c>
      <c r="BF175" s="40">
        <v>0</v>
      </c>
      <c r="BG175" s="40">
        <v>0</v>
      </c>
      <c r="BH175" s="40">
        <v>0</v>
      </c>
      <c r="BI175" s="115">
        <v>0</v>
      </c>
      <c r="BK175" s="1">
        <v>0</v>
      </c>
      <c r="BL175" s="40">
        <v>0</v>
      </c>
      <c r="BM175" s="40">
        <v>0</v>
      </c>
      <c r="BN175" s="40">
        <v>0</v>
      </c>
      <c r="BO175" s="115">
        <v>0</v>
      </c>
      <c r="BQ175" s="1">
        <v>0</v>
      </c>
      <c r="BR175" s="40">
        <v>0</v>
      </c>
      <c r="BS175" s="40">
        <v>0</v>
      </c>
      <c r="BT175" s="40">
        <v>0</v>
      </c>
      <c r="BU175" s="115">
        <v>0</v>
      </c>
      <c r="BW175" s="1">
        <v>0</v>
      </c>
      <c r="BX175" s="40">
        <v>0</v>
      </c>
      <c r="BY175" s="40">
        <v>0</v>
      </c>
      <c r="BZ175" s="40">
        <v>0</v>
      </c>
      <c r="CA175" s="115">
        <v>0</v>
      </c>
    </row>
    <row r="176" spans="1:79" ht="12.75" x14ac:dyDescent="0.2">
      <c r="A176" s="6" t="s">
        <v>90</v>
      </c>
      <c r="B176" s="20" t="s">
        <v>360</v>
      </c>
      <c r="C176" s="1">
        <v>79378.319999999992</v>
      </c>
      <c r="D176" s="1">
        <v>5024.8499999999985</v>
      </c>
      <c r="E176" s="1">
        <v>220.76000000000002</v>
      </c>
      <c r="F176" s="1">
        <v>711.39</v>
      </c>
      <c r="H176" s="59" t="s">
        <v>90</v>
      </c>
      <c r="I176" s="42" t="s">
        <v>360</v>
      </c>
      <c r="J176" s="1">
        <v>711.39</v>
      </c>
      <c r="K176" s="34">
        <v>729.1747499999999</v>
      </c>
      <c r="L176" s="36">
        <v>729.1747499999999</v>
      </c>
      <c r="M176" s="36">
        <v>0</v>
      </c>
      <c r="N176" s="43"/>
      <c r="O176" s="36">
        <v>709.3157799999999</v>
      </c>
      <c r="P176" s="36">
        <v>0</v>
      </c>
      <c r="Q176" s="36">
        <v>0</v>
      </c>
      <c r="R176"/>
      <c r="S176" s="38">
        <v>709.3157799999999</v>
      </c>
      <c r="T176"/>
      <c r="U176" s="39">
        <v>1</v>
      </c>
      <c r="V176" s="39">
        <v>0</v>
      </c>
      <c r="W176"/>
      <c r="X176" s="1">
        <v>79378.319999999992</v>
      </c>
      <c r="Y176" s="40">
        <v>79378.319999999992</v>
      </c>
      <c r="Z176" s="40">
        <v>0</v>
      </c>
      <c r="AA176" s="40">
        <v>0</v>
      </c>
      <c r="AB176" s="115"/>
      <c r="AC176" s="1">
        <v>5024.8499999999985</v>
      </c>
      <c r="AD176" s="40">
        <v>5024.8499999999985</v>
      </c>
      <c r="AE176" s="40">
        <v>0</v>
      </c>
      <c r="AF176" s="40">
        <v>0</v>
      </c>
      <c r="AG176" s="115"/>
      <c r="AH176" s="1">
        <v>220.76000000000002</v>
      </c>
      <c r="AI176" s="40">
        <v>220.76000000000002</v>
      </c>
      <c r="AJ176" s="40">
        <v>0</v>
      </c>
      <c r="AK176" s="40"/>
      <c r="AL176" s="115"/>
      <c r="AM176" s="1">
        <v>711.39</v>
      </c>
      <c r="AN176" s="40">
        <v>711.39</v>
      </c>
      <c r="AO176" s="40">
        <v>0</v>
      </c>
      <c r="AP176" s="40"/>
      <c r="AQ176" s="115"/>
      <c r="AS176" s="1">
        <v>729.1747499999999</v>
      </c>
      <c r="AT176" s="40">
        <v>729.1747499999999</v>
      </c>
      <c r="AU176" s="40">
        <v>0</v>
      </c>
      <c r="AV176" s="40">
        <v>0</v>
      </c>
      <c r="AW176" s="115">
        <v>0</v>
      </c>
      <c r="AX176" s="4"/>
      <c r="AY176" s="1">
        <v>732.97942640273686</v>
      </c>
      <c r="AZ176" s="40">
        <v>732.97942640273686</v>
      </c>
      <c r="BA176" s="40">
        <v>0</v>
      </c>
      <c r="BB176" s="40">
        <v>0</v>
      </c>
      <c r="BC176" s="115">
        <v>0</v>
      </c>
      <c r="BE176" s="1">
        <v>742.73860523218264</v>
      </c>
      <c r="BF176" s="40">
        <v>742.73860523218264</v>
      </c>
      <c r="BG176" s="40">
        <v>0</v>
      </c>
      <c r="BH176" s="40">
        <v>0</v>
      </c>
      <c r="BI176" s="115">
        <v>0</v>
      </c>
      <c r="BK176" s="1">
        <v>756.62110579288776</v>
      </c>
      <c r="BL176" s="40">
        <v>756.62110579288776</v>
      </c>
      <c r="BM176" s="40">
        <v>0</v>
      </c>
      <c r="BN176" s="40">
        <v>0</v>
      </c>
      <c r="BO176" s="115">
        <v>0</v>
      </c>
      <c r="BQ176" s="1">
        <v>770.96852010549901</v>
      </c>
      <c r="BR176" s="40">
        <v>770.96852010549901</v>
      </c>
      <c r="BS176" s="40">
        <v>0</v>
      </c>
      <c r="BT176" s="40">
        <v>0</v>
      </c>
      <c r="BU176" s="115">
        <v>0</v>
      </c>
      <c r="BW176" s="1">
        <v>785.71475456782139</v>
      </c>
      <c r="BX176" s="40">
        <v>785.71475456782139</v>
      </c>
      <c r="BY176" s="40">
        <v>0</v>
      </c>
      <c r="BZ176" s="40">
        <v>0</v>
      </c>
      <c r="CA176" s="115">
        <v>0</v>
      </c>
    </row>
    <row r="177" spans="1:79" ht="12.75" x14ac:dyDescent="0.2">
      <c r="A177" s="6" t="s">
        <v>91</v>
      </c>
      <c r="B177" s="20" t="s">
        <v>619</v>
      </c>
      <c r="C177" s="1">
        <v>103413.42000000001</v>
      </c>
      <c r="D177" s="1">
        <v>83765.27</v>
      </c>
      <c r="E177" s="1">
        <v>110611.29999999999</v>
      </c>
      <c r="F177" s="1">
        <v>25056.13</v>
      </c>
      <c r="H177" s="59" t="s">
        <v>91</v>
      </c>
      <c r="I177" s="42" t="s">
        <v>361</v>
      </c>
      <c r="J177" s="1">
        <v>25056.13</v>
      </c>
      <c r="K177" s="34">
        <v>25682.53325</v>
      </c>
      <c r="L177" s="36">
        <v>25682.53325</v>
      </c>
      <c r="M177" s="36">
        <v>0</v>
      </c>
      <c r="N177" s="43"/>
      <c r="O177" s="36">
        <v>25682.53325</v>
      </c>
      <c r="P177" s="36">
        <v>0</v>
      </c>
      <c r="Q177" s="36">
        <v>0</v>
      </c>
      <c r="R177"/>
      <c r="S177" s="38">
        <v>25682.53325</v>
      </c>
      <c r="T177"/>
      <c r="U177" s="39">
        <v>1</v>
      </c>
      <c r="V177" s="39">
        <v>0</v>
      </c>
      <c r="W177"/>
      <c r="X177" s="1">
        <v>103413.42000000001</v>
      </c>
      <c r="Y177" s="40">
        <v>103413.42000000001</v>
      </c>
      <c r="Z177" s="40">
        <v>0</v>
      </c>
      <c r="AA177" s="40">
        <v>0</v>
      </c>
      <c r="AB177" s="115"/>
      <c r="AC177" s="1">
        <v>83765.27</v>
      </c>
      <c r="AD177" s="40">
        <v>83765.27</v>
      </c>
      <c r="AE177" s="40">
        <v>0</v>
      </c>
      <c r="AF177" s="40">
        <v>0</v>
      </c>
      <c r="AG177" s="115"/>
      <c r="AH177" s="1">
        <v>110611.29999999999</v>
      </c>
      <c r="AI177" s="40">
        <v>110611.29999999999</v>
      </c>
      <c r="AJ177" s="40">
        <v>0</v>
      </c>
      <c r="AK177" s="40"/>
      <c r="AL177" s="115"/>
      <c r="AM177" s="1">
        <v>25056.13</v>
      </c>
      <c r="AN177" s="40">
        <v>25056.13</v>
      </c>
      <c r="AO177" s="40">
        <v>0</v>
      </c>
      <c r="AP177" s="40"/>
      <c r="AQ177" s="115"/>
      <c r="AS177" s="1">
        <v>25682.53325</v>
      </c>
      <c r="AT177" s="40">
        <v>25682.53325</v>
      </c>
      <c r="AU177" s="40">
        <v>0</v>
      </c>
      <c r="AV177" s="40">
        <v>0</v>
      </c>
      <c r="AW177" s="115">
        <v>0</v>
      </c>
      <c r="AX177" s="4"/>
      <c r="AY177" s="1">
        <v>25816.53916314878</v>
      </c>
      <c r="AZ177" s="40">
        <v>25816.53916314878</v>
      </c>
      <c r="BA177" s="40">
        <v>0</v>
      </c>
      <c r="BB177" s="40">
        <v>0</v>
      </c>
      <c r="BC177" s="115">
        <v>0</v>
      </c>
      <c r="BE177" s="1">
        <v>26160.270806050481</v>
      </c>
      <c r="BF177" s="40">
        <v>26160.270806050481</v>
      </c>
      <c r="BG177" s="40">
        <v>0</v>
      </c>
      <c r="BH177" s="40">
        <v>0</v>
      </c>
      <c r="BI177" s="115">
        <v>0</v>
      </c>
      <c r="BK177" s="1">
        <v>26649.231486934528</v>
      </c>
      <c r="BL177" s="40">
        <v>26649.231486934528</v>
      </c>
      <c r="BM177" s="40">
        <v>0</v>
      </c>
      <c r="BN177" s="40">
        <v>0</v>
      </c>
      <c r="BO177" s="115">
        <v>0</v>
      </c>
      <c r="BQ177" s="1">
        <v>27154.567066828324</v>
      </c>
      <c r="BR177" s="40">
        <v>27154.567066828324</v>
      </c>
      <c r="BS177" s="40">
        <v>0</v>
      </c>
      <c r="BT177" s="40">
        <v>0</v>
      </c>
      <c r="BU177" s="115">
        <v>0</v>
      </c>
      <c r="BW177" s="1">
        <v>27673.949638551894</v>
      </c>
      <c r="BX177" s="40">
        <v>27673.949638551894</v>
      </c>
      <c r="BY177" s="40">
        <v>0</v>
      </c>
      <c r="BZ177" s="40">
        <v>0</v>
      </c>
      <c r="CA177" s="115">
        <v>0</v>
      </c>
    </row>
    <row r="178" spans="1:79" ht="12.75" x14ac:dyDescent="0.2">
      <c r="A178" s="6" t="s">
        <v>92</v>
      </c>
      <c r="B178" s="20" t="s">
        <v>362</v>
      </c>
      <c r="C178" s="1">
        <v>675646.73</v>
      </c>
      <c r="D178" s="1">
        <v>0</v>
      </c>
      <c r="E178" s="1">
        <v>0</v>
      </c>
      <c r="F178" s="1">
        <v>0</v>
      </c>
      <c r="H178" s="59" t="s">
        <v>92</v>
      </c>
      <c r="I178" s="42" t="s">
        <v>362</v>
      </c>
      <c r="J178" s="1">
        <v>0</v>
      </c>
      <c r="K178" s="34">
        <v>0</v>
      </c>
      <c r="L178" s="36">
        <v>0</v>
      </c>
      <c r="M178" s="36">
        <v>0</v>
      </c>
      <c r="N178" s="43"/>
      <c r="O178" s="36">
        <v>0</v>
      </c>
      <c r="P178" s="36">
        <v>0</v>
      </c>
      <c r="Q178" s="36"/>
      <c r="R178"/>
      <c r="S178" s="38">
        <v>0</v>
      </c>
      <c r="T178"/>
      <c r="U178" s="39">
        <v>0.31282359837519724</v>
      </c>
      <c r="V178" s="39">
        <v>0.68717640162480276</v>
      </c>
      <c r="W178"/>
      <c r="X178" s="1">
        <v>675646.73</v>
      </c>
      <c r="Y178" s="40">
        <v>211358.24130903534</v>
      </c>
      <c r="Z178" s="40">
        <v>464288.48869096464</v>
      </c>
      <c r="AA178" s="40">
        <v>0</v>
      </c>
      <c r="AB178" s="115"/>
      <c r="AC178" s="1">
        <v>0</v>
      </c>
      <c r="AD178" s="40">
        <v>0</v>
      </c>
      <c r="AE178" s="40">
        <v>0</v>
      </c>
      <c r="AF178" s="40">
        <v>0</v>
      </c>
      <c r="AG178" s="115"/>
      <c r="AH178" s="1">
        <v>0</v>
      </c>
      <c r="AI178" s="40">
        <v>0</v>
      </c>
      <c r="AJ178" s="40">
        <v>0</v>
      </c>
      <c r="AK178" s="40"/>
      <c r="AL178" s="115"/>
      <c r="AM178" s="1">
        <v>0</v>
      </c>
      <c r="AN178" s="40">
        <v>0</v>
      </c>
      <c r="AO178" s="40">
        <v>0</v>
      </c>
      <c r="AP178" s="40"/>
      <c r="AQ178" s="115"/>
      <c r="AS178" s="1">
        <v>0</v>
      </c>
      <c r="AT178" s="40">
        <v>0</v>
      </c>
      <c r="AU178" s="40">
        <v>0</v>
      </c>
      <c r="AV178" s="40">
        <v>0</v>
      </c>
      <c r="AW178" s="115">
        <v>0</v>
      </c>
      <c r="AX178" s="4"/>
      <c r="AY178" s="1">
        <v>0</v>
      </c>
      <c r="AZ178" s="40">
        <v>0</v>
      </c>
      <c r="BA178" s="40">
        <v>0</v>
      </c>
      <c r="BB178" s="40">
        <v>0</v>
      </c>
      <c r="BC178" s="115">
        <v>0</v>
      </c>
      <c r="BE178" s="1">
        <v>0</v>
      </c>
      <c r="BF178" s="40">
        <v>0</v>
      </c>
      <c r="BG178" s="40">
        <v>0</v>
      </c>
      <c r="BH178" s="40">
        <v>0</v>
      </c>
      <c r="BI178" s="115">
        <v>0</v>
      </c>
      <c r="BK178" s="1">
        <v>0</v>
      </c>
      <c r="BL178" s="40">
        <v>0</v>
      </c>
      <c r="BM178" s="40">
        <v>0</v>
      </c>
      <c r="BN178" s="40">
        <v>0</v>
      </c>
      <c r="BO178" s="115">
        <v>0</v>
      </c>
      <c r="BQ178" s="1">
        <v>0</v>
      </c>
      <c r="BR178" s="40">
        <v>0</v>
      </c>
      <c r="BS178" s="40">
        <v>0</v>
      </c>
      <c r="BT178" s="40">
        <v>0</v>
      </c>
      <c r="BU178" s="115">
        <v>0</v>
      </c>
      <c r="BW178" s="1">
        <v>0</v>
      </c>
      <c r="BX178" s="40">
        <v>0</v>
      </c>
      <c r="BY178" s="40">
        <v>0</v>
      </c>
      <c r="BZ178" s="40">
        <v>0</v>
      </c>
      <c r="CA178" s="115">
        <v>0</v>
      </c>
    </row>
    <row r="179" spans="1:79" ht="12.75" x14ac:dyDescent="0.2">
      <c r="A179" s="6" t="s">
        <v>93</v>
      </c>
      <c r="B179" s="20" t="s">
        <v>363</v>
      </c>
      <c r="C179" s="1">
        <v>1086054.8500000001</v>
      </c>
      <c r="D179" s="1">
        <v>1107509.2100000004</v>
      </c>
      <c r="E179" s="1">
        <v>1039311.6300000007</v>
      </c>
      <c r="F179" s="1">
        <v>773539.37999999977</v>
      </c>
      <c r="H179" s="59" t="s">
        <v>93</v>
      </c>
      <c r="I179" s="42" t="s">
        <v>363</v>
      </c>
      <c r="J179" s="1">
        <v>773539.37999999977</v>
      </c>
      <c r="K179" s="34">
        <v>792877.86449999968</v>
      </c>
      <c r="L179" s="36">
        <v>269821.19164362265</v>
      </c>
      <c r="M179" s="36">
        <v>523056.67285637703</v>
      </c>
      <c r="N179" s="43">
        <v>703441.24138439971</v>
      </c>
      <c r="O179" s="36">
        <v>30435.830417400633</v>
      </c>
      <c r="P179" s="36">
        <v>59000.79269819933</v>
      </c>
      <c r="Q179" s="36">
        <v>0</v>
      </c>
      <c r="R179"/>
      <c r="S179" s="38">
        <v>792877.86449999968</v>
      </c>
      <c r="T179"/>
      <c r="U179" s="39">
        <v>0.34030612244898001</v>
      </c>
      <c r="V179" s="39">
        <v>0.65969387755102005</v>
      </c>
      <c r="W179" s="52">
        <v>0.11</v>
      </c>
      <c r="X179" s="1">
        <v>1086054.8500000001</v>
      </c>
      <c r="Y179" s="106">
        <v>40655.022624744954</v>
      </c>
      <c r="Z179" s="106">
        <v>78811.010875255059</v>
      </c>
      <c r="AA179" s="106">
        <v>966588.81650000007</v>
      </c>
      <c r="AB179" s="117"/>
      <c r="AC179" s="1">
        <v>1107509.2100000004</v>
      </c>
      <c r="AD179" s="106">
        <v>41458.13813147966</v>
      </c>
      <c r="AE179" s="106">
        <v>80367.874968520395</v>
      </c>
      <c r="AF179" s="106">
        <v>985683.19690000045</v>
      </c>
      <c r="AG179" s="117"/>
      <c r="AH179" s="1">
        <v>1039311.6300000007</v>
      </c>
      <c r="AI179" s="106">
        <v>38905.252190357212</v>
      </c>
      <c r="AJ179" s="106">
        <v>75419.027109642862</v>
      </c>
      <c r="AK179" s="106">
        <v>924987.35070000065</v>
      </c>
      <c r="AL179" s="117"/>
      <c r="AM179" s="1">
        <v>773539.37999999977</v>
      </c>
      <c r="AN179" s="106">
        <v>28956.420566632678</v>
      </c>
      <c r="AO179" s="106">
        <v>56132.911233367297</v>
      </c>
      <c r="AP179" s="106">
        <v>688450.04819999984</v>
      </c>
      <c r="AQ179" s="117"/>
      <c r="AS179" s="1">
        <v>792877.86449999968</v>
      </c>
      <c r="AT179" s="106">
        <v>29680.331080798493</v>
      </c>
      <c r="AU179" s="106">
        <v>57536.234014201473</v>
      </c>
      <c r="AV179" s="106">
        <v>705661.29940499982</v>
      </c>
      <c r="AW179" s="117">
        <v>0</v>
      </c>
      <c r="AX179" s="4"/>
      <c r="AY179" s="1">
        <v>795676.02236656088</v>
      </c>
      <c r="AZ179" s="40">
        <v>29835.196639827427</v>
      </c>
      <c r="BA179" s="40">
        <v>57836.44566011514</v>
      </c>
      <c r="BB179" s="40">
        <v>708004.38006661832</v>
      </c>
      <c r="BC179" s="115">
        <v>0</v>
      </c>
      <c r="BE179" s="1">
        <v>805228.36967802071</v>
      </c>
      <c r="BF179" s="40">
        <v>30232.434282429105</v>
      </c>
      <c r="BG179" s="40">
        <v>58606.503039251525</v>
      </c>
      <c r="BH179" s="40">
        <v>716389.43235634011</v>
      </c>
      <c r="BI179" s="115">
        <v>0</v>
      </c>
      <c r="BK179" s="1">
        <v>819113.55614809191</v>
      </c>
      <c r="BL179" s="40">
        <v>30797.507624410708</v>
      </c>
      <c r="BM179" s="40">
        <v>59701.915080004466</v>
      </c>
      <c r="BN179" s="40">
        <v>728614.13344367675</v>
      </c>
      <c r="BO179" s="115">
        <v>0</v>
      </c>
      <c r="BQ179" s="1">
        <v>833558.52339761576</v>
      </c>
      <c r="BR179" s="40">
        <v>31381.504817061286</v>
      </c>
      <c r="BS179" s="40">
        <v>60834.011586896813</v>
      </c>
      <c r="BT179" s="40">
        <v>741343.00699365768</v>
      </c>
      <c r="BU179" s="115">
        <v>0</v>
      </c>
      <c r="BW179" s="1">
        <v>848484.36646175536</v>
      </c>
      <c r="BX179" s="40">
        <v>31981.735586210671</v>
      </c>
      <c r="BY179" s="40">
        <v>61997.577380765106</v>
      </c>
      <c r="BZ179" s="40">
        <v>754505.05349477963</v>
      </c>
      <c r="CA179" s="115">
        <v>0</v>
      </c>
    </row>
    <row r="180" spans="1:79" ht="12.75" x14ac:dyDescent="0.2">
      <c r="A180" s="6" t="s">
        <v>94</v>
      </c>
      <c r="B180" s="20" t="s">
        <v>364</v>
      </c>
      <c r="C180" s="1">
        <v>1119093.08</v>
      </c>
      <c r="D180" s="1">
        <v>1149329.0300000007</v>
      </c>
      <c r="E180" s="1">
        <v>1144267.3500000006</v>
      </c>
      <c r="F180" s="1">
        <v>1157541.2499999998</v>
      </c>
      <c r="H180" s="59" t="s">
        <v>94</v>
      </c>
      <c r="I180" s="42" t="s">
        <v>364</v>
      </c>
      <c r="J180" s="1">
        <v>1157541.25</v>
      </c>
      <c r="K180" s="34">
        <v>1186479.78125</v>
      </c>
      <c r="L180" s="36">
        <v>499413.8474163895</v>
      </c>
      <c r="M180" s="36">
        <v>687065.9338336105</v>
      </c>
      <c r="N180" s="43">
        <v>1052644.8619250001</v>
      </c>
      <c r="O180" s="36">
        <v>56333.881988568734</v>
      </c>
      <c r="P180" s="36">
        <v>77501.037336431269</v>
      </c>
      <c r="Q180" s="36">
        <v>0</v>
      </c>
      <c r="R180"/>
      <c r="S180" s="38">
        <v>1186479.78125</v>
      </c>
      <c r="T180"/>
      <c r="U180" s="39">
        <v>0.42092065563075898</v>
      </c>
      <c r="V180" s="39">
        <v>0.57907934436924102</v>
      </c>
      <c r="W180" s="52">
        <v>0.11</v>
      </c>
      <c r="X180" s="1">
        <v>1119093.08</v>
      </c>
      <c r="Y180" s="106">
        <v>51815.433223998996</v>
      </c>
      <c r="Z180" s="106">
        <v>71284.805576001003</v>
      </c>
      <c r="AA180" s="106">
        <v>995992.84120000002</v>
      </c>
      <c r="AB180" s="117"/>
      <c r="AC180" s="1">
        <v>1149329.0300000007</v>
      </c>
      <c r="AD180" s="106">
        <v>53215.396172737099</v>
      </c>
      <c r="AE180" s="106">
        <v>73210.79712726298</v>
      </c>
      <c r="AF180" s="106">
        <v>1022902.8367000007</v>
      </c>
      <c r="AG180" s="117"/>
      <c r="AH180" s="1">
        <v>1144267.3500000006</v>
      </c>
      <c r="AI180" s="106">
        <v>52981.033949675853</v>
      </c>
      <c r="AJ180" s="106">
        <v>72888.37455032421</v>
      </c>
      <c r="AK180" s="106">
        <v>1018397.9415000005</v>
      </c>
      <c r="AL180" s="117"/>
      <c r="AM180" s="1">
        <v>1157541.2499999998</v>
      </c>
      <c r="AN180" s="106">
        <v>53595.632405661301</v>
      </c>
      <c r="AO180" s="106">
        <v>73733.905094338683</v>
      </c>
      <c r="AP180" s="106">
        <v>1030211.7124999998</v>
      </c>
      <c r="AQ180" s="117"/>
      <c r="AS180" s="1">
        <v>1186479.7812499998</v>
      </c>
      <c r="AT180" s="106">
        <v>54935.52321580283</v>
      </c>
      <c r="AU180" s="106">
        <v>75577.25272169715</v>
      </c>
      <c r="AV180" s="106">
        <v>1055967.0053124996</v>
      </c>
      <c r="AW180" s="117">
        <v>0</v>
      </c>
      <c r="AX180" s="4"/>
      <c r="AY180" s="1">
        <v>1190667.0058933739</v>
      </c>
      <c r="AZ180" s="40">
        <v>55222.164914313609</v>
      </c>
      <c r="BA180" s="40">
        <v>75971.598507825824</v>
      </c>
      <c r="BB180" s="40">
        <v>1059473.2424712344</v>
      </c>
      <c r="BC180" s="115">
        <v>0</v>
      </c>
      <c r="BE180" s="1">
        <v>1204961.3473751759</v>
      </c>
      <c r="BF180" s="40">
        <v>55957.414722610163</v>
      </c>
      <c r="BG180" s="40">
        <v>76983.114505533173</v>
      </c>
      <c r="BH180" s="40">
        <v>1072020.8181470325</v>
      </c>
      <c r="BI180" s="115">
        <v>0</v>
      </c>
      <c r="BK180" s="1">
        <v>1225739.4441581077</v>
      </c>
      <c r="BL180" s="40">
        <v>57003.312748900862</v>
      </c>
      <c r="BM180" s="40">
        <v>78422.003130359415</v>
      </c>
      <c r="BN180" s="40">
        <v>1090314.1282788476</v>
      </c>
      <c r="BO180" s="115">
        <v>0</v>
      </c>
      <c r="BQ180" s="1">
        <v>1247355.2091450475</v>
      </c>
      <c r="BR180" s="40">
        <v>58084.237056904116</v>
      </c>
      <c r="BS180" s="40">
        <v>79909.078975219803</v>
      </c>
      <c r="BT180" s="40">
        <v>1109361.8931129235</v>
      </c>
      <c r="BU180" s="115">
        <v>0</v>
      </c>
      <c r="BW180" s="1">
        <v>1269690.5672205056</v>
      </c>
      <c r="BX180" s="40">
        <v>59195.208200173387</v>
      </c>
      <c r="BY180" s="40">
        <v>81437.491593254555</v>
      </c>
      <c r="BZ180" s="40">
        <v>1129057.8674270776</v>
      </c>
      <c r="CA180" s="115">
        <v>0</v>
      </c>
    </row>
    <row r="181" spans="1:79" ht="12.75" x14ac:dyDescent="0.2">
      <c r="A181" s="6" t="s">
        <v>95</v>
      </c>
      <c r="B181" s="20" t="s">
        <v>365</v>
      </c>
      <c r="C181" s="1">
        <v>125264.81</v>
      </c>
      <c r="D181" s="1">
        <v>192486.51000000004</v>
      </c>
      <c r="E181" s="1">
        <v>137303.66</v>
      </c>
      <c r="F181" s="1">
        <v>73157.429999999993</v>
      </c>
      <c r="H181" s="59" t="s">
        <v>95</v>
      </c>
      <c r="I181" s="42" t="s">
        <v>365</v>
      </c>
      <c r="J181" s="1">
        <v>73157.429999999993</v>
      </c>
      <c r="K181" s="34">
        <v>74986.365749999983</v>
      </c>
      <c r="L181" s="36">
        <v>19711.214868755691</v>
      </c>
      <c r="M181" s="36">
        <v>55275.150881244284</v>
      </c>
      <c r="N181" s="43">
        <v>74986.365749999968</v>
      </c>
      <c r="O181" s="36"/>
      <c r="P181" s="36"/>
      <c r="Q181" s="36">
        <v>0</v>
      </c>
      <c r="R181"/>
      <c r="S181" s="38">
        <v>74986.365749999968</v>
      </c>
      <c r="T181"/>
      <c r="U181" s="39">
        <v>0.26286398429378072</v>
      </c>
      <c r="V181" s="39">
        <v>0.73713601570621923</v>
      </c>
      <c r="W181" s="52">
        <v>0</v>
      </c>
      <c r="X181" s="1">
        <v>125264.81</v>
      </c>
      <c r="Y181" s="40">
        <v>32927.607048403428</v>
      </c>
      <c r="Z181" s="40">
        <v>92337.20295159657</v>
      </c>
      <c r="AA181" s="40">
        <v>0</v>
      </c>
      <c r="AB181" s="115"/>
      <c r="AC181" s="1">
        <v>192486.51000000004</v>
      </c>
      <c r="AD181" s="40">
        <v>50597.770941404677</v>
      </c>
      <c r="AE181" s="40">
        <v>141888.73905859535</v>
      </c>
      <c r="AF181" s="40">
        <v>0</v>
      </c>
      <c r="AG181" s="115"/>
      <c r="AH181" s="1">
        <v>137303.66</v>
      </c>
      <c r="AI181" s="40">
        <v>36092.187125718607</v>
      </c>
      <c r="AJ181" s="40">
        <v>101211.47287428139</v>
      </c>
      <c r="AK181" s="40">
        <v>0</v>
      </c>
      <c r="AL181" s="115"/>
      <c r="AM181" s="1">
        <v>73157.429999999993</v>
      </c>
      <c r="AN181" s="40">
        <v>19230.45353049336</v>
      </c>
      <c r="AO181" s="40">
        <v>53926.976469506626</v>
      </c>
      <c r="AP181" s="40">
        <v>0</v>
      </c>
      <c r="AQ181" s="115"/>
      <c r="AS181" s="1">
        <v>74986.365749999983</v>
      </c>
      <c r="AT181" s="40">
        <v>19711.214868755691</v>
      </c>
      <c r="AU181" s="40">
        <v>55275.150881244284</v>
      </c>
      <c r="AV181" s="40">
        <v>0</v>
      </c>
      <c r="AW181" s="115">
        <v>0</v>
      </c>
      <c r="AX181" s="4"/>
      <c r="AY181" s="1">
        <v>75377.628415494124</v>
      </c>
      <c r="AZ181" s="40">
        <v>19814.063731912887</v>
      </c>
      <c r="BA181" s="40">
        <v>55563.564683581237</v>
      </c>
      <c r="BB181" s="40">
        <v>0</v>
      </c>
      <c r="BC181" s="115">
        <v>0</v>
      </c>
      <c r="BE181" s="1">
        <v>76381.236059785806</v>
      </c>
      <c r="BF181" s="40">
        <v>20077.876035959092</v>
      </c>
      <c r="BG181" s="40">
        <v>56303.36002382671</v>
      </c>
      <c r="BH181" s="40">
        <v>0</v>
      </c>
      <c r="BI181" s="115">
        <v>0</v>
      </c>
      <c r="BK181" s="1">
        <v>77808.874996226776</v>
      </c>
      <c r="BL181" s="40">
        <v>20453.150894924904</v>
      </c>
      <c r="BM181" s="40">
        <v>57355.724101301879</v>
      </c>
      <c r="BN181" s="40">
        <v>0</v>
      </c>
      <c r="BO181" s="115">
        <v>0</v>
      </c>
      <c r="BQ181" s="1">
        <v>79284.324409707231</v>
      </c>
      <c r="BR181" s="40">
        <v>20840.993406376296</v>
      </c>
      <c r="BS181" s="40">
        <v>58443.331003330932</v>
      </c>
      <c r="BT181" s="40">
        <v>0</v>
      </c>
      <c r="BU181" s="115">
        <v>0</v>
      </c>
      <c r="BW181" s="1">
        <v>80800.787412337202</v>
      </c>
      <c r="BX181" s="40">
        <v>21239.616913281723</v>
      </c>
      <c r="BY181" s="40">
        <v>59561.170499055479</v>
      </c>
      <c r="BZ181" s="40">
        <v>0</v>
      </c>
      <c r="CA181" s="115">
        <v>0</v>
      </c>
    </row>
    <row r="182" spans="1:79" ht="12.75" x14ac:dyDescent="0.2">
      <c r="A182" s="6" t="s">
        <v>96</v>
      </c>
      <c r="B182" s="20" t="s">
        <v>366</v>
      </c>
      <c r="C182" s="1">
        <v>10705.06</v>
      </c>
      <c r="D182" s="1">
        <v>13457.269999999999</v>
      </c>
      <c r="E182" s="1">
        <v>9189.2299999999977</v>
      </c>
      <c r="F182" s="1">
        <v>9483.119999999999</v>
      </c>
      <c r="H182" s="59" t="s">
        <v>96</v>
      </c>
      <c r="I182" s="42" t="s">
        <v>366</v>
      </c>
      <c r="J182" s="1">
        <v>9483.119999999999</v>
      </c>
      <c r="K182" s="34">
        <v>9720.1979999999985</v>
      </c>
      <c r="L182" s="36">
        <v>0</v>
      </c>
      <c r="M182" s="36">
        <v>0</v>
      </c>
      <c r="N182" s="43"/>
      <c r="O182" s="36">
        <v>9720.1979999999985</v>
      </c>
      <c r="P182" s="36">
        <v>0</v>
      </c>
      <c r="Q182" s="36">
        <v>0</v>
      </c>
      <c r="R182"/>
      <c r="S182" s="38">
        <v>9720.1979999999985</v>
      </c>
      <c r="T182"/>
      <c r="U182" s="39">
        <v>1</v>
      </c>
      <c r="V182" s="39">
        <v>0</v>
      </c>
      <c r="W182" s="52"/>
      <c r="X182" s="1">
        <v>10705.06</v>
      </c>
      <c r="Y182" s="40">
        <v>10705.06</v>
      </c>
      <c r="Z182" s="40">
        <v>0</v>
      </c>
      <c r="AA182" s="40">
        <v>0</v>
      </c>
      <c r="AB182" s="115"/>
      <c r="AC182" s="1">
        <v>13457.269999999999</v>
      </c>
      <c r="AD182" s="40">
        <v>13457.269999999999</v>
      </c>
      <c r="AE182" s="40">
        <v>0</v>
      </c>
      <c r="AF182" s="40">
        <v>0</v>
      </c>
      <c r="AG182" s="115"/>
      <c r="AH182" s="1">
        <v>9189.2299999999977</v>
      </c>
      <c r="AI182" s="40">
        <v>9189.2299999999977</v>
      </c>
      <c r="AJ182" s="40">
        <v>0</v>
      </c>
      <c r="AK182" s="40">
        <v>0</v>
      </c>
      <c r="AL182" s="115"/>
      <c r="AM182" s="1">
        <v>9483.119999999999</v>
      </c>
      <c r="AN182" s="40">
        <v>9483.119999999999</v>
      </c>
      <c r="AO182" s="40">
        <v>0</v>
      </c>
      <c r="AP182" s="40">
        <v>0</v>
      </c>
      <c r="AQ182" s="115"/>
      <c r="AS182" s="1">
        <v>9720.1979999999985</v>
      </c>
      <c r="AT182" s="40">
        <v>9720.1979999999985</v>
      </c>
      <c r="AU182" s="40">
        <v>0</v>
      </c>
      <c r="AV182" s="40">
        <v>0</v>
      </c>
      <c r="AW182" s="115">
        <v>0</v>
      </c>
      <c r="AX182" s="4"/>
      <c r="AY182" s="1">
        <v>9770.9158943874972</v>
      </c>
      <c r="AZ182" s="40">
        <v>9770.9158943874972</v>
      </c>
      <c r="BA182" s="40">
        <v>0</v>
      </c>
      <c r="BB182" s="40">
        <v>0</v>
      </c>
      <c r="BC182" s="115">
        <v>0</v>
      </c>
      <c r="BE182" s="1">
        <v>9901.0097443728682</v>
      </c>
      <c r="BF182" s="40">
        <v>9901.0097443728682</v>
      </c>
      <c r="BG182" s="40">
        <v>0</v>
      </c>
      <c r="BH182" s="40">
        <v>0</v>
      </c>
      <c r="BI182" s="115">
        <v>0</v>
      </c>
      <c r="BK182" s="1">
        <v>10086.069161453843</v>
      </c>
      <c r="BL182" s="40">
        <v>10086.069161453843</v>
      </c>
      <c r="BM182" s="40">
        <v>0</v>
      </c>
      <c r="BN182" s="40">
        <v>0</v>
      </c>
      <c r="BO182" s="115">
        <v>0</v>
      </c>
      <c r="BQ182" s="1">
        <v>10277.326069220622</v>
      </c>
      <c r="BR182" s="40">
        <v>10277.326069220622</v>
      </c>
      <c r="BS182" s="40">
        <v>0</v>
      </c>
      <c r="BT182" s="40">
        <v>0</v>
      </c>
      <c r="BU182" s="115">
        <v>0</v>
      </c>
      <c r="BW182" s="1">
        <v>10473.89941289194</v>
      </c>
      <c r="BX182" s="40">
        <v>10473.89941289194</v>
      </c>
      <c r="BY182" s="40">
        <v>0</v>
      </c>
      <c r="BZ182" s="40">
        <v>0</v>
      </c>
      <c r="CA182" s="115">
        <v>0</v>
      </c>
    </row>
    <row r="183" spans="1:79" ht="12.75" x14ac:dyDescent="0.2">
      <c r="A183" s="6" t="s">
        <v>97</v>
      </c>
      <c r="B183" s="20" t="s">
        <v>367</v>
      </c>
      <c r="C183" s="1">
        <v>989301.67999999993</v>
      </c>
      <c r="D183" s="1">
        <v>1481302.8800000001</v>
      </c>
      <c r="E183" s="1">
        <v>1805833.0000000002</v>
      </c>
      <c r="F183" s="1">
        <v>2349547.71</v>
      </c>
      <c r="H183" s="59" t="s">
        <v>97</v>
      </c>
      <c r="I183" s="42" t="s">
        <v>367</v>
      </c>
      <c r="J183" s="1">
        <v>2349547.7100000004</v>
      </c>
      <c r="K183" s="34">
        <v>2408286.4027500004</v>
      </c>
      <c r="L183" s="36">
        <v>753368.81842631404</v>
      </c>
      <c r="M183" s="36">
        <v>1654917.5843236863</v>
      </c>
      <c r="N183" s="43">
        <v>2136631.6965198005</v>
      </c>
      <c r="O183" s="36">
        <v>84980.00271848822</v>
      </c>
      <c r="P183" s="36">
        <v>186674.70351171179</v>
      </c>
      <c r="Q183" s="36">
        <v>0</v>
      </c>
      <c r="R183"/>
      <c r="S183" s="38">
        <v>2408286.4027500004</v>
      </c>
      <c r="T183"/>
      <c r="U183" s="39">
        <v>0.31282359837519702</v>
      </c>
      <c r="V183" s="39">
        <v>0.68717640162480298</v>
      </c>
      <c r="W183" s="52">
        <v>0.11</v>
      </c>
      <c r="X183" s="1">
        <v>989301.67999999993</v>
      </c>
      <c r="Y183" s="106">
        <v>34042.460255785038</v>
      </c>
      <c r="Z183" s="106">
        <v>74780.724544214943</v>
      </c>
      <c r="AA183" s="106">
        <v>880478.4952</v>
      </c>
      <c r="AB183" s="117"/>
      <c r="AC183" s="1">
        <v>1481302.8800000001</v>
      </c>
      <c r="AD183" s="106">
        <v>50972.514692565695</v>
      </c>
      <c r="AE183" s="106">
        <v>111970.80210743431</v>
      </c>
      <c r="AF183" s="106">
        <v>1318359.5632000002</v>
      </c>
      <c r="AG183" s="117"/>
      <c r="AH183" s="1">
        <v>1805833.0000000002</v>
      </c>
      <c r="AI183" s="106">
        <v>62139.789483714492</v>
      </c>
      <c r="AJ183" s="106">
        <v>136501.84051628553</v>
      </c>
      <c r="AK183" s="106">
        <v>1607191.3700000003</v>
      </c>
      <c r="AL183" s="117"/>
      <c r="AM183" s="1">
        <v>2349547.71</v>
      </c>
      <c r="AN183" s="106">
        <v>80849.33661160442</v>
      </c>
      <c r="AO183" s="106">
        <v>177600.91148839556</v>
      </c>
      <c r="AP183" s="106">
        <v>2091097.4619</v>
      </c>
      <c r="AQ183" s="117"/>
      <c r="AS183" s="1">
        <v>2408286.4027499999</v>
      </c>
      <c r="AT183" s="106">
        <v>82870.570026894522</v>
      </c>
      <c r="AU183" s="106">
        <v>182040.93427560542</v>
      </c>
      <c r="AV183" s="106">
        <v>2143374.8984474996</v>
      </c>
      <c r="AW183" s="117">
        <v>0</v>
      </c>
      <c r="AX183" s="4"/>
      <c r="AY183" s="1">
        <v>2416785.5245498451</v>
      </c>
      <c r="AZ183" s="40">
        <v>83302.970767955136</v>
      </c>
      <c r="BA183" s="40">
        <v>182990.78456453903</v>
      </c>
      <c r="BB183" s="40">
        <v>2150491.769217351</v>
      </c>
      <c r="BC183" s="115">
        <v>0</v>
      </c>
      <c r="BE183" s="1">
        <v>2445799.8143598414</v>
      </c>
      <c r="BF183" s="40">
        <v>84412.099564022981</v>
      </c>
      <c r="BG183" s="40">
        <v>185427.19645603007</v>
      </c>
      <c r="BH183" s="40">
        <v>2175960.5183397885</v>
      </c>
      <c r="BI183" s="115">
        <v>0</v>
      </c>
      <c r="BK183" s="1">
        <v>2487974.6653333995</v>
      </c>
      <c r="BL183" s="40">
        <v>85989.843081423052</v>
      </c>
      <c r="BM183" s="40">
        <v>188893.0095168257</v>
      </c>
      <c r="BN183" s="40">
        <v>2213091.812735151</v>
      </c>
      <c r="BO183" s="115">
        <v>0</v>
      </c>
      <c r="BQ183" s="1">
        <v>2531849.7938655033</v>
      </c>
      <c r="BR183" s="40">
        <v>87620.423957266757</v>
      </c>
      <c r="BS183" s="40">
        <v>192474.88986293881</v>
      </c>
      <c r="BT183" s="40">
        <v>2251754.4800452976</v>
      </c>
      <c r="BU183" s="115">
        <v>0</v>
      </c>
      <c r="BW183" s="1">
        <v>2577185.5340978475</v>
      </c>
      <c r="BX183" s="40">
        <v>89296.330666382637</v>
      </c>
      <c r="BY183" s="40">
        <v>196156.3370037899</v>
      </c>
      <c r="BZ183" s="40">
        <v>2291732.8664276749</v>
      </c>
      <c r="CA183" s="115">
        <v>0</v>
      </c>
    </row>
    <row r="184" spans="1:79" ht="12.75" x14ac:dyDescent="0.2">
      <c r="A184" s="6" t="s">
        <v>98</v>
      </c>
      <c r="B184" s="20" t="s">
        <v>368</v>
      </c>
      <c r="C184" s="1">
        <v>511304.05999999988</v>
      </c>
      <c r="D184" s="1">
        <v>284145.97999999992</v>
      </c>
      <c r="E184" s="1">
        <v>530028.21</v>
      </c>
      <c r="F184" s="1">
        <v>508040.41</v>
      </c>
      <c r="H184" s="59" t="s">
        <v>98</v>
      </c>
      <c r="I184" s="42" t="s">
        <v>368</v>
      </c>
      <c r="J184" s="1">
        <v>508040.41</v>
      </c>
      <c r="K184" s="34">
        <v>520741.42024999991</v>
      </c>
      <c r="L184" s="36">
        <v>175675.25020140002</v>
      </c>
      <c r="M184" s="36">
        <v>474973.82461859996</v>
      </c>
      <c r="N184" s="43"/>
      <c r="O184" s="36">
        <v>140600.18346749997</v>
      </c>
      <c r="P184" s="36">
        <v>380141.23678249994</v>
      </c>
      <c r="Q184" s="36">
        <v>0</v>
      </c>
      <c r="R184"/>
      <c r="S184" s="38">
        <v>520741.42024999991</v>
      </c>
      <c r="T184"/>
      <c r="U184" s="39">
        <v>0.27</v>
      </c>
      <c r="V184" s="39">
        <v>0.73</v>
      </c>
      <c r="W184" s="52"/>
      <c r="X184" s="1">
        <v>511304.05999999988</v>
      </c>
      <c r="Y184" s="40">
        <v>138052.09619999997</v>
      </c>
      <c r="Z184" s="40">
        <v>373251.96379999991</v>
      </c>
      <c r="AA184" s="40">
        <v>0</v>
      </c>
      <c r="AB184" s="115"/>
      <c r="AC184" s="1">
        <v>284145.97999999992</v>
      </c>
      <c r="AD184" s="40">
        <v>76719.414599999989</v>
      </c>
      <c r="AE184" s="40">
        <v>207426.56539999993</v>
      </c>
      <c r="AF184" s="40">
        <v>0</v>
      </c>
      <c r="AG184" s="115"/>
      <c r="AH184" s="1">
        <v>530028.21</v>
      </c>
      <c r="AI184" s="40">
        <v>143107.61670000001</v>
      </c>
      <c r="AJ184" s="40">
        <v>386920.59329999995</v>
      </c>
      <c r="AK184" s="40">
        <v>0</v>
      </c>
      <c r="AL184" s="115"/>
      <c r="AM184" s="1">
        <v>508040.41</v>
      </c>
      <c r="AN184" s="40">
        <v>137170.91070000001</v>
      </c>
      <c r="AO184" s="40">
        <v>370869.49929999997</v>
      </c>
      <c r="AP184" s="40">
        <v>0</v>
      </c>
      <c r="AQ184" s="115"/>
      <c r="AS184" s="1">
        <v>520741.42024999991</v>
      </c>
      <c r="AT184" s="40">
        <v>140600.1834675</v>
      </c>
      <c r="AU184" s="40">
        <v>380141.23678249994</v>
      </c>
      <c r="AV184" s="40">
        <v>0</v>
      </c>
      <c r="AW184" s="115">
        <v>0</v>
      </c>
      <c r="AX184" s="4"/>
      <c r="AY184" s="1">
        <v>523458.53654284042</v>
      </c>
      <c r="AZ184" s="40">
        <v>141333.80486656693</v>
      </c>
      <c r="BA184" s="40">
        <v>382124.73167627351</v>
      </c>
      <c r="BB184" s="40">
        <v>0</v>
      </c>
      <c r="BC184" s="115">
        <v>0</v>
      </c>
      <c r="BE184" s="1">
        <v>530428.07113536343</v>
      </c>
      <c r="BF184" s="40">
        <v>143215.57920654814</v>
      </c>
      <c r="BG184" s="40">
        <v>387212.49192881532</v>
      </c>
      <c r="BH184" s="40">
        <v>0</v>
      </c>
      <c r="BI184" s="115">
        <v>0</v>
      </c>
      <c r="BK184" s="1">
        <v>540342.28313818318</v>
      </c>
      <c r="BL184" s="40">
        <v>145892.41644730946</v>
      </c>
      <c r="BM184" s="40">
        <v>394449.86669087369</v>
      </c>
      <c r="BN184" s="40">
        <v>0</v>
      </c>
      <c r="BO184" s="115">
        <v>0</v>
      </c>
      <c r="BQ184" s="1">
        <v>550588.51410828228</v>
      </c>
      <c r="BR184" s="40">
        <v>148658.89880923624</v>
      </c>
      <c r="BS184" s="40">
        <v>401929.6152990461</v>
      </c>
      <c r="BT184" s="40">
        <v>0</v>
      </c>
      <c r="BU184" s="115">
        <v>0</v>
      </c>
      <c r="BW184" s="1">
        <v>561119.5631843087</v>
      </c>
      <c r="BX184" s="40">
        <v>151502.28205976335</v>
      </c>
      <c r="BY184" s="40">
        <v>409617.28112454538</v>
      </c>
      <c r="BZ184" s="40">
        <v>0</v>
      </c>
      <c r="CA184" s="115">
        <v>0</v>
      </c>
    </row>
    <row r="185" spans="1:79" ht="12.75" x14ac:dyDescent="0.2">
      <c r="A185" s="6" t="s">
        <v>99</v>
      </c>
      <c r="B185" s="20" t="s">
        <v>369</v>
      </c>
      <c r="C185" s="1">
        <v>52448.040000000008</v>
      </c>
      <c r="D185" s="1">
        <v>50231.249999999993</v>
      </c>
      <c r="E185" s="1">
        <v>55450.660000000011</v>
      </c>
      <c r="F185" s="1">
        <v>43391.53</v>
      </c>
      <c r="H185" s="59" t="s">
        <v>99</v>
      </c>
      <c r="I185" s="42" t="s">
        <v>369</v>
      </c>
      <c r="J185" s="1">
        <v>43391.53</v>
      </c>
      <c r="K185" s="34">
        <v>44476.318249999997</v>
      </c>
      <c r="L185" s="36">
        <v>793.77606449999996</v>
      </c>
      <c r="M185" s="36">
        <v>2146.1352855</v>
      </c>
      <c r="N185" s="43"/>
      <c r="O185" s="36">
        <v>12008.605927500001</v>
      </c>
      <c r="P185" s="36">
        <v>32467.712322499996</v>
      </c>
      <c r="Q185" s="36">
        <v>0</v>
      </c>
      <c r="R185"/>
      <c r="S185" s="38">
        <v>44476.318249999997</v>
      </c>
      <c r="T185"/>
      <c r="U185" s="39">
        <v>0.27</v>
      </c>
      <c r="V185" s="39">
        <v>0.73</v>
      </c>
      <c r="W185" s="52"/>
      <c r="X185" s="1">
        <v>52448.040000000008</v>
      </c>
      <c r="Y185" s="40">
        <v>14160.970800000003</v>
      </c>
      <c r="Z185" s="40">
        <v>38287.069200000005</v>
      </c>
      <c r="AA185" s="40">
        <v>0</v>
      </c>
      <c r="AB185" s="115"/>
      <c r="AC185" s="1">
        <v>50231.249999999993</v>
      </c>
      <c r="AD185" s="40">
        <v>13562.437499999998</v>
      </c>
      <c r="AE185" s="40">
        <v>36668.812499999993</v>
      </c>
      <c r="AF185" s="40">
        <v>0</v>
      </c>
      <c r="AG185" s="115"/>
      <c r="AH185" s="1">
        <v>55450.660000000011</v>
      </c>
      <c r="AI185" s="40">
        <v>14971.678200000004</v>
      </c>
      <c r="AJ185" s="40">
        <v>40478.981800000009</v>
      </c>
      <c r="AK185" s="40">
        <v>0</v>
      </c>
      <c r="AL185" s="115"/>
      <c r="AM185" s="1">
        <v>43391.53</v>
      </c>
      <c r="AN185" s="40">
        <v>11715.713100000001</v>
      </c>
      <c r="AO185" s="40">
        <v>31675.816899999998</v>
      </c>
      <c r="AP185" s="40">
        <v>0</v>
      </c>
      <c r="AQ185" s="115"/>
      <c r="AS185" s="1">
        <v>44476.318249999997</v>
      </c>
      <c r="AT185" s="40">
        <v>12008.605927500001</v>
      </c>
      <c r="AU185" s="40">
        <v>32467.712322499996</v>
      </c>
      <c r="AV185" s="40">
        <v>0</v>
      </c>
      <c r="AW185" s="115">
        <v>0</v>
      </c>
      <c r="AX185" s="4"/>
      <c r="AY185" s="1">
        <v>44708.386075341448</v>
      </c>
      <c r="AZ185" s="40">
        <v>12071.264240342192</v>
      </c>
      <c r="BA185" s="40">
        <v>32637.121834999252</v>
      </c>
      <c r="BB185" s="40">
        <v>0</v>
      </c>
      <c r="BC185" s="115">
        <v>0</v>
      </c>
      <c r="BE185" s="1">
        <v>45303.651261741674</v>
      </c>
      <c r="BF185" s="40">
        <v>12231.985840670255</v>
      </c>
      <c r="BG185" s="40">
        <v>33071.665421071419</v>
      </c>
      <c r="BH185" s="40">
        <v>0</v>
      </c>
      <c r="BI185" s="115">
        <v>0</v>
      </c>
      <c r="BK185" s="1">
        <v>46150.420178306224</v>
      </c>
      <c r="BL185" s="40">
        <v>12460.613448142683</v>
      </c>
      <c r="BM185" s="40">
        <v>33689.806730163538</v>
      </c>
      <c r="BN185" s="40">
        <v>0</v>
      </c>
      <c r="BO185" s="115">
        <v>0</v>
      </c>
      <c r="BQ185" s="1">
        <v>47025.546703233616</v>
      </c>
      <c r="BR185" s="40">
        <v>12696.89760987308</v>
      </c>
      <c r="BS185" s="40">
        <v>34328.649093360538</v>
      </c>
      <c r="BT185" s="40">
        <v>0</v>
      </c>
      <c r="BU185" s="115">
        <v>0</v>
      </c>
      <c r="BW185" s="1">
        <v>47924.999429669042</v>
      </c>
      <c r="BX185" s="40">
        <v>12939.749846010645</v>
      </c>
      <c r="BY185" s="40">
        <v>34985.249583658398</v>
      </c>
      <c r="BZ185" s="40">
        <v>0</v>
      </c>
      <c r="CA185" s="115">
        <v>0</v>
      </c>
    </row>
    <row r="186" spans="1:79" ht="12.75" x14ac:dyDescent="0.2">
      <c r="A186" s="6" t="s">
        <v>100</v>
      </c>
      <c r="B186" s="20" t="s">
        <v>370</v>
      </c>
      <c r="C186" s="1">
        <v>181438.94999999998</v>
      </c>
      <c r="D186" s="1">
        <v>171769.12000000002</v>
      </c>
      <c r="E186" s="1">
        <v>163486.75000000006</v>
      </c>
      <c r="F186" s="1">
        <v>148324.92000000004</v>
      </c>
      <c r="H186" s="59" t="s">
        <v>100</v>
      </c>
      <c r="I186" s="42" t="s">
        <v>370</v>
      </c>
      <c r="J186" s="1">
        <v>148324.91999999998</v>
      </c>
      <c r="K186" s="34">
        <v>152033.04299999998</v>
      </c>
      <c r="L186" s="36">
        <v>41048.921609999998</v>
      </c>
      <c r="M186" s="36">
        <v>110984.12138999999</v>
      </c>
      <c r="N186" s="43">
        <v>134883.7157496</v>
      </c>
      <c r="O186" s="36">
        <v>4630.318357608</v>
      </c>
      <c r="P186" s="36">
        <v>12519.008892791999</v>
      </c>
      <c r="Q186" s="36">
        <v>0</v>
      </c>
      <c r="R186"/>
      <c r="S186" s="38">
        <v>152033.04300000001</v>
      </c>
      <c r="T186"/>
      <c r="U186" s="39">
        <v>0.27</v>
      </c>
      <c r="V186" s="39">
        <v>0.73</v>
      </c>
      <c r="W186" s="52">
        <v>0.11</v>
      </c>
      <c r="X186" s="1">
        <v>181438.94999999998</v>
      </c>
      <c r="Y186" s="106">
        <v>5388.7368150000002</v>
      </c>
      <c r="Z186" s="106">
        <v>14569.547684999998</v>
      </c>
      <c r="AA186" s="106">
        <v>161480.66549999997</v>
      </c>
      <c r="AB186" s="117"/>
      <c r="AC186" s="1">
        <v>171769.12000000002</v>
      </c>
      <c r="AD186" s="106">
        <v>5101.5428640000009</v>
      </c>
      <c r="AE186" s="106">
        <v>13793.060336</v>
      </c>
      <c r="AF186" s="106">
        <v>152874.51680000001</v>
      </c>
      <c r="AG186" s="117"/>
      <c r="AH186" s="1">
        <v>163486.75000000006</v>
      </c>
      <c r="AI186" s="106">
        <v>4855.5564750000021</v>
      </c>
      <c r="AJ186" s="106">
        <v>13127.986025000006</v>
      </c>
      <c r="AK186" s="106">
        <v>145503.20750000005</v>
      </c>
      <c r="AL186" s="117"/>
      <c r="AM186" s="1">
        <v>148324.92000000004</v>
      </c>
      <c r="AN186" s="106">
        <v>4405.250124000002</v>
      </c>
      <c r="AO186" s="106">
        <v>11910.491076000004</v>
      </c>
      <c r="AP186" s="106">
        <v>132009.17880000005</v>
      </c>
      <c r="AQ186" s="117"/>
      <c r="AS186" s="1">
        <v>152033.04300000003</v>
      </c>
      <c r="AT186" s="106">
        <v>4515.3813771000014</v>
      </c>
      <c r="AU186" s="106">
        <v>12208.253352900003</v>
      </c>
      <c r="AV186" s="106">
        <v>135309.40827000004</v>
      </c>
      <c r="AW186" s="117">
        <v>0</v>
      </c>
      <c r="AX186" s="4"/>
      <c r="AY186" s="1">
        <v>152569.58522711336</v>
      </c>
      <c r="AZ186" s="40">
        <v>4538.9416621685814</v>
      </c>
      <c r="BA186" s="40">
        <v>12271.953382900238</v>
      </c>
      <c r="BB186" s="40">
        <v>135758.69018204455</v>
      </c>
      <c r="BC186" s="115">
        <v>0</v>
      </c>
      <c r="BE186" s="1">
        <v>154401.23231246858</v>
      </c>
      <c r="BF186" s="40">
        <v>4599.3749318920154</v>
      </c>
      <c r="BG186" s="40">
        <v>12435.347038078413</v>
      </c>
      <c r="BH186" s="40">
        <v>137366.51034249816</v>
      </c>
      <c r="BI186" s="115">
        <v>0</v>
      </c>
      <c r="BK186" s="1">
        <v>157063.69427058945</v>
      </c>
      <c r="BL186" s="40">
        <v>4685.3416833454748</v>
      </c>
      <c r="BM186" s="40">
        <v>12667.775662378506</v>
      </c>
      <c r="BN186" s="40">
        <v>139710.57692486545</v>
      </c>
      <c r="BO186" s="115">
        <v>0</v>
      </c>
      <c r="BQ186" s="1">
        <v>159833.4932841681</v>
      </c>
      <c r="BR186" s="40">
        <v>4774.1873919999543</v>
      </c>
      <c r="BS186" s="40">
        <v>12907.988133925801</v>
      </c>
      <c r="BT186" s="40">
        <v>142151.31775824234</v>
      </c>
      <c r="BU186" s="115">
        <v>0</v>
      </c>
      <c r="BW186" s="1">
        <v>162695.49945432722</v>
      </c>
      <c r="BX186" s="40">
        <v>4865.502776238809</v>
      </c>
      <c r="BY186" s="40">
        <v>13154.87787649752</v>
      </c>
      <c r="BZ186" s="40">
        <v>144675.1188015909</v>
      </c>
      <c r="CA186" s="115">
        <v>0</v>
      </c>
    </row>
    <row r="187" spans="1:79" ht="12.75" x14ac:dyDescent="0.2">
      <c r="A187" s="6" t="s">
        <v>101</v>
      </c>
      <c r="B187" s="20" t="s">
        <v>371</v>
      </c>
      <c r="C187" s="1">
        <v>90572.259999999966</v>
      </c>
      <c r="D187" s="1">
        <v>118837.32000000005</v>
      </c>
      <c r="E187" s="1">
        <v>79713.919999999969</v>
      </c>
      <c r="F187" s="1">
        <v>69994.399999999994</v>
      </c>
      <c r="H187" s="59" t="s">
        <v>101</v>
      </c>
      <c r="I187" s="42" t="s">
        <v>371</v>
      </c>
      <c r="J187" s="1">
        <v>69994.399999999994</v>
      </c>
      <c r="K187" s="34">
        <v>71744.259999999995</v>
      </c>
      <c r="L187" s="36">
        <v>14315.444979299999</v>
      </c>
      <c r="M187" s="36">
        <v>38704.721610699991</v>
      </c>
      <c r="N187" s="43"/>
      <c r="O187" s="36">
        <v>19370.950199999999</v>
      </c>
      <c r="P187" s="36">
        <v>52373.309799999995</v>
      </c>
      <c r="Q187" s="36">
        <v>0</v>
      </c>
      <c r="R187"/>
      <c r="S187" s="38">
        <v>71744.259999999995</v>
      </c>
      <c r="T187"/>
      <c r="U187" s="39">
        <v>0.27</v>
      </c>
      <c r="V187" s="39">
        <v>0.73</v>
      </c>
      <c r="W187" s="52"/>
      <c r="X187" s="1">
        <v>90572.259999999966</v>
      </c>
      <c r="Y187" s="40">
        <v>24454.510199999993</v>
      </c>
      <c r="Z187" s="40">
        <v>66117.749799999976</v>
      </c>
      <c r="AA187" s="40">
        <v>0</v>
      </c>
      <c r="AB187" s="115"/>
      <c r="AC187" s="1">
        <v>118837.32000000005</v>
      </c>
      <c r="AD187" s="40">
        <v>32086.076400000016</v>
      </c>
      <c r="AE187" s="40">
        <v>86751.243600000031</v>
      </c>
      <c r="AF187" s="40">
        <v>0</v>
      </c>
      <c r="AG187" s="115"/>
      <c r="AH187" s="1">
        <v>79713.919999999969</v>
      </c>
      <c r="AI187" s="40">
        <v>21522.758399999992</v>
      </c>
      <c r="AJ187" s="40">
        <v>58191.161599999978</v>
      </c>
      <c r="AK187" s="40">
        <v>0</v>
      </c>
      <c r="AL187" s="115"/>
      <c r="AM187" s="1">
        <v>69994.399999999994</v>
      </c>
      <c r="AN187" s="40">
        <v>18898.488000000001</v>
      </c>
      <c r="AO187" s="40">
        <v>51095.911999999997</v>
      </c>
      <c r="AP187" s="40">
        <v>0</v>
      </c>
      <c r="AQ187" s="115"/>
      <c r="AS187" s="1">
        <v>71744.259999999995</v>
      </c>
      <c r="AT187" s="40">
        <v>19370.950199999999</v>
      </c>
      <c r="AU187" s="40">
        <v>52373.309799999995</v>
      </c>
      <c r="AV187" s="40">
        <v>0</v>
      </c>
      <c r="AW187" s="115">
        <v>0</v>
      </c>
      <c r="AX187" s="4"/>
      <c r="AY187" s="1">
        <v>72118.606057723227</v>
      </c>
      <c r="AZ187" s="40">
        <v>19472.023635585272</v>
      </c>
      <c r="BA187" s="40">
        <v>52646.582422137959</v>
      </c>
      <c r="BB187" s="40">
        <v>0</v>
      </c>
      <c r="BC187" s="115">
        <v>0</v>
      </c>
      <c r="BE187" s="1">
        <v>73078.821785607739</v>
      </c>
      <c r="BF187" s="40">
        <v>19731.281882114086</v>
      </c>
      <c r="BG187" s="40">
        <v>53347.539903493649</v>
      </c>
      <c r="BH187" s="40">
        <v>0</v>
      </c>
      <c r="BI187" s="115">
        <v>0</v>
      </c>
      <c r="BK187" s="1">
        <v>74444.735415608462</v>
      </c>
      <c r="BL187" s="40">
        <v>20100.078562214283</v>
      </c>
      <c r="BM187" s="40">
        <v>54344.656853394183</v>
      </c>
      <c r="BN187" s="40">
        <v>0</v>
      </c>
      <c r="BO187" s="115">
        <v>0</v>
      </c>
      <c r="BQ187" s="1">
        <v>75856.392391898029</v>
      </c>
      <c r="BR187" s="40">
        <v>20481.225945812464</v>
      </c>
      <c r="BS187" s="40">
        <v>55375.166446085568</v>
      </c>
      <c r="BT187" s="40">
        <v>0</v>
      </c>
      <c r="BU187" s="115">
        <v>0</v>
      </c>
      <c r="BW187" s="1">
        <v>77307.289696399894</v>
      </c>
      <c r="BX187" s="40">
        <v>20872.968218027967</v>
      </c>
      <c r="BY187" s="40">
        <v>56434.32147837193</v>
      </c>
      <c r="BZ187" s="40">
        <v>0</v>
      </c>
      <c r="CA187" s="115">
        <v>0</v>
      </c>
    </row>
    <row r="188" spans="1:79" ht="12.75" x14ac:dyDescent="0.2">
      <c r="A188" s="6" t="s">
        <v>102</v>
      </c>
      <c r="B188" s="20" t="s">
        <v>372</v>
      </c>
      <c r="C188" s="1">
        <v>83696.280000000028</v>
      </c>
      <c r="D188" s="1">
        <v>210378.52999999997</v>
      </c>
      <c r="E188" s="1">
        <v>75927.669999999984</v>
      </c>
      <c r="F188" s="1">
        <v>116420.34999999998</v>
      </c>
      <c r="H188" s="59" t="s">
        <v>102</v>
      </c>
      <c r="I188" s="42" t="s">
        <v>372</v>
      </c>
      <c r="J188" s="1">
        <v>116420.34999999998</v>
      </c>
      <c r="K188" s="34">
        <v>119330.85874999997</v>
      </c>
      <c r="L188" s="36">
        <v>37149.3143289</v>
      </c>
      <c r="M188" s="36">
        <v>100440.73874109999</v>
      </c>
      <c r="N188" s="43"/>
      <c r="O188" s="36">
        <v>32219.331862499996</v>
      </c>
      <c r="P188" s="36">
        <v>87111.526887499975</v>
      </c>
      <c r="Q188" s="36">
        <v>0</v>
      </c>
      <c r="R188"/>
      <c r="S188" s="38">
        <v>119330.85874999997</v>
      </c>
      <c r="T188"/>
      <c r="U188" s="39">
        <v>0.27</v>
      </c>
      <c r="V188" s="39">
        <v>0.73</v>
      </c>
      <c r="W188"/>
      <c r="X188" s="1">
        <v>83696.280000000028</v>
      </c>
      <c r="Y188" s="40">
        <v>22597.995600000009</v>
      </c>
      <c r="Z188" s="40">
        <v>61098.284400000019</v>
      </c>
      <c r="AA188" s="40">
        <v>0</v>
      </c>
      <c r="AB188" s="115"/>
      <c r="AC188" s="1">
        <v>210378.52999999997</v>
      </c>
      <c r="AD188" s="40">
        <v>56802.203099999999</v>
      </c>
      <c r="AE188" s="40">
        <v>153576.32689999999</v>
      </c>
      <c r="AF188" s="40">
        <v>0</v>
      </c>
      <c r="AG188" s="115"/>
      <c r="AH188" s="1">
        <v>75927.669999999984</v>
      </c>
      <c r="AI188" s="40">
        <v>20500.470899999997</v>
      </c>
      <c r="AJ188" s="40">
        <v>55427.199099999983</v>
      </c>
      <c r="AK188" s="40"/>
      <c r="AL188" s="115"/>
      <c r="AM188" s="1">
        <v>116420.34999999998</v>
      </c>
      <c r="AN188" s="40">
        <v>31433.494499999997</v>
      </c>
      <c r="AO188" s="40">
        <v>84986.855499999976</v>
      </c>
      <c r="AP188" s="40"/>
      <c r="AQ188" s="115"/>
      <c r="AS188" s="1">
        <v>119330.85874999997</v>
      </c>
      <c r="AT188" s="40">
        <v>32219.331862499996</v>
      </c>
      <c r="AU188" s="40">
        <v>87111.526887499975</v>
      </c>
      <c r="AV188" s="40">
        <v>0</v>
      </c>
      <c r="AW188" s="115">
        <v>0</v>
      </c>
      <c r="AX188" s="4"/>
      <c r="AY188" s="1">
        <v>119953.50140514465</v>
      </c>
      <c r="AZ188" s="40">
        <v>32387.445379389061</v>
      </c>
      <c r="BA188" s="40">
        <v>87566.056025755592</v>
      </c>
      <c r="BB188" s="40">
        <v>0</v>
      </c>
      <c r="BC188" s="115">
        <v>0</v>
      </c>
      <c r="BE188" s="1">
        <v>121550.60990405054</v>
      </c>
      <c r="BF188" s="40">
        <v>32818.664674093649</v>
      </c>
      <c r="BG188" s="40">
        <v>88731.945229956895</v>
      </c>
      <c r="BH188" s="40">
        <v>0</v>
      </c>
      <c r="BI188" s="115">
        <v>0</v>
      </c>
      <c r="BK188" s="1">
        <v>123822.50798267478</v>
      </c>
      <c r="BL188" s="40">
        <v>33432.077155322193</v>
      </c>
      <c r="BM188" s="40">
        <v>90390.430827352582</v>
      </c>
      <c r="BN188" s="40">
        <v>0</v>
      </c>
      <c r="BO188" s="115">
        <v>0</v>
      </c>
      <c r="BQ188" s="1">
        <v>126170.49009638063</v>
      </c>
      <c r="BR188" s="40">
        <v>34066.032326022774</v>
      </c>
      <c r="BS188" s="40">
        <v>92104.457770357854</v>
      </c>
      <c r="BT188" s="40">
        <v>0</v>
      </c>
      <c r="BU188" s="115">
        <v>0</v>
      </c>
      <c r="BW188" s="1">
        <v>128583.73989928147</v>
      </c>
      <c r="BX188" s="40">
        <v>34717.609772806005</v>
      </c>
      <c r="BY188" s="40">
        <v>93866.130126475473</v>
      </c>
      <c r="BZ188" s="40">
        <v>0</v>
      </c>
      <c r="CA188" s="115">
        <v>0</v>
      </c>
    </row>
    <row r="189" spans="1:79" ht="12.75" x14ac:dyDescent="0.2">
      <c r="A189" s="6" t="s">
        <v>103</v>
      </c>
      <c r="B189" s="20" t="s">
        <v>373</v>
      </c>
      <c r="C189" s="1">
        <v>25184.98</v>
      </c>
      <c r="D189" s="1">
        <v>22976.639999999996</v>
      </c>
      <c r="E189" s="1">
        <v>20301.2</v>
      </c>
      <c r="F189" s="1">
        <v>15013.850000000002</v>
      </c>
      <c r="H189" s="59" t="s">
        <v>103</v>
      </c>
      <c r="I189" s="42" t="s">
        <v>373</v>
      </c>
      <c r="J189" s="1">
        <v>15013.850000000002</v>
      </c>
      <c r="K189" s="34">
        <v>15389.196250000001</v>
      </c>
      <c r="L189" s="36">
        <v>172.3680837</v>
      </c>
      <c r="M189" s="36">
        <v>466.03222629999999</v>
      </c>
      <c r="N189" s="43"/>
      <c r="O189" s="36">
        <v>4155.0829875000009</v>
      </c>
      <c r="P189" s="36">
        <v>11234.113262500001</v>
      </c>
      <c r="Q189" s="36">
        <v>0</v>
      </c>
      <c r="R189"/>
      <c r="S189" s="38">
        <v>15389.196250000001</v>
      </c>
      <c r="T189"/>
      <c r="U189" s="39">
        <v>0.27</v>
      </c>
      <c r="V189" s="39">
        <v>0.73</v>
      </c>
      <c r="W189"/>
      <c r="X189" s="1">
        <v>25184.98</v>
      </c>
      <c r="Y189" s="40">
        <v>6799.9446000000007</v>
      </c>
      <c r="Z189" s="40">
        <v>18385.035400000001</v>
      </c>
      <c r="AA189" s="40">
        <v>0</v>
      </c>
      <c r="AB189" s="115"/>
      <c r="AC189" s="1">
        <v>22976.639999999996</v>
      </c>
      <c r="AD189" s="40">
        <v>6203.6927999999989</v>
      </c>
      <c r="AE189" s="40">
        <v>16772.947199999995</v>
      </c>
      <c r="AF189" s="40">
        <v>0</v>
      </c>
      <c r="AG189" s="115"/>
      <c r="AH189" s="1">
        <v>20301.2</v>
      </c>
      <c r="AI189" s="40">
        <v>5481.3240000000005</v>
      </c>
      <c r="AJ189" s="40">
        <v>14819.876</v>
      </c>
      <c r="AK189" s="40"/>
      <c r="AL189" s="115"/>
      <c r="AM189" s="1">
        <v>15013.850000000002</v>
      </c>
      <c r="AN189" s="40">
        <v>4053.739500000001</v>
      </c>
      <c r="AO189" s="40">
        <v>10960.110500000001</v>
      </c>
      <c r="AP189" s="40"/>
      <c r="AQ189" s="115"/>
      <c r="AS189" s="1">
        <v>15389.196250000001</v>
      </c>
      <c r="AT189" s="40">
        <v>4155.0829875000009</v>
      </c>
      <c r="AU189" s="40">
        <v>11234.113262499999</v>
      </c>
      <c r="AV189" s="40">
        <v>0</v>
      </c>
      <c r="AW189" s="115">
        <v>0</v>
      </c>
      <c r="AX189" s="4"/>
      <c r="AY189" s="1">
        <v>15469.493753210942</v>
      </c>
      <c r="AZ189" s="40">
        <v>4176.7633133669551</v>
      </c>
      <c r="BA189" s="40">
        <v>11292.730439843986</v>
      </c>
      <c r="BB189" s="40">
        <v>0</v>
      </c>
      <c r="BC189" s="115">
        <v>0</v>
      </c>
      <c r="BE189" s="1">
        <v>15675.460729227576</v>
      </c>
      <c r="BF189" s="40">
        <v>4232.3743968914468</v>
      </c>
      <c r="BG189" s="40">
        <v>11443.08633233613</v>
      </c>
      <c r="BH189" s="40">
        <v>0</v>
      </c>
      <c r="BI189" s="115">
        <v>0</v>
      </c>
      <c r="BK189" s="1">
        <v>15968.450202010921</v>
      </c>
      <c r="BL189" s="40">
        <v>4311.4815545429501</v>
      </c>
      <c r="BM189" s="40">
        <v>11656.968647467971</v>
      </c>
      <c r="BN189" s="40">
        <v>0</v>
      </c>
      <c r="BO189" s="115">
        <v>0</v>
      </c>
      <c r="BQ189" s="1">
        <v>16271.251656033888</v>
      </c>
      <c r="BR189" s="40">
        <v>4393.2379471291506</v>
      </c>
      <c r="BS189" s="40">
        <v>11878.013708904737</v>
      </c>
      <c r="BT189" s="40">
        <v>0</v>
      </c>
      <c r="BU189" s="115">
        <v>0</v>
      </c>
      <c r="BW189" s="1">
        <v>16582.470189162184</v>
      </c>
      <c r="BX189" s="40">
        <v>4477.2669510737906</v>
      </c>
      <c r="BY189" s="40">
        <v>12105.203238088394</v>
      </c>
      <c r="BZ189" s="40">
        <v>0</v>
      </c>
      <c r="CA189" s="115">
        <v>0</v>
      </c>
    </row>
    <row r="190" spans="1:79" ht="12.75" x14ac:dyDescent="0.2">
      <c r="A190" s="6" t="s">
        <v>104</v>
      </c>
      <c r="B190" s="20" t="s">
        <v>374</v>
      </c>
      <c r="C190" s="1">
        <v>16752.419999999998</v>
      </c>
      <c r="D190" s="1">
        <v>21339.429999999989</v>
      </c>
      <c r="E190" s="1">
        <v>20922.609999999997</v>
      </c>
      <c r="F190" s="1">
        <v>10748.24</v>
      </c>
      <c r="H190" s="59" t="s">
        <v>104</v>
      </c>
      <c r="I190" s="42" t="s">
        <v>374</v>
      </c>
      <c r="J190" s="1">
        <v>10748.240000000002</v>
      </c>
      <c r="K190" s="34">
        <v>11016.946</v>
      </c>
      <c r="L190" s="36">
        <v>2232.0324036000006</v>
      </c>
      <c r="M190" s="36">
        <v>6034.7542764000009</v>
      </c>
      <c r="N190" s="43"/>
      <c r="O190" s="36">
        <v>2974.5754200000001</v>
      </c>
      <c r="P190" s="36">
        <v>8042.3705799999998</v>
      </c>
      <c r="Q190" s="36">
        <v>0</v>
      </c>
      <c r="R190"/>
      <c r="S190" s="38">
        <v>11016.946</v>
      </c>
      <c r="T190"/>
      <c r="U190" s="39">
        <v>0.27</v>
      </c>
      <c r="V190" s="39">
        <v>0.73</v>
      </c>
      <c r="W190"/>
      <c r="X190" s="1">
        <v>16752.419999999998</v>
      </c>
      <c r="Y190" s="40">
        <v>4523.1534000000001</v>
      </c>
      <c r="Z190" s="40">
        <v>12229.266599999999</v>
      </c>
      <c r="AA190" s="40">
        <v>0</v>
      </c>
      <c r="AB190" s="115"/>
      <c r="AC190" s="1">
        <v>21339.429999999989</v>
      </c>
      <c r="AD190" s="40">
        <v>5761.6460999999972</v>
      </c>
      <c r="AE190" s="40">
        <v>15577.783899999991</v>
      </c>
      <c r="AF190" s="40">
        <v>0</v>
      </c>
      <c r="AG190" s="115"/>
      <c r="AH190" s="1">
        <v>20922.609999999997</v>
      </c>
      <c r="AI190" s="40">
        <v>5649.1046999999999</v>
      </c>
      <c r="AJ190" s="40">
        <v>15273.505299999997</v>
      </c>
      <c r="AK190" s="40"/>
      <c r="AL190" s="115"/>
      <c r="AM190" s="1">
        <v>10748.24</v>
      </c>
      <c r="AN190" s="40">
        <v>2902.0248000000001</v>
      </c>
      <c r="AO190" s="40">
        <v>7846.2151999999996</v>
      </c>
      <c r="AP190" s="40"/>
      <c r="AQ190" s="115"/>
      <c r="AS190" s="1">
        <v>11016.945999999998</v>
      </c>
      <c r="AT190" s="40">
        <v>2974.5754199999997</v>
      </c>
      <c r="AU190" s="40">
        <v>8042.3705799999989</v>
      </c>
      <c r="AV190" s="40">
        <v>0</v>
      </c>
      <c r="AW190" s="115">
        <v>0</v>
      </c>
      <c r="AX190" s="4"/>
      <c r="AY190" s="1">
        <v>11074.430045458823</v>
      </c>
      <c r="AZ190" s="40">
        <v>2990.0961122738822</v>
      </c>
      <c r="BA190" s="40">
        <v>8084.3339331849411</v>
      </c>
      <c r="BB190" s="40">
        <v>0</v>
      </c>
      <c r="BC190" s="115">
        <v>0</v>
      </c>
      <c r="BE190" s="1">
        <v>11221.879399908285</v>
      </c>
      <c r="BF190" s="40">
        <v>3029.9074379752365</v>
      </c>
      <c r="BG190" s="40">
        <v>8191.9719619330472</v>
      </c>
      <c r="BH190" s="40">
        <v>0</v>
      </c>
      <c r="BI190" s="115">
        <v>0</v>
      </c>
      <c r="BK190" s="1">
        <v>11431.627144220958</v>
      </c>
      <c r="BL190" s="40">
        <v>3086.5393289396584</v>
      </c>
      <c r="BM190" s="40">
        <v>8345.0878152813002</v>
      </c>
      <c r="BN190" s="40">
        <v>0</v>
      </c>
      <c r="BO190" s="115">
        <v>0</v>
      </c>
      <c r="BQ190" s="1">
        <v>11648.399171395055</v>
      </c>
      <c r="BR190" s="40">
        <v>3145.0677762766645</v>
      </c>
      <c r="BS190" s="40">
        <v>8503.33139511839</v>
      </c>
      <c r="BT190" s="40">
        <v>0</v>
      </c>
      <c r="BU190" s="115">
        <v>0</v>
      </c>
      <c r="BW190" s="1">
        <v>11871.196887271455</v>
      </c>
      <c r="BX190" s="40">
        <v>3205.2231595632925</v>
      </c>
      <c r="BY190" s="40">
        <v>8665.9737277081622</v>
      </c>
      <c r="BZ190" s="40">
        <v>0</v>
      </c>
      <c r="CA190" s="115">
        <v>0</v>
      </c>
    </row>
    <row r="191" spans="1:79" ht="12.75" x14ac:dyDescent="0.2">
      <c r="A191" s="6" t="s">
        <v>105</v>
      </c>
      <c r="B191" s="20" t="s">
        <v>375</v>
      </c>
      <c r="C191" s="1">
        <v>12427.620000000003</v>
      </c>
      <c r="D191" s="1">
        <v>21559.190000000006</v>
      </c>
      <c r="E191" s="1">
        <v>8327.3100000000031</v>
      </c>
      <c r="F191" s="1">
        <v>16538.5</v>
      </c>
      <c r="H191" s="59" t="s">
        <v>105</v>
      </c>
      <c r="I191" s="42" t="s">
        <v>375</v>
      </c>
      <c r="J191" s="1">
        <v>16538.5</v>
      </c>
      <c r="K191" s="34">
        <v>16951.962499999998</v>
      </c>
      <c r="L191" s="36">
        <v>2329.9754868000005</v>
      </c>
      <c r="M191" s="36">
        <v>6299.5633532000011</v>
      </c>
      <c r="N191" s="43"/>
      <c r="O191" s="36">
        <v>4577.0298749999993</v>
      </c>
      <c r="P191" s="36">
        <v>12374.932624999998</v>
      </c>
      <c r="Q191" s="36">
        <v>0</v>
      </c>
      <c r="R191"/>
      <c r="S191" s="38">
        <v>16951.962499999998</v>
      </c>
      <c r="T191"/>
      <c r="U191" s="39">
        <v>0.27</v>
      </c>
      <c r="V191" s="39">
        <v>0.73</v>
      </c>
      <c r="W191"/>
      <c r="X191" s="1">
        <v>12427.620000000003</v>
      </c>
      <c r="Y191" s="40">
        <v>3355.4574000000011</v>
      </c>
      <c r="Z191" s="40">
        <v>9072.1626000000015</v>
      </c>
      <c r="AA191" s="40">
        <v>0</v>
      </c>
      <c r="AB191" s="115"/>
      <c r="AC191" s="1">
        <v>21559.190000000006</v>
      </c>
      <c r="AD191" s="40">
        <v>5820.9813000000022</v>
      </c>
      <c r="AE191" s="40">
        <v>15738.208700000005</v>
      </c>
      <c r="AF191" s="40">
        <v>0</v>
      </c>
      <c r="AG191" s="115"/>
      <c r="AH191" s="1">
        <v>8327.3100000000031</v>
      </c>
      <c r="AI191" s="40">
        <v>2248.373700000001</v>
      </c>
      <c r="AJ191" s="40">
        <v>6078.9363000000021</v>
      </c>
      <c r="AK191" s="40"/>
      <c r="AL191" s="115"/>
      <c r="AM191" s="1">
        <v>16538.5</v>
      </c>
      <c r="AN191" s="40">
        <v>4465.3950000000004</v>
      </c>
      <c r="AO191" s="40">
        <v>12073.105</v>
      </c>
      <c r="AP191" s="40"/>
      <c r="AQ191" s="115"/>
      <c r="AS191" s="1">
        <v>16951.962499999998</v>
      </c>
      <c r="AT191" s="40">
        <v>4577.0298750000002</v>
      </c>
      <c r="AU191" s="40">
        <v>12374.932624999998</v>
      </c>
      <c r="AV191" s="40">
        <v>0</v>
      </c>
      <c r="AW191" s="115">
        <v>0</v>
      </c>
      <c r="AX191" s="4"/>
      <c r="AY191" s="1">
        <v>17040.414180072345</v>
      </c>
      <c r="AZ191" s="40">
        <v>4600.9118286195335</v>
      </c>
      <c r="BA191" s="40">
        <v>12439.502351452809</v>
      </c>
      <c r="BB191" s="40">
        <v>0</v>
      </c>
      <c r="BC191" s="115">
        <v>0</v>
      </c>
      <c r="BE191" s="1">
        <v>17267.297013779295</v>
      </c>
      <c r="BF191" s="40">
        <v>4662.1701937204107</v>
      </c>
      <c r="BG191" s="40">
        <v>12605.126820058884</v>
      </c>
      <c r="BH191" s="40">
        <v>0</v>
      </c>
      <c r="BI191" s="115">
        <v>0</v>
      </c>
      <c r="BK191" s="1">
        <v>17590.039441313027</v>
      </c>
      <c r="BL191" s="40">
        <v>4749.3106491545186</v>
      </c>
      <c r="BM191" s="40">
        <v>12840.728792158508</v>
      </c>
      <c r="BN191" s="40">
        <v>0</v>
      </c>
      <c r="BO191" s="115">
        <v>0</v>
      </c>
      <c r="BQ191" s="1">
        <v>17923.590252554568</v>
      </c>
      <c r="BR191" s="40">
        <v>4839.3693681897348</v>
      </c>
      <c r="BS191" s="40">
        <v>13084.220884364833</v>
      </c>
      <c r="BT191" s="40">
        <v>0</v>
      </c>
      <c r="BU191" s="115">
        <v>0</v>
      </c>
      <c r="BW191" s="1">
        <v>18266.412893658773</v>
      </c>
      <c r="BX191" s="40">
        <v>4931.9314812878702</v>
      </c>
      <c r="BY191" s="40">
        <v>13334.481412370902</v>
      </c>
      <c r="BZ191" s="40">
        <v>0</v>
      </c>
      <c r="CA191" s="115">
        <v>0</v>
      </c>
    </row>
    <row r="192" spans="1:79" ht="12.75" x14ac:dyDescent="0.2">
      <c r="A192" s="6" t="s">
        <v>106</v>
      </c>
      <c r="B192" s="20" t="s">
        <v>376</v>
      </c>
      <c r="C192" s="1">
        <v>4664.7800000000007</v>
      </c>
      <c r="D192" s="1">
        <v>5772.91</v>
      </c>
      <c r="E192" s="1">
        <v>7601.82</v>
      </c>
      <c r="F192" s="1">
        <v>0</v>
      </c>
      <c r="H192" s="59" t="s">
        <v>106</v>
      </c>
      <c r="I192" s="42" t="s">
        <v>376</v>
      </c>
      <c r="J192" s="1">
        <v>0</v>
      </c>
      <c r="K192" s="34">
        <v>0</v>
      </c>
      <c r="L192" s="36">
        <v>0</v>
      </c>
      <c r="M192" s="36">
        <v>0</v>
      </c>
      <c r="N192" s="43"/>
      <c r="O192" s="36">
        <v>0</v>
      </c>
      <c r="P192" s="36">
        <v>0</v>
      </c>
      <c r="Q192" s="36">
        <v>0</v>
      </c>
      <c r="R192"/>
      <c r="S192" s="38">
        <v>0</v>
      </c>
      <c r="T192"/>
      <c r="U192" s="39">
        <v>0.27</v>
      </c>
      <c r="V192" s="39">
        <v>0.73</v>
      </c>
      <c r="W192"/>
      <c r="X192" s="1">
        <v>4664.7800000000007</v>
      </c>
      <c r="Y192" s="40">
        <v>1259.4906000000003</v>
      </c>
      <c r="Z192" s="40">
        <v>3405.2894000000006</v>
      </c>
      <c r="AA192" s="40">
        <v>0</v>
      </c>
      <c r="AB192" s="115"/>
      <c r="AC192" s="1">
        <v>5772.91</v>
      </c>
      <c r="AD192" s="40">
        <v>1558.6857</v>
      </c>
      <c r="AE192" s="40">
        <v>4214.2242999999999</v>
      </c>
      <c r="AF192" s="40">
        <v>0</v>
      </c>
      <c r="AG192" s="115"/>
      <c r="AH192" s="1">
        <v>7601.82</v>
      </c>
      <c r="AI192" s="40">
        <v>2052.4913999999999</v>
      </c>
      <c r="AJ192" s="40">
        <v>5549.3285999999998</v>
      </c>
      <c r="AK192" s="40"/>
      <c r="AL192" s="115"/>
      <c r="AM192" s="1">
        <v>0</v>
      </c>
      <c r="AN192" s="40">
        <v>0</v>
      </c>
      <c r="AO192" s="40">
        <v>0</v>
      </c>
      <c r="AP192" s="40"/>
      <c r="AQ192" s="115"/>
      <c r="AS192" s="1">
        <v>0</v>
      </c>
      <c r="AT192" s="40">
        <v>0</v>
      </c>
      <c r="AU192" s="40">
        <v>0</v>
      </c>
      <c r="AV192" s="40">
        <v>0</v>
      </c>
      <c r="AW192" s="115">
        <v>0</v>
      </c>
      <c r="AX192" s="4"/>
      <c r="AY192" s="1">
        <v>0</v>
      </c>
      <c r="AZ192" s="40">
        <v>0</v>
      </c>
      <c r="BA192" s="40">
        <v>0</v>
      </c>
      <c r="BB192" s="40">
        <v>0</v>
      </c>
      <c r="BC192" s="115">
        <v>0</v>
      </c>
      <c r="BE192" s="1">
        <v>0</v>
      </c>
      <c r="BF192" s="40">
        <v>0</v>
      </c>
      <c r="BG192" s="40">
        <v>0</v>
      </c>
      <c r="BH192" s="40">
        <v>0</v>
      </c>
      <c r="BI192" s="115">
        <v>0</v>
      </c>
      <c r="BK192" s="1">
        <v>0</v>
      </c>
      <c r="BL192" s="40">
        <v>0</v>
      </c>
      <c r="BM192" s="40">
        <v>0</v>
      </c>
      <c r="BN192" s="40">
        <v>0</v>
      </c>
      <c r="BO192" s="115">
        <v>0</v>
      </c>
      <c r="BQ192" s="1">
        <v>0</v>
      </c>
      <c r="BR192" s="40">
        <v>0</v>
      </c>
      <c r="BS192" s="40">
        <v>0</v>
      </c>
      <c r="BT192" s="40">
        <v>0</v>
      </c>
      <c r="BU192" s="115">
        <v>0</v>
      </c>
      <c r="BW192" s="1">
        <v>0</v>
      </c>
      <c r="BX192" s="40">
        <v>0</v>
      </c>
      <c r="BY192" s="40">
        <v>0</v>
      </c>
      <c r="BZ192" s="40">
        <v>0</v>
      </c>
      <c r="CA192" s="115">
        <v>0</v>
      </c>
    </row>
    <row r="193" spans="1:79" ht="12.75" x14ac:dyDescent="0.2">
      <c r="A193" s="6" t="s">
        <v>107</v>
      </c>
      <c r="B193" s="20" t="s">
        <v>377</v>
      </c>
      <c r="C193" s="1">
        <v>38517.700000000012</v>
      </c>
      <c r="D193" s="1">
        <v>44212.409999999974</v>
      </c>
      <c r="E193" s="1">
        <v>39557.06</v>
      </c>
      <c r="F193" s="1">
        <v>42922.640000000007</v>
      </c>
      <c r="H193" s="59" t="s">
        <v>107</v>
      </c>
      <c r="I193" s="42" t="s">
        <v>377</v>
      </c>
      <c r="J193" s="1">
        <v>42922.64</v>
      </c>
      <c r="K193" s="34">
        <v>43995.705999999998</v>
      </c>
      <c r="L193" s="36">
        <v>2311.9155999</v>
      </c>
      <c r="M193" s="36">
        <v>6250.734770099999</v>
      </c>
      <c r="N193" s="43"/>
      <c r="O193" s="36">
        <v>11878.840620000001</v>
      </c>
      <c r="P193" s="36">
        <v>32116.865379999999</v>
      </c>
      <c r="Q193" s="36">
        <v>0</v>
      </c>
      <c r="R193"/>
      <c r="S193" s="38">
        <v>43995.705999999998</v>
      </c>
      <c r="T193"/>
      <c r="U193" s="39">
        <v>0.27</v>
      </c>
      <c r="V193" s="39">
        <v>0.73</v>
      </c>
      <c r="W193"/>
      <c r="X193" s="1">
        <v>38517.700000000012</v>
      </c>
      <c r="Y193" s="40">
        <v>10399.779000000004</v>
      </c>
      <c r="Z193" s="40">
        <v>28117.921000000009</v>
      </c>
      <c r="AA193" s="40">
        <v>0</v>
      </c>
      <c r="AB193" s="115"/>
      <c r="AC193" s="1">
        <v>44212.409999999974</v>
      </c>
      <c r="AD193" s="40">
        <v>11937.350699999994</v>
      </c>
      <c r="AE193" s="40">
        <v>32275.059299999979</v>
      </c>
      <c r="AF193" s="40">
        <v>0</v>
      </c>
      <c r="AG193" s="115"/>
      <c r="AH193" s="1">
        <v>39557.06</v>
      </c>
      <c r="AI193" s="40">
        <v>10680.406199999999</v>
      </c>
      <c r="AJ193" s="40">
        <v>28876.653799999996</v>
      </c>
      <c r="AK193" s="40"/>
      <c r="AL193" s="115"/>
      <c r="AM193" s="1">
        <v>42922.640000000007</v>
      </c>
      <c r="AN193" s="40">
        <v>11589.112800000003</v>
      </c>
      <c r="AO193" s="40">
        <v>31333.527200000004</v>
      </c>
      <c r="AP193" s="40"/>
      <c r="AQ193" s="115"/>
      <c r="AS193" s="1">
        <v>43995.706000000006</v>
      </c>
      <c r="AT193" s="40">
        <v>11878.840620000001</v>
      </c>
      <c r="AU193" s="40">
        <v>32116.865380000003</v>
      </c>
      <c r="AV193" s="40">
        <v>0</v>
      </c>
      <c r="AW193" s="115">
        <v>0</v>
      </c>
      <c r="AX193" s="4"/>
      <c r="AY193" s="1">
        <v>44225.266094394319</v>
      </c>
      <c r="AZ193" s="40">
        <v>11940.821845486467</v>
      </c>
      <c r="BA193" s="40">
        <v>32284.444248907854</v>
      </c>
      <c r="BB193" s="40">
        <v>0</v>
      </c>
      <c r="BC193" s="115">
        <v>0</v>
      </c>
      <c r="BE193" s="1">
        <v>44814.098829732073</v>
      </c>
      <c r="BF193" s="40">
        <v>12099.806684027659</v>
      </c>
      <c r="BG193" s="40">
        <v>32714.29214570441</v>
      </c>
      <c r="BH193" s="40">
        <v>0</v>
      </c>
      <c r="BI193" s="115">
        <v>0</v>
      </c>
      <c r="BK193" s="1">
        <v>45651.717539394762</v>
      </c>
      <c r="BL193" s="40">
        <v>12325.963735636587</v>
      </c>
      <c r="BM193" s="40">
        <v>33325.753803758176</v>
      </c>
      <c r="BN193" s="40">
        <v>0</v>
      </c>
      <c r="BO193" s="115">
        <v>0</v>
      </c>
      <c r="BQ193" s="1">
        <v>46517.387424367931</v>
      </c>
      <c r="BR193" s="40">
        <v>12559.694604579341</v>
      </c>
      <c r="BS193" s="40">
        <v>33957.692819788586</v>
      </c>
      <c r="BT193" s="40">
        <v>0</v>
      </c>
      <c r="BU193" s="115">
        <v>0</v>
      </c>
      <c r="BW193" s="1">
        <v>47407.120641283909</v>
      </c>
      <c r="BX193" s="40">
        <v>12799.922573146656</v>
      </c>
      <c r="BY193" s="40">
        <v>34607.198068137252</v>
      </c>
      <c r="BZ193" s="40">
        <v>0</v>
      </c>
      <c r="CA193" s="115">
        <v>0</v>
      </c>
    </row>
    <row r="194" spans="1:79" ht="12.75" x14ac:dyDescent="0.2">
      <c r="A194" s="6" t="s">
        <v>108</v>
      </c>
      <c r="B194" s="20" t="s">
        <v>378</v>
      </c>
      <c r="C194" s="1">
        <v>0</v>
      </c>
      <c r="D194" s="1">
        <v>0</v>
      </c>
      <c r="E194" s="1">
        <v>0</v>
      </c>
      <c r="F194" s="1">
        <v>576.27</v>
      </c>
      <c r="H194" s="59" t="s">
        <v>108</v>
      </c>
      <c r="I194" s="42" t="s">
        <v>378</v>
      </c>
      <c r="J194" s="1">
        <v>576.27</v>
      </c>
      <c r="K194" s="34">
        <v>590.67674999999997</v>
      </c>
      <c r="L194" s="36">
        <v>0</v>
      </c>
      <c r="M194" s="36">
        <v>0</v>
      </c>
      <c r="N194" s="43"/>
      <c r="O194" s="36">
        <v>159.48272249999999</v>
      </c>
      <c r="P194" s="36">
        <v>431.19402749999995</v>
      </c>
      <c r="Q194" s="36">
        <v>0</v>
      </c>
      <c r="R194"/>
      <c r="S194" s="38">
        <v>590.67674999999997</v>
      </c>
      <c r="T194"/>
      <c r="U194" s="39">
        <v>0.27</v>
      </c>
      <c r="V194" s="39">
        <v>0.73</v>
      </c>
      <c r="W194"/>
      <c r="X194" s="1">
        <v>0</v>
      </c>
      <c r="Y194" s="40">
        <v>0</v>
      </c>
      <c r="Z194" s="40">
        <v>0</v>
      </c>
      <c r="AA194" s="40">
        <v>0</v>
      </c>
      <c r="AB194" s="115"/>
      <c r="AC194" s="1">
        <v>0</v>
      </c>
      <c r="AD194" s="40">
        <v>0</v>
      </c>
      <c r="AE194" s="40">
        <v>0</v>
      </c>
      <c r="AF194" s="40">
        <v>0</v>
      </c>
      <c r="AG194" s="115"/>
      <c r="AH194" s="1">
        <v>0</v>
      </c>
      <c r="AI194" s="40">
        <v>0</v>
      </c>
      <c r="AJ194" s="40">
        <v>0</v>
      </c>
      <c r="AK194" s="40"/>
      <c r="AL194" s="115"/>
      <c r="AM194" s="1">
        <v>576.27</v>
      </c>
      <c r="AN194" s="40">
        <v>155.59290000000001</v>
      </c>
      <c r="AO194" s="40">
        <v>420.6771</v>
      </c>
      <c r="AP194" s="40"/>
      <c r="AQ194" s="115"/>
      <c r="AS194" s="1">
        <v>590.67674999999997</v>
      </c>
      <c r="AT194" s="40">
        <v>159.48272249999999</v>
      </c>
      <c r="AU194" s="40">
        <v>431.19402749999995</v>
      </c>
      <c r="AV194" s="40">
        <v>0</v>
      </c>
      <c r="AW194" s="115">
        <v>0</v>
      </c>
      <c r="AX194" s="4"/>
      <c r="AY194" s="1">
        <v>593.75877374310176</v>
      </c>
      <c r="AZ194" s="40">
        <v>160.3148689106375</v>
      </c>
      <c r="BA194" s="40">
        <v>433.44390483246428</v>
      </c>
      <c r="BB194" s="40">
        <v>0</v>
      </c>
      <c r="BC194" s="115">
        <v>0</v>
      </c>
      <c r="BE194" s="1">
        <v>601.66431357926012</v>
      </c>
      <c r="BF194" s="40">
        <v>162.44936466640027</v>
      </c>
      <c r="BG194" s="40">
        <v>439.21494891285988</v>
      </c>
      <c r="BH194" s="40">
        <v>0</v>
      </c>
      <c r="BI194" s="115">
        <v>0</v>
      </c>
      <c r="BK194" s="1">
        <v>612.90999962786577</v>
      </c>
      <c r="BL194" s="40">
        <v>165.48569989952378</v>
      </c>
      <c r="BM194" s="40">
        <v>447.42429972834202</v>
      </c>
      <c r="BN194" s="40">
        <v>0</v>
      </c>
      <c r="BO194" s="115">
        <v>0</v>
      </c>
      <c r="BQ194" s="1">
        <v>624.53229463612911</v>
      </c>
      <c r="BR194" s="40">
        <v>168.62371955175487</v>
      </c>
      <c r="BS194" s="40">
        <v>455.90857508437426</v>
      </c>
      <c r="BT194" s="40">
        <v>0</v>
      </c>
      <c r="BU194" s="115">
        <v>0</v>
      </c>
      <c r="BW194" s="1">
        <v>636.47765868904321</v>
      </c>
      <c r="BX194" s="40">
        <v>171.84896784604166</v>
      </c>
      <c r="BY194" s="40">
        <v>464.62869084300155</v>
      </c>
      <c r="BZ194" s="40">
        <v>0</v>
      </c>
      <c r="CA194" s="115">
        <v>0</v>
      </c>
    </row>
    <row r="195" spans="1:79" ht="12.75" x14ac:dyDescent="0.2">
      <c r="A195" s="6" t="s">
        <v>109</v>
      </c>
      <c r="B195" s="20" t="s">
        <v>379</v>
      </c>
      <c r="C195" s="1">
        <v>0</v>
      </c>
      <c r="D195" s="1">
        <v>0</v>
      </c>
      <c r="E195" s="1">
        <v>0</v>
      </c>
      <c r="F195" s="1">
        <v>69488.37</v>
      </c>
      <c r="H195" s="59" t="s">
        <v>109</v>
      </c>
      <c r="I195" s="51" t="s">
        <v>379</v>
      </c>
      <c r="J195" s="1">
        <v>69488.37</v>
      </c>
      <c r="K195" s="34">
        <v>71225.579249999995</v>
      </c>
      <c r="L195" s="36">
        <v>78470.403890000031</v>
      </c>
      <c r="M195" s="36">
        <v>0</v>
      </c>
      <c r="N195" s="43"/>
      <c r="O195" s="36">
        <v>71225.579249999995</v>
      </c>
      <c r="P195" s="36">
        <v>0</v>
      </c>
      <c r="Q195" s="36"/>
      <c r="R195"/>
      <c r="S195" s="38">
        <v>71225.579249999995</v>
      </c>
      <c r="T195"/>
      <c r="U195" s="39">
        <v>1</v>
      </c>
      <c r="V195" s="39">
        <v>0</v>
      </c>
      <c r="W195"/>
      <c r="X195" s="1">
        <v>0</v>
      </c>
      <c r="Y195" s="40">
        <v>0</v>
      </c>
      <c r="Z195" s="40">
        <v>0</v>
      </c>
      <c r="AA195" s="40">
        <v>0</v>
      </c>
      <c r="AB195" s="115"/>
      <c r="AC195" s="1">
        <v>0</v>
      </c>
      <c r="AD195" s="40">
        <v>0</v>
      </c>
      <c r="AE195" s="40">
        <v>0</v>
      </c>
      <c r="AF195" s="40">
        <v>0</v>
      </c>
      <c r="AG195" s="115"/>
      <c r="AH195" s="1">
        <v>0</v>
      </c>
      <c r="AI195" s="40">
        <v>0</v>
      </c>
      <c r="AJ195" s="40">
        <v>0</v>
      </c>
      <c r="AK195" s="40"/>
      <c r="AL195" s="115"/>
      <c r="AM195" s="1">
        <v>69488.37</v>
      </c>
      <c r="AN195" s="40">
        <v>69488.37</v>
      </c>
      <c r="AO195" s="40">
        <v>0</v>
      </c>
      <c r="AP195" s="40"/>
      <c r="AQ195" s="115"/>
      <c r="AS195" s="1">
        <v>71225.579249999995</v>
      </c>
      <c r="AT195" s="40">
        <v>71225.579249999995</v>
      </c>
      <c r="AU195" s="40">
        <v>0</v>
      </c>
      <c r="AV195" s="40">
        <v>0</v>
      </c>
      <c r="AW195" s="115">
        <v>0</v>
      </c>
      <c r="AX195" s="4"/>
      <c r="AY195" s="1">
        <v>71597.21894356281</v>
      </c>
      <c r="AZ195" s="40">
        <v>71597.21894356281</v>
      </c>
      <c r="BA195" s="40">
        <v>0</v>
      </c>
      <c r="BB195" s="40">
        <v>0</v>
      </c>
      <c r="BC195" s="115">
        <v>0</v>
      </c>
      <c r="BE195" s="1">
        <v>72550.492716594046</v>
      </c>
      <c r="BF195" s="40">
        <v>72550.492716594046</v>
      </c>
      <c r="BG195" s="40">
        <v>0</v>
      </c>
      <c r="BH195" s="40">
        <v>0</v>
      </c>
      <c r="BI195" s="115">
        <v>0</v>
      </c>
      <c r="BK195" s="1">
        <v>73906.531366965137</v>
      </c>
      <c r="BL195" s="40">
        <v>73906.531366965137</v>
      </c>
      <c r="BM195" s="40">
        <v>0</v>
      </c>
      <c r="BN195" s="40">
        <v>0</v>
      </c>
      <c r="BO195" s="115">
        <v>0</v>
      </c>
      <c r="BQ195" s="1">
        <v>75307.982658518318</v>
      </c>
      <c r="BR195" s="40">
        <v>75307.982658518318</v>
      </c>
      <c r="BS195" s="40">
        <v>0</v>
      </c>
      <c r="BT195" s="40">
        <v>0</v>
      </c>
      <c r="BU195" s="115">
        <v>0</v>
      </c>
      <c r="BW195" s="1">
        <v>76748.390587255868</v>
      </c>
      <c r="BX195" s="40">
        <v>76748.390587255868</v>
      </c>
      <c r="BY195" s="40">
        <v>0</v>
      </c>
      <c r="BZ195" s="40">
        <v>0</v>
      </c>
      <c r="CA195" s="115">
        <v>0</v>
      </c>
    </row>
    <row r="196" spans="1:79" ht="12.75" x14ac:dyDescent="0.2">
      <c r="A196" s="6" t="s">
        <v>110</v>
      </c>
      <c r="B196" s="20" t="s">
        <v>380</v>
      </c>
      <c r="C196" s="1">
        <v>0</v>
      </c>
      <c r="D196" s="1">
        <v>0</v>
      </c>
      <c r="E196" s="1">
        <v>0</v>
      </c>
      <c r="F196" s="1">
        <v>80155.540000000008</v>
      </c>
      <c r="H196" s="59" t="s">
        <v>110</v>
      </c>
      <c r="I196" s="51" t="s">
        <v>380</v>
      </c>
      <c r="J196" s="1">
        <v>80155.540000000008</v>
      </c>
      <c r="K196" s="34">
        <v>82159.428499999995</v>
      </c>
      <c r="L196" s="36">
        <v>431873.64176999987</v>
      </c>
      <c r="M196" s="36">
        <v>0</v>
      </c>
      <c r="N196" s="43"/>
      <c r="O196" s="36">
        <v>82159.428499999995</v>
      </c>
      <c r="P196" s="36">
        <v>0</v>
      </c>
      <c r="Q196" s="36"/>
      <c r="R196"/>
      <c r="S196" s="38">
        <v>82159.428499999995</v>
      </c>
      <c r="T196"/>
      <c r="U196" s="39">
        <v>1</v>
      </c>
      <c r="V196" s="39">
        <v>0</v>
      </c>
      <c r="W196"/>
      <c r="X196" s="1">
        <v>0</v>
      </c>
      <c r="Y196" s="40">
        <v>0</v>
      </c>
      <c r="Z196" s="40">
        <v>0</v>
      </c>
      <c r="AA196" s="40">
        <v>0</v>
      </c>
      <c r="AB196" s="115"/>
      <c r="AC196" s="1">
        <v>0</v>
      </c>
      <c r="AD196" s="40">
        <v>0</v>
      </c>
      <c r="AE196" s="40">
        <v>0</v>
      </c>
      <c r="AF196" s="40">
        <v>0</v>
      </c>
      <c r="AG196" s="115"/>
      <c r="AH196" s="1">
        <v>0</v>
      </c>
      <c r="AI196" s="40">
        <v>0</v>
      </c>
      <c r="AJ196" s="40">
        <v>0</v>
      </c>
      <c r="AK196" s="40"/>
      <c r="AL196" s="115"/>
      <c r="AM196" s="1">
        <v>80155.540000000008</v>
      </c>
      <c r="AN196" s="40">
        <v>80155.540000000008</v>
      </c>
      <c r="AO196" s="40">
        <v>0</v>
      </c>
      <c r="AP196" s="40"/>
      <c r="AQ196" s="115"/>
      <c r="AS196" s="1">
        <v>82159.428499999995</v>
      </c>
      <c r="AT196" s="40">
        <v>82159.428499999995</v>
      </c>
      <c r="AU196" s="40">
        <v>0</v>
      </c>
      <c r="AV196" s="40">
        <v>0</v>
      </c>
      <c r="AW196" s="115">
        <v>0</v>
      </c>
      <c r="AX196" s="4"/>
      <c r="AY196" s="1">
        <v>82588.118658122316</v>
      </c>
      <c r="AZ196" s="40">
        <v>82588.118658122316</v>
      </c>
      <c r="BA196" s="40">
        <v>0</v>
      </c>
      <c r="BB196" s="40">
        <v>0</v>
      </c>
      <c r="BC196" s="115">
        <v>0</v>
      </c>
      <c r="BE196" s="1">
        <v>83687.729629643974</v>
      </c>
      <c r="BF196" s="40">
        <v>83687.729629643974</v>
      </c>
      <c r="BG196" s="40">
        <v>0</v>
      </c>
      <c r="BH196" s="40">
        <v>0</v>
      </c>
      <c r="BI196" s="115">
        <v>0</v>
      </c>
      <c r="BK196" s="1">
        <v>85251.933974649699</v>
      </c>
      <c r="BL196" s="40">
        <v>85251.933974649699</v>
      </c>
      <c r="BM196" s="40">
        <v>0</v>
      </c>
      <c r="BN196" s="40">
        <v>0</v>
      </c>
      <c r="BO196" s="115">
        <v>0</v>
      </c>
      <c r="BQ196" s="1">
        <v>86868.52226213066</v>
      </c>
      <c r="BR196" s="40">
        <v>86868.52226213066</v>
      </c>
      <c r="BS196" s="40">
        <v>0</v>
      </c>
      <c r="BT196" s="40">
        <v>0</v>
      </c>
      <c r="BU196" s="115">
        <v>0</v>
      </c>
      <c r="BW196" s="1">
        <v>88530.047425956494</v>
      </c>
      <c r="BX196" s="40">
        <v>88530.047425956494</v>
      </c>
      <c r="BY196" s="40">
        <v>0</v>
      </c>
      <c r="BZ196" s="40">
        <v>0</v>
      </c>
      <c r="CA196" s="115">
        <v>0</v>
      </c>
    </row>
    <row r="197" spans="1:79" ht="12.75" x14ac:dyDescent="0.2">
      <c r="A197" s="6" t="s">
        <v>111</v>
      </c>
      <c r="B197" s="20" t="s">
        <v>381</v>
      </c>
      <c r="C197" s="1">
        <v>0</v>
      </c>
      <c r="D197" s="1">
        <v>0</v>
      </c>
      <c r="E197" s="1">
        <v>0</v>
      </c>
      <c r="F197" s="1">
        <v>51839.259999999995</v>
      </c>
      <c r="H197" s="59" t="s">
        <v>111</v>
      </c>
      <c r="I197" s="51" t="s">
        <v>381</v>
      </c>
      <c r="J197" s="1">
        <v>51839.259999999995</v>
      </c>
      <c r="K197" s="34">
        <v>53135.241499999989</v>
      </c>
      <c r="L197" s="36">
        <v>98109.982214999996</v>
      </c>
      <c r="M197" s="36">
        <v>265260.32228499994</v>
      </c>
      <c r="N197" s="43"/>
      <c r="O197" s="36">
        <v>14346.515204999998</v>
      </c>
      <c r="P197" s="36">
        <v>38788.726294999993</v>
      </c>
      <c r="Q197" s="36"/>
      <c r="R197"/>
      <c r="S197" s="38">
        <v>53135.241499999989</v>
      </c>
      <c r="T197"/>
      <c r="U197" s="39">
        <v>0.27</v>
      </c>
      <c r="V197" s="39">
        <v>0.73</v>
      </c>
      <c r="W197"/>
      <c r="X197" s="1">
        <v>0</v>
      </c>
      <c r="Y197" s="40">
        <v>0</v>
      </c>
      <c r="Z197" s="40">
        <v>0</v>
      </c>
      <c r="AA197" s="40">
        <v>0</v>
      </c>
      <c r="AB197" s="115"/>
      <c r="AC197" s="1">
        <v>0</v>
      </c>
      <c r="AD197" s="40">
        <v>0</v>
      </c>
      <c r="AE197" s="40">
        <v>0</v>
      </c>
      <c r="AF197" s="40">
        <v>0</v>
      </c>
      <c r="AG197" s="115"/>
      <c r="AH197" s="1">
        <v>0</v>
      </c>
      <c r="AI197" s="40">
        <v>0</v>
      </c>
      <c r="AJ197" s="40">
        <v>0</v>
      </c>
      <c r="AK197" s="40"/>
      <c r="AL197" s="115"/>
      <c r="AM197" s="1">
        <v>51839.259999999995</v>
      </c>
      <c r="AN197" s="40">
        <v>13996.600199999999</v>
      </c>
      <c r="AO197" s="40">
        <v>37842.659799999994</v>
      </c>
      <c r="AP197" s="40"/>
      <c r="AQ197" s="115"/>
      <c r="AS197" s="1">
        <v>53135.241499999989</v>
      </c>
      <c r="AT197" s="40">
        <v>14346.515204999998</v>
      </c>
      <c r="AU197" s="40">
        <v>38788.726294999993</v>
      </c>
      <c r="AV197" s="40">
        <v>0</v>
      </c>
      <c r="AW197" s="115">
        <v>0</v>
      </c>
      <c r="AX197" s="4"/>
      <c r="AY197" s="1">
        <v>53412.489717232937</v>
      </c>
      <c r="AZ197" s="40">
        <v>14421.372223652894</v>
      </c>
      <c r="BA197" s="40">
        <v>38991.117493580045</v>
      </c>
      <c r="BB197" s="40">
        <v>0</v>
      </c>
      <c r="BC197" s="115">
        <v>0</v>
      </c>
      <c r="BE197" s="1">
        <v>54123.64479212313</v>
      </c>
      <c r="BF197" s="40">
        <v>14613.384093873245</v>
      </c>
      <c r="BG197" s="40">
        <v>39510.260698249884</v>
      </c>
      <c r="BH197" s="40">
        <v>0</v>
      </c>
      <c r="BI197" s="115">
        <v>0</v>
      </c>
      <c r="BK197" s="1">
        <v>55135.267890587464</v>
      </c>
      <c r="BL197" s="40">
        <v>14886.522330458614</v>
      </c>
      <c r="BM197" s="40">
        <v>40248.745560128846</v>
      </c>
      <c r="BN197" s="40">
        <v>0</v>
      </c>
      <c r="BO197" s="115">
        <v>0</v>
      </c>
      <c r="BQ197" s="1">
        <v>56180.769431063389</v>
      </c>
      <c r="BR197" s="40">
        <v>15168.807746387116</v>
      </c>
      <c r="BS197" s="40">
        <v>41011.961684676273</v>
      </c>
      <c r="BT197" s="40">
        <v>0</v>
      </c>
      <c r="BU197" s="115">
        <v>0</v>
      </c>
      <c r="BW197" s="1">
        <v>57255.333147608879</v>
      </c>
      <c r="BX197" s="40">
        <v>15458.939949854397</v>
      </c>
      <c r="BY197" s="40">
        <v>41796.393197754478</v>
      </c>
      <c r="BZ197" s="40">
        <v>0</v>
      </c>
      <c r="CA197" s="115">
        <v>0</v>
      </c>
    </row>
    <row r="198" spans="1:79" ht="15.75" x14ac:dyDescent="0.25">
      <c r="A198" s="16" t="s">
        <v>112</v>
      </c>
      <c r="B198" s="17"/>
      <c r="C198" s="18">
        <v>10796158.879999997</v>
      </c>
      <c r="D198" s="18">
        <v>10421697.540000001</v>
      </c>
      <c r="E198" s="18">
        <v>10837397.010000002</v>
      </c>
      <c r="F198" s="18">
        <v>11725681.159999996</v>
      </c>
      <c r="H198" s="53" t="s">
        <v>112</v>
      </c>
      <c r="I198" s="54"/>
      <c r="J198" s="55">
        <v>11725681.159999998</v>
      </c>
      <c r="K198" s="48">
        <v>12016161.346000003</v>
      </c>
      <c r="L198" s="60">
        <v>4562386.1147734001</v>
      </c>
      <c r="M198" s="60">
        <v>6877082.3281466011</v>
      </c>
      <c r="N198" s="56">
        <v>4050127.8813288002</v>
      </c>
      <c r="O198" s="60">
        <v>3234593.9673520643</v>
      </c>
      <c r="P198" s="60">
        <v>4689494.1453491338</v>
      </c>
      <c r="Q198" s="60">
        <v>36481.625749999992</v>
      </c>
      <c r="R198"/>
      <c r="S198" s="38"/>
      <c r="T198"/>
      <c r="U198" s="39"/>
      <c r="V198" s="39"/>
      <c r="W198"/>
      <c r="X198" s="55">
        <v>10796158.879999997</v>
      </c>
      <c r="Y198" s="55">
        <v>2903851.0577769685</v>
      </c>
      <c r="Z198" s="55">
        <v>4887767.0038230335</v>
      </c>
      <c r="AA198" s="55">
        <v>3004540.8184000002</v>
      </c>
      <c r="AB198" s="55">
        <v>0</v>
      </c>
      <c r="AC198" s="55">
        <v>10421697.540000001</v>
      </c>
      <c r="AD198" s="55">
        <v>2589161.5619021873</v>
      </c>
      <c r="AE198" s="55">
        <v>4352715.8644978134</v>
      </c>
      <c r="AF198" s="55">
        <v>3479820.1136000012</v>
      </c>
      <c r="AG198" s="55">
        <v>0</v>
      </c>
      <c r="AH198" s="55">
        <v>10837397.010000002</v>
      </c>
      <c r="AI198" s="55">
        <v>2812776.7173244664</v>
      </c>
      <c r="AJ198" s="55">
        <v>4315244.6729755346</v>
      </c>
      <c r="AK198" s="55">
        <v>3696079.8697000016</v>
      </c>
      <c r="AL198" s="55">
        <v>13295.750000000004</v>
      </c>
      <c r="AM198" s="55">
        <v>11725681.159999996</v>
      </c>
      <c r="AN198" s="55">
        <v>3152342.7855383917</v>
      </c>
      <c r="AO198" s="55">
        <v>4595978.1430616081</v>
      </c>
      <c r="AP198" s="55">
        <v>3941768.4013999994</v>
      </c>
      <c r="AQ198" s="55">
        <v>35591.829999999994</v>
      </c>
      <c r="AS198" s="55">
        <v>12158441.275403753</v>
      </c>
      <c r="AT198" s="55">
        <v>3237933.2385058627</v>
      </c>
      <c r="AU198" s="55">
        <v>4729213.7997128833</v>
      </c>
      <c r="AV198" s="55">
        <v>4040312.6114349989</v>
      </c>
      <c r="AW198" s="55">
        <v>150981.62575000001</v>
      </c>
      <c r="AY198" s="55">
        <v>12214766.855047693</v>
      </c>
      <c r="AZ198" s="55">
        <v>3254828.075012723</v>
      </c>
      <c r="BA198" s="55">
        <v>4753889.816192151</v>
      </c>
      <c r="BB198" s="55">
        <v>4053728.0819372484</v>
      </c>
      <c r="BC198" s="55">
        <v>152320.88190557039</v>
      </c>
      <c r="BE198" s="55">
        <v>12371858.45067003</v>
      </c>
      <c r="BF198" s="55">
        <v>3298164.1470755381</v>
      </c>
      <c r="BG198" s="55">
        <v>4817184.9909003824</v>
      </c>
      <c r="BH198" s="55">
        <v>4101737.2791856593</v>
      </c>
      <c r="BI198" s="55">
        <v>154772.0335084507</v>
      </c>
      <c r="BK198" s="55">
        <v>12596918.289983237</v>
      </c>
      <c r="BL198" s="55">
        <v>3359810.0145429503</v>
      </c>
      <c r="BM198" s="55">
        <v>4907222.82233408</v>
      </c>
      <c r="BN198" s="55">
        <v>4171730.6513825408</v>
      </c>
      <c r="BO198" s="55">
        <v>158154.80172366658</v>
      </c>
      <c r="BQ198" s="55">
        <v>12830024.652177621</v>
      </c>
      <c r="BR198" s="55">
        <v>3423520.3524138359</v>
      </c>
      <c r="BS198" s="55">
        <v>5000275.9481552895</v>
      </c>
      <c r="BT198" s="55">
        <v>4244610.6979101207</v>
      </c>
      <c r="BU198" s="55">
        <v>161617.65369837463</v>
      </c>
      <c r="BW198" s="55">
        <v>13070037.247778077</v>
      </c>
      <c r="BX198" s="55">
        <v>3489001.6690781256</v>
      </c>
      <c r="BY198" s="55">
        <v>5095915.7046238407</v>
      </c>
      <c r="BZ198" s="55">
        <v>4319970.9061511224</v>
      </c>
      <c r="CA198" s="55">
        <v>165148.96792498635</v>
      </c>
    </row>
    <row r="199" spans="1:79" ht="12.75" x14ac:dyDescent="0.2">
      <c r="H199"/>
      <c r="I199"/>
      <c r="J199"/>
      <c r="K199"/>
      <c r="L199" s="36"/>
      <c r="M199" s="36"/>
      <c r="N199" s="36"/>
      <c r="O199" s="36"/>
      <c r="P199" s="36"/>
      <c r="Q199" s="36"/>
      <c r="R199"/>
      <c r="S199" s="38"/>
      <c r="T199"/>
      <c r="U199" s="39"/>
      <c r="V199" s="3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S199"/>
      <c r="AT199"/>
      <c r="AU199"/>
      <c r="AV199"/>
      <c r="AW199"/>
      <c r="AY199"/>
      <c r="AZ199"/>
      <c r="BA199"/>
      <c r="BB199"/>
      <c r="BC199"/>
      <c r="BE199"/>
      <c r="BF199"/>
      <c r="BG199"/>
      <c r="BH199"/>
      <c r="BI199"/>
      <c r="BK199"/>
      <c r="BL199"/>
      <c r="BM199"/>
      <c r="BN199"/>
      <c r="BO199"/>
      <c r="BQ199"/>
      <c r="BR199"/>
      <c r="BS199"/>
      <c r="BT199"/>
      <c r="BU199"/>
      <c r="BW199"/>
      <c r="BX199"/>
      <c r="BY199"/>
      <c r="BZ199"/>
      <c r="CA199"/>
    </row>
    <row r="200" spans="1:79" ht="12.75" x14ac:dyDescent="0.2">
      <c r="H200"/>
      <c r="I200"/>
      <c r="J200"/>
      <c r="K200"/>
      <c r="L200" s="36"/>
      <c r="M200" s="36"/>
      <c r="N200" s="36"/>
      <c r="O200" s="36"/>
      <c r="P200" s="36"/>
      <c r="Q200" s="36"/>
      <c r="R200"/>
      <c r="S200" s="38"/>
      <c r="T200"/>
      <c r="U200" s="39"/>
      <c r="V200" s="39" t="s">
        <v>302</v>
      </c>
      <c r="W200"/>
      <c r="X200" s="36">
        <v>14717339.409999998</v>
      </c>
      <c r="Y200" s="36">
        <v>5568336.2119191531</v>
      </c>
      <c r="Z200" s="36">
        <v>5595683.9792806637</v>
      </c>
      <c r="AA200" s="36">
        <v>3070740.3188001872</v>
      </c>
      <c r="AB200" s="36">
        <v>482578.9</v>
      </c>
      <c r="AC200" s="36">
        <v>15200682.939999999</v>
      </c>
      <c r="AD200" s="36">
        <v>6044987.0879620183</v>
      </c>
      <c r="AE200" s="36">
        <v>5110373.2280863347</v>
      </c>
      <c r="AF200" s="36">
        <v>3547268.8439516476</v>
      </c>
      <c r="AG200" s="36">
        <v>498053.78</v>
      </c>
      <c r="AH200" s="36">
        <v>15919456.840000002</v>
      </c>
      <c r="AI200" s="36">
        <v>6352590.5701050451</v>
      </c>
      <c r="AJ200" s="36">
        <v>5209927.0276666591</v>
      </c>
      <c r="AK200" s="36">
        <v>3765471.3622282976</v>
      </c>
      <c r="AL200" s="36">
        <v>591467.87999999989</v>
      </c>
      <c r="AM200" s="36">
        <v>17264642.109999996</v>
      </c>
      <c r="AN200" s="36">
        <v>7015714.0584548758</v>
      </c>
      <c r="AO200" s="36">
        <v>5525307.1974616079</v>
      </c>
      <c r="AP200" s="36">
        <v>4014214.7140835146</v>
      </c>
      <c r="AQ200" s="36">
        <v>709406.14</v>
      </c>
      <c r="AS200" s="36">
        <v>17669462.406220838</v>
      </c>
      <c r="AT200" s="36">
        <v>7057872.6064223461</v>
      </c>
      <c r="AU200" s="36">
        <v>5654021.6391128832</v>
      </c>
      <c r="AV200" s="36">
        <v>4114570.0819356022</v>
      </c>
      <c r="AW200" s="36">
        <v>842998.07874999987</v>
      </c>
      <c r="AY200" s="36">
        <v>17756930.028266005</v>
      </c>
      <c r="AZ200" s="36">
        <v>7094699.0617530877</v>
      </c>
      <c r="BA200" s="36">
        <v>5683523.1032144548</v>
      </c>
      <c r="BB200" s="36">
        <v>4128232.1172462911</v>
      </c>
      <c r="BC200" s="36">
        <v>850475.74605217448</v>
      </c>
      <c r="BE200" s="36">
        <v>17989641.789704293</v>
      </c>
      <c r="BF200" s="36">
        <v>7189160.6992707346</v>
      </c>
      <c r="BG200" s="36">
        <v>5759195.7842578655</v>
      </c>
      <c r="BH200" s="36">
        <v>4177123.6822447469</v>
      </c>
      <c r="BI200" s="36">
        <v>864161.62393094727</v>
      </c>
      <c r="BK200" s="36">
        <v>18321826.356201608</v>
      </c>
      <c r="BL200" s="36">
        <v>7323533.0433707507</v>
      </c>
      <c r="BM200" s="36">
        <v>5866840.7055544732</v>
      </c>
      <c r="BN200" s="36">
        <v>4248403.4724174151</v>
      </c>
      <c r="BO200" s="36">
        <v>883049.13485896867</v>
      </c>
      <c r="BQ200" s="36">
        <v>18665502.758246794</v>
      </c>
      <c r="BR200" s="36">
        <v>7462405.4089456312</v>
      </c>
      <c r="BS200" s="36">
        <v>5978090.5684835194</v>
      </c>
      <c r="BT200" s="36">
        <v>4322622.9915119903</v>
      </c>
      <c r="BU200" s="36">
        <v>902383.78930565086</v>
      </c>
      <c r="BW200" s="36">
        <v>19019039.896721199</v>
      </c>
      <c r="BX200" s="36">
        <v>7605138.0587795787</v>
      </c>
      <c r="BY200" s="36">
        <v>6092432.8831966976</v>
      </c>
      <c r="BZ200" s="36">
        <v>4399368.2555589564</v>
      </c>
      <c r="CA200" s="36">
        <v>922100.69918596616</v>
      </c>
    </row>
    <row r="201" spans="1:79" ht="12.75" x14ac:dyDescent="0.2">
      <c r="H201"/>
      <c r="I201"/>
      <c r="J201"/>
      <c r="K201"/>
      <c r="L201" s="36"/>
      <c r="M201" s="36"/>
      <c r="N201" s="36"/>
      <c r="O201" s="36"/>
      <c r="P201" s="36"/>
      <c r="Q201" s="36"/>
      <c r="R201"/>
      <c r="S201" s="38"/>
      <c r="T201"/>
      <c r="U201" s="39"/>
      <c r="V201" s="39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S201"/>
      <c r="AT201"/>
      <c r="AU201"/>
      <c r="AV201"/>
      <c r="AW201"/>
      <c r="AY201"/>
      <c r="AZ201"/>
      <c r="BA201"/>
      <c r="BB201"/>
      <c r="BC201"/>
      <c r="BE201"/>
      <c r="BF201"/>
      <c r="BG201"/>
      <c r="BH201"/>
      <c r="BI201"/>
      <c r="BK201"/>
      <c r="BL201"/>
      <c r="BM201"/>
      <c r="BN201"/>
      <c r="BO201"/>
      <c r="BQ201"/>
      <c r="BR201"/>
      <c r="BS201"/>
      <c r="BT201"/>
      <c r="BU201"/>
      <c r="BW201"/>
      <c r="BX201"/>
      <c r="BY201"/>
      <c r="BZ201"/>
      <c r="CA201"/>
    </row>
    <row r="202" spans="1:79" ht="12.75" x14ac:dyDescent="0.2">
      <c r="H202"/>
      <c r="I202"/>
      <c r="J202"/>
      <c r="K202"/>
      <c r="L202" s="36"/>
      <c r="M202" s="36"/>
      <c r="N202" s="36"/>
      <c r="O202" s="36"/>
      <c r="P202" s="36"/>
      <c r="Q202" s="36"/>
      <c r="R202"/>
      <c r="S202" s="38"/>
      <c r="T202"/>
      <c r="U202" s="39"/>
      <c r="V202" s="39" t="s">
        <v>554</v>
      </c>
      <c r="W202"/>
      <c r="X202" s="36">
        <v>3921180.5300000012</v>
      </c>
      <c r="Y202" s="36">
        <v>2664485.1541421846</v>
      </c>
      <c r="Z202" s="36">
        <v>707916.97545763012</v>
      </c>
      <c r="AA202" s="36">
        <v>66199.500400186982</v>
      </c>
      <c r="AB202" s="36">
        <v>482578.9</v>
      </c>
      <c r="AC202" s="36">
        <v>4778985.3999999985</v>
      </c>
      <c r="AD202" s="36">
        <v>3455825.526059831</v>
      </c>
      <c r="AE202" s="36">
        <v>757657.36358852126</v>
      </c>
      <c r="AF202" s="36">
        <v>67448.730351646431</v>
      </c>
      <c r="AG202" s="36">
        <v>498053.78</v>
      </c>
      <c r="AH202" s="36">
        <v>5082059.83</v>
      </c>
      <c r="AI202" s="36">
        <v>3539813.8527805787</v>
      </c>
      <c r="AJ202" s="36">
        <v>894682.35469112452</v>
      </c>
      <c r="AK202" s="36">
        <v>69391.492528296076</v>
      </c>
      <c r="AL202" s="36">
        <v>578172.12999999989</v>
      </c>
      <c r="AM202" s="36">
        <v>5538960.9499999993</v>
      </c>
      <c r="AN202" s="36">
        <v>3863371.2729164842</v>
      </c>
      <c r="AO202" s="36">
        <v>929329.05439999979</v>
      </c>
      <c r="AP202" s="36">
        <v>72446.312683515251</v>
      </c>
      <c r="AQ202" s="36">
        <v>673814.31</v>
      </c>
      <c r="AS202" s="36">
        <v>5511021.1308170855</v>
      </c>
      <c r="AT202" s="36">
        <v>3819939.3679164834</v>
      </c>
      <c r="AU202" s="36">
        <v>924807.83939999994</v>
      </c>
      <c r="AV202" s="36">
        <v>74257.470500603318</v>
      </c>
      <c r="AW202" s="36">
        <v>692016.45299999986</v>
      </c>
      <c r="AY202" s="36">
        <v>5542163.1732183117</v>
      </c>
      <c r="AZ202" s="36">
        <v>3839870.9867403647</v>
      </c>
      <c r="BA202" s="36">
        <v>929633.28702230379</v>
      </c>
      <c r="BB202" s="36">
        <v>74504.035309042782</v>
      </c>
      <c r="BC202" s="36">
        <v>698154.86414660409</v>
      </c>
      <c r="BE202" s="36">
        <v>5617783.339034263</v>
      </c>
      <c r="BF202" s="36">
        <v>3890996.5521951965</v>
      </c>
      <c r="BG202" s="36">
        <v>942010.79335748311</v>
      </c>
      <c r="BH202" s="36">
        <v>75386.403059087694</v>
      </c>
      <c r="BI202" s="36">
        <v>709389.59042249655</v>
      </c>
      <c r="BK202" s="36">
        <v>5724908.0662183706</v>
      </c>
      <c r="BL202" s="36">
        <v>3963723.0288278004</v>
      </c>
      <c r="BM202" s="36">
        <v>959617.88322039321</v>
      </c>
      <c r="BN202" s="36">
        <v>76672.821034874301</v>
      </c>
      <c r="BO202" s="36">
        <v>724894.33313530206</v>
      </c>
      <c r="BQ202" s="36">
        <v>5835478.1060691737</v>
      </c>
      <c r="BR202" s="36">
        <v>4038885.0565317953</v>
      </c>
      <c r="BS202" s="36">
        <v>977814.62032822985</v>
      </c>
      <c r="BT202" s="36">
        <v>78012.293601869605</v>
      </c>
      <c r="BU202" s="36">
        <v>740766.13560727623</v>
      </c>
      <c r="BW202" s="36">
        <v>5949002.6489431225</v>
      </c>
      <c r="BX202" s="36">
        <v>4116136.389701453</v>
      </c>
      <c r="BY202" s="36">
        <v>996517.17857285682</v>
      </c>
      <c r="BZ202" s="36">
        <v>79397.349407834001</v>
      </c>
      <c r="CA202" s="36">
        <v>756951.73126097978</v>
      </c>
    </row>
    <row r="203" spans="1:79" ht="12.75" x14ac:dyDescent="0.2">
      <c r="B203" s="3" t="s">
        <v>113</v>
      </c>
      <c r="C203" s="4">
        <v>14717339.409999998</v>
      </c>
      <c r="D203" s="4">
        <v>15200682.939999999</v>
      </c>
      <c r="E203" s="4">
        <v>15919456.840000002</v>
      </c>
      <c r="F203" s="4">
        <v>17264642.109999996</v>
      </c>
      <c r="H203"/>
      <c r="I203" t="s">
        <v>113</v>
      </c>
      <c r="J203" s="36">
        <v>17206049.32</v>
      </c>
      <c r="K203" s="48">
        <v>18286058.795249999</v>
      </c>
      <c r="L203" s="60">
        <v>9022535.9994239006</v>
      </c>
      <c r="M203" s="60">
        <v>7867952.9550311007</v>
      </c>
      <c r="N203" s="60">
        <v>4124412.8813288002</v>
      </c>
      <c r="O203" s="60">
        <v>7359333.182757563</v>
      </c>
      <c r="P203" s="60">
        <v>5636201.2255430249</v>
      </c>
      <c r="Q203" s="60">
        <v>1125400.9117099999</v>
      </c>
      <c r="R203" s="61"/>
      <c r="S203" s="62">
        <v>18045694.336764999</v>
      </c>
      <c r="T203"/>
      <c r="U203"/>
      <c r="V203"/>
      <c r="W203"/>
      <c r="X203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S203" s="36"/>
      <c r="AT203" s="36"/>
      <c r="AU203" s="36"/>
      <c r="AV203" s="36"/>
      <c r="AW203" s="36"/>
      <c r="AY203" s="36"/>
      <c r="AZ203" s="36"/>
      <c r="BA203" s="36"/>
      <c r="BB203" s="36"/>
      <c r="BC203" s="36"/>
      <c r="BE203" s="36"/>
      <c r="BF203" s="36"/>
      <c r="BG203" s="36"/>
      <c r="BH203" s="36"/>
      <c r="BI203" s="36"/>
      <c r="BK203" s="36"/>
      <c r="BL203" s="36"/>
      <c r="BM203" s="36"/>
      <c r="BN203" s="36"/>
      <c r="BO203" s="36"/>
      <c r="BQ203" s="36"/>
      <c r="BR203" s="36"/>
      <c r="BS203" s="36"/>
      <c r="BT203" s="36"/>
      <c r="BU203" s="36"/>
      <c r="BW203" s="36"/>
      <c r="BX203" s="36"/>
      <c r="BY203" s="36"/>
      <c r="BZ203" s="36"/>
      <c r="CA203" s="36"/>
    </row>
    <row r="204" spans="1:79" x14ac:dyDescent="0.15">
      <c r="H204"/>
      <c r="I204"/>
      <c r="J204"/>
      <c r="K204"/>
      <c r="L204" s="63">
        <v>9650181.3531788979</v>
      </c>
      <c r="M204" s="63">
        <v>7860654.0175311007</v>
      </c>
      <c r="N204" s="63">
        <v>4124412.8813288002</v>
      </c>
      <c r="O204" s="63">
        <v>7359333.182757563</v>
      </c>
      <c r="P204" s="63">
        <v>5636201.2255430249</v>
      </c>
      <c r="Q204" s="63">
        <v>1125400.9117099999</v>
      </c>
      <c r="R204"/>
      <c r="S204"/>
      <c r="T204"/>
      <c r="U204"/>
      <c r="V204"/>
      <c r="W204"/>
      <c r="X204"/>
      <c r="Y204"/>
      <c r="Z204"/>
      <c r="AA204"/>
      <c r="AB204"/>
      <c r="AC204"/>
      <c r="AD204" s="36">
        <v>3455825.5260598315</v>
      </c>
      <c r="AE204" s="36">
        <v>757657.36358852137</v>
      </c>
      <c r="AF204" s="36">
        <v>67448.73035164662</v>
      </c>
      <c r="AG204" s="36">
        <v>498053.78</v>
      </c>
      <c r="AH204"/>
      <c r="AI204"/>
      <c r="AJ204"/>
      <c r="AK204"/>
      <c r="AL204"/>
      <c r="AM204"/>
      <c r="AN204"/>
      <c r="AO204"/>
      <c r="AP204"/>
      <c r="AQ204"/>
      <c r="AS204"/>
      <c r="AT204"/>
      <c r="AU204"/>
      <c r="AV204"/>
      <c r="AW204"/>
      <c r="AY204"/>
      <c r="AZ204" s="187">
        <v>17756930.028266009</v>
      </c>
      <c r="BA204"/>
      <c r="BB204"/>
      <c r="BC204"/>
      <c r="BE204"/>
      <c r="BF204" s="187">
        <v>17989641.789704293</v>
      </c>
      <c r="BG204"/>
      <c r="BH204"/>
      <c r="BI204"/>
      <c r="BK204"/>
      <c r="BL204" s="187">
        <v>18321826.356201608</v>
      </c>
      <c r="BM204"/>
      <c r="BN204"/>
      <c r="BO204"/>
      <c r="BQ204"/>
      <c r="BR204" s="187">
        <v>18665502.758246791</v>
      </c>
      <c r="BS204"/>
      <c r="BT204"/>
      <c r="BU204"/>
      <c r="BW204"/>
      <c r="BX204" s="187">
        <v>19019039.896721199</v>
      </c>
      <c r="BY204"/>
      <c r="BZ204"/>
      <c r="CA204"/>
    </row>
    <row r="205" spans="1:79" ht="12.75" x14ac:dyDescent="0.2">
      <c r="H205"/>
      <c r="I205"/>
      <c r="J205"/>
      <c r="K205"/>
      <c r="L205" s="64">
        <v>0.49998275660926139</v>
      </c>
      <c r="M205" s="64">
        <v>0.43600167487052577</v>
      </c>
      <c r="N205" s="64"/>
      <c r="O205" s="64"/>
      <c r="P205" s="64"/>
      <c r="Q205" s="64">
        <v>6.4015568520213034E-2</v>
      </c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S205"/>
      <c r="AT205"/>
      <c r="AU205"/>
      <c r="AV205"/>
      <c r="AW205"/>
      <c r="AY205"/>
      <c r="AZ205"/>
      <c r="BA205"/>
      <c r="BB205"/>
      <c r="BC205"/>
      <c r="BE205"/>
      <c r="BF205"/>
      <c r="BG205"/>
      <c r="BH205"/>
      <c r="BI205"/>
      <c r="BK205"/>
      <c r="BL205"/>
      <c r="BM205"/>
      <c r="BN205"/>
      <c r="BO205"/>
      <c r="BQ205"/>
      <c r="BR205"/>
      <c r="BS205"/>
      <c r="BT205"/>
      <c r="BU205"/>
      <c r="BW205"/>
      <c r="BX205"/>
      <c r="BY205"/>
      <c r="BZ205"/>
      <c r="CA205"/>
    </row>
    <row r="206" spans="1:79" x14ac:dyDescent="0.15"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S206"/>
      <c r="AT206"/>
      <c r="AU206"/>
      <c r="AV206"/>
      <c r="AW206"/>
      <c r="AY206"/>
      <c r="AZ206"/>
      <c r="BA206" s="36">
        <v>12778222.164967543</v>
      </c>
      <c r="BB206" s="36">
        <v>4128232.1172462911</v>
      </c>
      <c r="BC206" s="36">
        <v>850475.74605217448</v>
      </c>
      <c r="BE206"/>
      <c r="BF206"/>
      <c r="BG206" s="36">
        <v>12948356.483528599</v>
      </c>
      <c r="BH206" s="36">
        <v>4177123.6822447469</v>
      </c>
      <c r="BI206" s="36">
        <v>864161.62393094727</v>
      </c>
      <c r="BK206"/>
      <c r="BL206"/>
      <c r="BM206" s="36">
        <v>13190373.748925224</v>
      </c>
      <c r="BN206" s="36">
        <v>4248403.4724174151</v>
      </c>
      <c r="BO206" s="36">
        <v>883049.13485896867</v>
      </c>
      <c r="BQ206"/>
      <c r="BR206"/>
      <c r="BS206" s="36">
        <v>13440495.977429152</v>
      </c>
      <c r="BT206" s="36">
        <v>4322622.9915119903</v>
      </c>
      <c r="BU206" s="36">
        <v>902383.78930565086</v>
      </c>
      <c r="BW206"/>
      <c r="BX206"/>
      <c r="BY206" s="36">
        <v>13697570.941976275</v>
      </c>
      <c r="BZ206" s="36">
        <v>4399368.2555589564</v>
      </c>
      <c r="CA206" s="36">
        <v>922100.69918596616</v>
      </c>
    </row>
    <row r="207" spans="1:79" x14ac:dyDescent="0.15">
      <c r="B207" s="3" t="s">
        <v>114</v>
      </c>
      <c r="C207" s="4">
        <v>5480368.160000002</v>
      </c>
      <c r="D207" s="4">
        <v>5480368.160000002</v>
      </c>
      <c r="E207" s="4">
        <v>5480368.160000002</v>
      </c>
      <c r="F207" s="4">
        <v>5480368.160000002</v>
      </c>
      <c r="H207"/>
      <c r="I207" t="s">
        <v>114</v>
      </c>
      <c r="J207" s="36">
        <v>5480368.160000002</v>
      </c>
      <c r="K207" s="36"/>
      <c r="L207" s="36">
        <v>4460149.8846505005</v>
      </c>
      <c r="M207" s="36">
        <v>990870.62688449956</v>
      </c>
      <c r="N207" s="36">
        <v>71672.222889373079</v>
      </c>
      <c r="O207" s="36">
        <v>4195232.9269417375</v>
      </c>
      <c r="P207" s="36">
        <v>954006.01769389212</v>
      </c>
      <c r="Q207" s="36">
        <v>1070682.63904</v>
      </c>
      <c r="R207"/>
      <c r="S207"/>
      <c r="T207"/>
      <c r="U207"/>
      <c r="V207"/>
      <c r="W207"/>
      <c r="X207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S207" s="36">
        <v>3819939.3679164839</v>
      </c>
      <c r="AT207" s="36">
        <v>924807.83939999994</v>
      </c>
      <c r="AU207" s="36">
        <v>74257.470500603362</v>
      </c>
      <c r="AV207" s="36">
        <v>692016.45299999986</v>
      </c>
      <c r="AW207" s="36"/>
      <c r="AY207" s="36">
        <v>3839870.9867403638</v>
      </c>
      <c r="AZ207" s="36"/>
      <c r="BA207" s="36"/>
      <c r="BB207" s="36"/>
      <c r="BC207" s="36"/>
      <c r="BE207" s="36">
        <v>3890996.5521951974</v>
      </c>
      <c r="BF207" s="36"/>
      <c r="BG207" s="36"/>
      <c r="BH207" s="36"/>
      <c r="BI207" s="36"/>
      <c r="BK207" s="36">
        <v>3963723.0288278018</v>
      </c>
      <c r="BL207" s="36"/>
      <c r="BM207" s="36"/>
      <c r="BN207" s="36"/>
      <c r="BO207" s="36"/>
      <c r="BQ207" s="36">
        <v>4038885.0565317944</v>
      </c>
      <c r="BR207" s="36"/>
      <c r="BS207" s="36"/>
      <c r="BT207" s="36"/>
      <c r="BU207" s="36"/>
      <c r="BW207" s="36">
        <v>4116136.3897014526</v>
      </c>
      <c r="BX207" s="36"/>
      <c r="BY207" s="36"/>
      <c r="BZ207" s="36"/>
      <c r="CA207" s="36"/>
    </row>
    <row r="208" spans="1:79" ht="12.75" x14ac:dyDescent="0.15"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S208" s="133">
        <v>3819939.3679164834</v>
      </c>
      <c r="AT208" s="133">
        <v>924807.83939999994</v>
      </c>
      <c r="AU208" s="133">
        <v>692016.45299999986</v>
      </c>
      <c r="AV208" s="133">
        <v>74257.470500603318</v>
      </c>
      <c r="AW208"/>
      <c r="AY208" s="133">
        <v>3819939.3679164834</v>
      </c>
      <c r="AZ208"/>
      <c r="BA208"/>
      <c r="BB208"/>
      <c r="BC208"/>
      <c r="BE208" s="133">
        <v>3819939.3679164834</v>
      </c>
      <c r="BF208"/>
      <c r="BG208"/>
      <c r="BH208"/>
      <c r="BI208"/>
      <c r="BK208" s="133">
        <v>3819939.3679164834</v>
      </c>
      <c r="BL208"/>
      <c r="BM208"/>
      <c r="BN208"/>
      <c r="BO208"/>
      <c r="BQ208" s="133">
        <v>3819939.3679164834</v>
      </c>
      <c r="BR208"/>
      <c r="BS208"/>
      <c r="BT208"/>
      <c r="BU208"/>
      <c r="BW208" s="133">
        <v>3819939.3679164834</v>
      </c>
      <c r="BX208"/>
      <c r="BY208"/>
      <c r="BZ208"/>
      <c r="CA208"/>
    </row>
    <row r="209" spans="8:79" ht="12.75" x14ac:dyDescent="0.15"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S209" s="133">
        <v>3819939.3679164834</v>
      </c>
      <c r="AT209" s="133">
        <v>924807.83939999994</v>
      </c>
      <c r="AU209" s="133">
        <v>692016.45299999986</v>
      </c>
      <c r="AV209" s="133">
        <v>74257.470500603318</v>
      </c>
      <c r="AW209"/>
      <c r="AY209" s="133">
        <v>3819939.3679164834</v>
      </c>
      <c r="AZ209"/>
      <c r="BA209"/>
      <c r="BB209"/>
      <c r="BC209"/>
      <c r="BE209" s="133">
        <v>3819939.3679164834</v>
      </c>
      <c r="BF209"/>
      <c r="BG209"/>
      <c r="BH209"/>
      <c r="BI209"/>
      <c r="BK209" s="133">
        <v>3819939.3679164834</v>
      </c>
      <c r="BL209"/>
      <c r="BM209"/>
      <c r="BN209"/>
      <c r="BO209"/>
      <c r="BQ209" s="133">
        <v>3819939.3679164834</v>
      </c>
      <c r="BR209"/>
      <c r="BS209"/>
      <c r="BT209"/>
      <c r="BU209"/>
      <c r="BW209" s="133">
        <v>3819939.3679164834</v>
      </c>
      <c r="BX209"/>
      <c r="BY209"/>
      <c r="BZ209"/>
      <c r="CA209"/>
    </row>
    <row r="210" spans="8:79" ht="12.75" x14ac:dyDescent="0.2">
      <c r="H210"/>
      <c r="I210"/>
      <c r="J210"/>
      <c r="K210" s="65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S210"/>
      <c r="AT210"/>
      <c r="AU210"/>
      <c r="AV210"/>
      <c r="AW210"/>
      <c r="AY210"/>
      <c r="AZ210"/>
      <c r="BA210"/>
      <c r="BB210"/>
      <c r="BC210"/>
      <c r="BE210"/>
      <c r="BF210"/>
      <c r="BG210"/>
      <c r="BH210"/>
      <c r="BI210"/>
      <c r="BK210"/>
      <c r="BL210"/>
      <c r="BM210"/>
      <c r="BN210"/>
      <c r="BO210"/>
      <c r="BQ210"/>
      <c r="BR210"/>
      <c r="BS210"/>
      <c r="BT210"/>
      <c r="BU210"/>
      <c r="BW210"/>
      <c r="BX210"/>
      <c r="BY210"/>
      <c r="BZ210"/>
      <c r="CA210"/>
    </row>
    <row r="211" spans="8:79" x14ac:dyDescent="0.15"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S211" s="36">
        <v>5511021.1308170874</v>
      </c>
      <c r="AT211"/>
      <c r="AU211"/>
      <c r="AV211"/>
      <c r="AW211"/>
      <c r="AY211" s="36">
        <v>5542163.1732183145</v>
      </c>
      <c r="AZ211"/>
      <c r="BA211"/>
      <c r="BB211"/>
      <c r="BC211"/>
      <c r="BE211" s="36">
        <v>5617783.339034264</v>
      </c>
      <c r="BF211"/>
      <c r="BG211"/>
      <c r="BH211"/>
      <c r="BI211"/>
      <c r="BK211" s="36">
        <v>5724908.0662183715</v>
      </c>
      <c r="BL211"/>
      <c r="BM211"/>
      <c r="BN211"/>
      <c r="BO211"/>
      <c r="BQ211" s="36">
        <v>5835478.1060691699</v>
      </c>
      <c r="BR211"/>
      <c r="BS211"/>
      <c r="BT211"/>
      <c r="BU211"/>
      <c r="BW211" s="36">
        <v>5949002.6489431234</v>
      </c>
      <c r="BX211"/>
      <c r="BY211"/>
      <c r="BZ211"/>
      <c r="CA211"/>
    </row>
    <row r="212" spans="8:79" x14ac:dyDescent="0.15"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S212"/>
      <c r="AT212"/>
      <c r="AU212"/>
      <c r="AV212"/>
      <c r="AW212"/>
      <c r="AY212"/>
      <c r="AZ212"/>
      <c r="BA212"/>
      <c r="BB212"/>
      <c r="BC212"/>
      <c r="BE212"/>
      <c r="BF212"/>
      <c r="BG212"/>
      <c r="BH212"/>
      <c r="BI212"/>
      <c r="BK212"/>
      <c r="BL212"/>
      <c r="BM212"/>
      <c r="BN212"/>
      <c r="BO212"/>
      <c r="BQ212"/>
      <c r="BR212"/>
      <c r="BS212"/>
      <c r="BT212"/>
      <c r="BU212"/>
      <c r="BW212"/>
      <c r="BX212"/>
      <c r="BY212"/>
      <c r="BZ212"/>
      <c r="CA212"/>
    </row>
    <row r="213" spans="8:79" x14ac:dyDescent="0.15"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S213"/>
      <c r="AT213"/>
      <c r="AU213"/>
      <c r="AV213"/>
      <c r="AW213"/>
      <c r="AY213"/>
      <c r="AZ213"/>
      <c r="BA213"/>
      <c r="BB213"/>
      <c r="BC213" s="36"/>
      <c r="BE213"/>
      <c r="BF213"/>
      <c r="BG213"/>
      <c r="BH213"/>
      <c r="BI213"/>
      <c r="BK213"/>
      <c r="BL213"/>
      <c r="BM213"/>
      <c r="BN213"/>
      <c r="BO213"/>
      <c r="BQ213"/>
      <c r="BR213"/>
      <c r="BS213"/>
      <c r="BT213"/>
      <c r="BU213"/>
      <c r="BW213"/>
      <c r="BX213"/>
      <c r="BY213"/>
      <c r="BZ213"/>
      <c r="CA213"/>
    </row>
    <row r="214" spans="8:79" x14ac:dyDescent="0.15"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S214"/>
      <c r="AT214"/>
      <c r="AU214"/>
      <c r="AV214"/>
      <c r="AW214"/>
      <c r="AY214"/>
      <c r="AZ214"/>
      <c r="BA214"/>
      <c r="BB214"/>
      <c r="BC214"/>
      <c r="BE214"/>
      <c r="BF214"/>
      <c r="BG214"/>
      <c r="BH214"/>
      <c r="BI214"/>
      <c r="BK214"/>
      <c r="BL214"/>
      <c r="BM214"/>
      <c r="BN214"/>
      <c r="BO214"/>
      <c r="BQ214"/>
      <c r="BR214"/>
      <c r="BS214"/>
      <c r="BT214"/>
      <c r="BU214"/>
      <c r="BW214"/>
      <c r="BX214"/>
      <c r="BY214"/>
      <c r="BZ214"/>
      <c r="CA214"/>
    </row>
    <row r="215" spans="8:79" x14ac:dyDescent="0.15"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S215"/>
      <c r="AT215"/>
      <c r="AU215"/>
      <c r="AV215"/>
      <c r="AW215"/>
      <c r="AY215"/>
      <c r="AZ215"/>
      <c r="BA215"/>
      <c r="BB215"/>
      <c r="BC215"/>
      <c r="BE215"/>
      <c r="BF215"/>
      <c r="BG215"/>
      <c r="BH215"/>
      <c r="BI215"/>
      <c r="BK215"/>
      <c r="BL215"/>
      <c r="BM215"/>
      <c r="BN215"/>
      <c r="BO215"/>
      <c r="BQ215"/>
      <c r="BR215"/>
      <c r="BS215"/>
      <c r="BT215"/>
      <c r="BU215"/>
      <c r="BW215"/>
      <c r="BX215"/>
      <c r="BY215"/>
      <c r="BZ215"/>
      <c r="CA215"/>
    </row>
    <row r="216" spans="8:79" x14ac:dyDescent="0.15"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S216"/>
      <c r="AT216"/>
      <c r="AU216"/>
      <c r="AV216"/>
      <c r="AW216"/>
      <c r="AY216"/>
      <c r="AZ216"/>
      <c r="BA216"/>
      <c r="BB216"/>
      <c r="BC216"/>
      <c r="BE216"/>
      <c r="BF216"/>
      <c r="BG216"/>
      <c r="BH216"/>
      <c r="BI216"/>
      <c r="BK216"/>
      <c r="BL216"/>
      <c r="BM216"/>
      <c r="BN216"/>
      <c r="BO216"/>
      <c r="BQ216"/>
      <c r="BR216"/>
      <c r="BS216"/>
      <c r="BT216"/>
      <c r="BU216"/>
      <c r="BW216"/>
      <c r="BX216"/>
      <c r="BY216"/>
      <c r="BZ216"/>
      <c r="CA216"/>
    </row>
    <row r="217" spans="8:79" x14ac:dyDescent="0.15"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S217"/>
      <c r="AT217"/>
      <c r="AU217"/>
      <c r="AV217"/>
      <c r="AW217"/>
      <c r="AY217"/>
      <c r="AZ217"/>
      <c r="BA217"/>
      <c r="BB217"/>
      <c r="BC217"/>
      <c r="BE217"/>
      <c r="BF217"/>
      <c r="BG217"/>
      <c r="BH217"/>
      <c r="BI217"/>
      <c r="BK217"/>
      <c r="BL217"/>
      <c r="BM217"/>
      <c r="BN217"/>
      <c r="BO217"/>
      <c r="BQ217"/>
      <c r="BR217"/>
      <c r="BS217"/>
      <c r="BT217"/>
      <c r="BU217"/>
      <c r="BW217"/>
      <c r="BX217"/>
      <c r="BY217"/>
      <c r="BZ217"/>
      <c r="CA217"/>
    </row>
    <row r="218" spans="8:79" x14ac:dyDescent="0.15"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S218"/>
      <c r="AT218"/>
      <c r="AU218"/>
      <c r="AV218"/>
      <c r="AW218"/>
      <c r="AY218"/>
      <c r="AZ218"/>
      <c r="BA218"/>
      <c r="BB218"/>
      <c r="BC218"/>
      <c r="BE218"/>
      <c r="BF218"/>
      <c r="BG218"/>
      <c r="BH218"/>
      <c r="BI218"/>
      <c r="BK218"/>
      <c r="BL218"/>
      <c r="BM218"/>
      <c r="BN218"/>
      <c r="BO218"/>
      <c r="BQ218"/>
      <c r="BR218"/>
      <c r="BS218"/>
      <c r="BT218"/>
      <c r="BU218"/>
      <c r="BW218"/>
      <c r="BX218"/>
      <c r="BY218"/>
      <c r="BZ218"/>
      <c r="CA218"/>
    </row>
    <row r="219" spans="8:79" x14ac:dyDescent="0.15"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S219"/>
      <c r="AT219"/>
      <c r="AU219"/>
      <c r="AV219"/>
      <c r="AW219"/>
      <c r="AY219"/>
      <c r="AZ219"/>
      <c r="BA219"/>
      <c r="BB219"/>
      <c r="BC219"/>
      <c r="BE219"/>
      <c r="BF219"/>
      <c r="BG219"/>
      <c r="BH219"/>
      <c r="BI219"/>
      <c r="BK219"/>
      <c r="BL219"/>
      <c r="BM219"/>
      <c r="BN219"/>
      <c r="BO219"/>
      <c r="BQ219"/>
      <c r="BR219"/>
      <c r="BS219"/>
      <c r="BT219"/>
      <c r="BU219"/>
      <c r="BW219"/>
      <c r="BX219"/>
      <c r="BY219"/>
      <c r="BZ219"/>
      <c r="CA219"/>
    </row>
    <row r="220" spans="8:79" x14ac:dyDescent="0.15"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S220"/>
      <c r="AT220"/>
      <c r="AU220"/>
      <c r="AV220"/>
      <c r="AW220"/>
      <c r="AY220"/>
      <c r="AZ220"/>
      <c r="BA220"/>
      <c r="BB220"/>
      <c r="BC220"/>
      <c r="BE220"/>
      <c r="BF220"/>
      <c r="BG220"/>
      <c r="BH220"/>
      <c r="BI220"/>
      <c r="BK220"/>
      <c r="BL220"/>
      <c r="BM220"/>
      <c r="BN220"/>
      <c r="BO220"/>
      <c r="BQ220"/>
      <c r="BR220"/>
      <c r="BS220"/>
      <c r="BT220"/>
      <c r="BU220"/>
      <c r="BW220"/>
      <c r="BX220"/>
      <c r="BY220"/>
      <c r="BZ220"/>
      <c r="CA220"/>
    </row>
    <row r="221" spans="8:79" x14ac:dyDescent="0.15"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S221"/>
      <c r="AT221"/>
      <c r="AU221"/>
      <c r="AV221"/>
      <c r="AW221"/>
      <c r="AY221"/>
      <c r="AZ221"/>
      <c r="BA221"/>
      <c r="BB221"/>
      <c r="BC221"/>
      <c r="BE221"/>
      <c r="BF221"/>
      <c r="BG221"/>
      <c r="BH221"/>
      <c r="BI221"/>
      <c r="BK221"/>
      <c r="BL221"/>
      <c r="BM221"/>
      <c r="BN221"/>
      <c r="BO221"/>
      <c r="BQ221"/>
      <c r="BR221"/>
      <c r="BS221"/>
      <c r="BT221"/>
      <c r="BU221"/>
      <c r="BW221"/>
      <c r="BX221"/>
      <c r="BY221"/>
      <c r="BZ221"/>
      <c r="CA221"/>
    </row>
    <row r="222" spans="8:79" x14ac:dyDescent="0.15"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S222"/>
      <c r="AT222"/>
      <c r="AU222"/>
      <c r="AV222"/>
      <c r="AW222"/>
      <c r="AY222"/>
      <c r="AZ222"/>
      <c r="BA222"/>
      <c r="BB222"/>
      <c r="BC222"/>
      <c r="BE222"/>
      <c r="BF222"/>
      <c r="BG222"/>
      <c r="BH222"/>
      <c r="BI222"/>
      <c r="BK222"/>
      <c r="BL222"/>
      <c r="BM222"/>
      <c r="BN222"/>
      <c r="BO222"/>
      <c r="BQ222"/>
      <c r="BR222"/>
      <c r="BS222"/>
      <c r="BT222"/>
      <c r="BU222"/>
      <c r="BW222"/>
      <c r="BX222"/>
      <c r="BY222"/>
      <c r="BZ222"/>
      <c r="CA222"/>
    </row>
    <row r="223" spans="8:79" x14ac:dyDescent="0.15"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S223"/>
      <c r="AT223"/>
      <c r="AU223"/>
      <c r="AV223"/>
      <c r="AW223"/>
      <c r="AY223"/>
      <c r="AZ223"/>
      <c r="BA223"/>
      <c r="BB223"/>
      <c r="BC223"/>
      <c r="BE223"/>
      <c r="BF223"/>
      <c r="BG223"/>
      <c r="BH223"/>
      <c r="BI223"/>
      <c r="BK223"/>
      <c r="BL223"/>
      <c r="BM223"/>
      <c r="BN223"/>
      <c r="BO223"/>
      <c r="BQ223"/>
      <c r="BR223"/>
      <c r="BS223"/>
      <c r="BT223"/>
      <c r="BU223"/>
      <c r="BW223"/>
      <c r="BX223"/>
      <c r="BY223"/>
      <c r="BZ223"/>
      <c r="CA223"/>
    </row>
    <row r="224" spans="8:79" x14ac:dyDescent="0.15"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S224"/>
      <c r="AT224"/>
      <c r="AU224"/>
      <c r="AV224"/>
      <c r="AW224"/>
      <c r="AY224"/>
      <c r="AZ224"/>
      <c r="BA224"/>
      <c r="BB224"/>
      <c r="BC224"/>
      <c r="BE224"/>
      <c r="BF224"/>
      <c r="BG224"/>
      <c r="BH224"/>
      <c r="BI224"/>
      <c r="BK224"/>
      <c r="BL224"/>
      <c r="BM224"/>
      <c r="BN224"/>
      <c r="BO224"/>
      <c r="BQ224"/>
      <c r="BR224"/>
      <c r="BS224"/>
      <c r="BT224"/>
      <c r="BU224"/>
      <c r="BW224"/>
      <c r="BX224"/>
      <c r="BY224"/>
      <c r="BZ224"/>
      <c r="CA224"/>
    </row>
    <row r="225" spans="8:79" x14ac:dyDescent="0.15"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S225"/>
      <c r="AT225"/>
      <c r="AU225"/>
      <c r="AV225"/>
      <c r="AW225"/>
      <c r="AY225"/>
      <c r="AZ225"/>
      <c r="BA225"/>
      <c r="BB225"/>
      <c r="BC225"/>
      <c r="BE225"/>
      <c r="BF225"/>
      <c r="BG225"/>
      <c r="BH225"/>
      <c r="BI225"/>
      <c r="BK225"/>
      <c r="BL225"/>
      <c r="BM225"/>
      <c r="BN225"/>
      <c r="BO225"/>
      <c r="BQ225"/>
      <c r="BR225"/>
      <c r="BS225"/>
      <c r="BT225"/>
      <c r="BU225"/>
      <c r="BW225"/>
      <c r="BX225"/>
      <c r="BY225"/>
      <c r="BZ225"/>
      <c r="CA225"/>
    </row>
    <row r="226" spans="8:79" x14ac:dyDescent="0.15"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S226"/>
      <c r="AT226"/>
      <c r="AU226"/>
      <c r="AV226"/>
      <c r="AW226"/>
      <c r="AY226"/>
      <c r="AZ226"/>
      <c r="BA226"/>
      <c r="BB226"/>
      <c r="BC226"/>
      <c r="BE226"/>
      <c r="BF226"/>
      <c r="BG226"/>
      <c r="BH226"/>
      <c r="BI226"/>
      <c r="BK226"/>
      <c r="BL226"/>
      <c r="BM226"/>
      <c r="BN226"/>
      <c r="BO226"/>
      <c r="BQ226"/>
      <c r="BR226"/>
      <c r="BS226"/>
      <c r="BT226"/>
      <c r="BU226"/>
      <c r="BW226"/>
      <c r="BX226"/>
      <c r="BY226"/>
      <c r="BZ226"/>
      <c r="CA226"/>
    </row>
    <row r="227" spans="8:79" x14ac:dyDescent="0.15"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S227"/>
      <c r="AT227"/>
      <c r="AU227"/>
      <c r="AV227"/>
      <c r="AW227"/>
      <c r="AY227"/>
      <c r="AZ227"/>
      <c r="BA227"/>
      <c r="BB227"/>
      <c r="BC227"/>
      <c r="BE227"/>
      <c r="BF227"/>
      <c r="BG227"/>
      <c r="BH227"/>
      <c r="BI227"/>
      <c r="BK227"/>
      <c r="BL227"/>
      <c r="BM227"/>
      <c r="BN227"/>
      <c r="BO227"/>
      <c r="BQ227"/>
      <c r="BR227"/>
      <c r="BS227"/>
      <c r="BT227"/>
      <c r="BU227"/>
      <c r="BW227"/>
      <c r="BX227"/>
      <c r="BY227"/>
      <c r="BZ227"/>
      <c r="CA227"/>
    </row>
    <row r="228" spans="8:79" x14ac:dyDescent="0.15"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S228"/>
      <c r="AT228"/>
      <c r="AU228"/>
      <c r="AV228"/>
      <c r="AW228"/>
      <c r="AY228"/>
      <c r="AZ228"/>
      <c r="BA228"/>
      <c r="BB228"/>
      <c r="BC228"/>
      <c r="BE228"/>
      <c r="BF228"/>
      <c r="BG228"/>
      <c r="BH228"/>
      <c r="BI228"/>
      <c r="BK228"/>
      <c r="BL228"/>
      <c r="BM228"/>
      <c r="BN228"/>
      <c r="BO228"/>
      <c r="BQ228"/>
      <c r="BR228"/>
      <c r="BS228"/>
      <c r="BT228"/>
      <c r="BU228"/>
      <c r="BW228"/>
      <c r="BX228"/>
      <c r="BY228"/>
      <c r="BZ228"/>
      <c r="CA228"/>
    </row>
    <row r="229" spans="8:79" x14ac:dyDescent="0.15"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S229"/>
      <c r="AT229"/>
      <c r="AU229"/>
      <c r="AV229"/>
      <c r="AW229"/>
      <c r="AY229"/>
      <c r="AZ229"/>
      <c r="BA229"/>
      <c r="BB229"/>
      <c r="BC229"/>
      <c r="BE229"/>
      <c r="BF229"/>
      <c r="BG229"/>
      <c r="BH229"/>
      <c r="BI229"/>
      <c r="BK229"/>
      <c r="BL229"/>
      <c r="BM229"/>
      <c r="BN229"/>
      <c r="BO229"/>
      <c r="BQ229"/>
      <c r="BR229"/>
      <c r="BS229"/>
      <c r="BT229"/>
      <c r="BU229"/>
      <c r="BW229"/>
      <c r="BX229"/>
      <c r="BY229"/>
      <c r="BZ229"/>
      <c r="CA229"/>
    </row>
    <row r="230" spans="8:79" x14ac:dyDescent="0.15"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S230"/>
      <c r="AT230"/>
      <c r="AU230"/>
      <c r="AV230"/>
      <c r="AW230"/>
      <c r="AY230"/>
      <c r="AZ230"/>
      <c r="BA230"/>
      <c r="BB230"/>
      <c r="BC230"/>
      <c r="BE230"/>
      <c r="BF230"/>
      <c r="BG230"/>
      <c r="BH230"/>
      <c r="BI230"/>
      <c r="BK230"/>
      <c r="BL230"/>
      <c r="BM230"/>
      <c r="BN230"/>
      <c r="BO230"/>
      <c r="BQ230"/>
      <c r="BR230"/>
      <c r="BS230"/>
      <c r="BT230"/>
      <c r="BU230"/>
      <c r="BW230"/>
      <c r="BX230"/>
      <c r="BY230"/>
      <c r="BZ230"/>
      <c r="CA230"/>
    </row>
    <row r="231" spans="8:79" x14ac:dyDescent="0.15"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S231"/>
      <c r="AT231"/>
      <c r="AU231"/>
      <c r="AV231"/>
      <c r="AW231"/>
      <c r="AY231"/>
      <c r="AZ231"/>
      <c r="BA231"/>
      <c r="BB231"/>
      <c r="BC231"/>
      <c r="BE231"/>
      <c r="BF231"/>
      <c r="BG231"/>
      <c r="BH231"/>
      <c r="BI231"/>
      <c r="BK231"/>
      <c r="BL231"/>
      <c r="BM231"/>
      <c r="BN231"/>
      <c r="BO231"/>
      <c r="BQ231"/>
      <c r="BR231"/>
      <c r="BS231"/>
      <c r="BT231"/>
      <c r="BU231"/>
      <c r="BW231"/>
      <c r="BX231"/>
      <c r="BY231"/>
      <c r="BZ231"/>
      <c r="CA231"/>
    </row>
    <row r="232" spans="8:79" x14ac:dyDescent="0.15"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S232"/>
      <c r="AT232"/>
      <c r="AU232"/>
      <c r="AV232"/>
      <c r="AW232"/>
      <c r="AY232"/>
      <c r="AZ232"/>
      <c r="BA232"/>
      <c r="BB232"/>
      <c r="BC232"/>
      <c r="BE232"/>
      <c r="BF232"/>
      <c r="BG232"/>
      <c r="BH232"/>
      <c r="BI232"/>
      <c r="BK232"/>
      <c r="BL232"/>
      <c r="BM232"/>
      <c r="BN232"/>
      <c r="BO232"/>
      <c r="BQ232"/>
      <c r="BR232"/>
      <c r="BS232"/>
      <c r="BT232"/>
      <c r="BU232"/>
      <c r="BW232"/>
      <c r="BX232"/>
      <c r="BY232"/>
      <c r="BZ232"/>
      <c r="CA232"/>
    </row>
    <row r="233" spans="8:79" x14ac:dyDescent="0.15"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S233"/>
      <c r="AT233"/>
      <c r="AU233"/>
      <c r="AV233"/>
      <c r="AW233"/>
      <c r="AY233"/>
      <c r="AZ233"/>
      <c r="BA233"/>
      <c r="BB233"/>
      <c r="BC233"/>
      <c r="BE233"/>
      <c r="BF233"/>
      <c r="BG233"/>
      <c r="BH233"/>
      <c r="BI233"/>
      <c r="BK233"/>
      <c r="BL233"/>
      <c r="BM233"/>
      <c r="BN233"/>
      <c r="BO233"/>
      <c r="BQ233"/>
      <c r="BR233"/>
      <c r="BS233"/>
      <c r="BT233"/>
      <c r="BU233"/>
      <c r="BW233"/>
      <c r="BX233"/>
      <c r="BY233"/>
      <c r="BZ233"/>
      <c r="CA233"/>
    </row>
    <row r="234" spans="8:79" x14ac:dyDescent="0.15"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S234"/>
      <c r="AT234"/>
      <c r="AU234"/>
      <c r="AV234"/>
      <c r="AW234"/>
      <c r="AY234"/>
      <c r="AZ234"/>
      <c r="BA234"/>
      <c r="BB234"/>
      <c r="BC234"/>
      <c r="BE234"/>
      <c r="BF234"/>
      <c r="BG234"/>
      <c r="BH234"/>
      <c r="BI234"/>
      <c r="BK234"/>
      <c r="BL234"/>
      <c r="BM234"/>
      <c r="BN234"/>
      <c r="BO234"/>
      <c r="BQ234"/>
      <c r="BR234"/>
      <c r="BS234"/>
      <c r="BT234"/>
      <c r="BU234"/>
      <c r="BW234"/>
      <c r="BX234"/>
      <c r="BY234"/>
      <c r="BZ234"/>
      <c r="CA234"/>
    </row>
    <row r="235" spans="8:79" x14ac:dyDescent="0.15"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S235"/>
      <c r="AT235"/>
      <c r="AU235"/>
      <c r="AV235"/>
      <c r="AW235"/>
      <c r="AY235"/>
      <c r="AZ235"/>
      <c r="BA235"/>
      <c r="BB235"/>
      <c r="BC235"/>
      <c r="BE235"/>
      <c r="BF235"/>
      <c r="BG235"/>
      <c r="BH235"/>
      <c r="BI235"/>
      <c r="BK235"/>
      <c r="BL235"/>
      <c r="BM235"/>
      <c r="BN235"/>
      <c r="BO235"/>
      <c r="BQ235"/>
      <c r="BR235"/>
      <c r="BS235"/>
      <c r="BT235"/>
      <c r="BU235"/>
      <c r="BW235"/>
      <c r="BX235"/>
      <c r="BY235"/>
      <c r="BZ235"/>
      <c r="CA235"/>
    </row>
    <row r="236" spans="8:79" x14ac:dyDescent="0.15"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S236"/>
      <c r="AT236"/>
      <c r="AU236"/>
      <c r="AV236"/>
      <c r="AW236"/>
      <c r="AY236"/>
      <c r="AZ236"/>
      <c r="BA236"/>
      <c r="BB236"/>
      <c r="BC236"/>
      <c r="BE236"/>
      <c r="BF236"/>
      <c r="BG236"/>
      <c r="BH236"/>
      <c r="BI236"/>
      <c r="BK236"/>
      <c r="BL236"/>
      <c r="BM236"/>
      <c r="BN236"/>
      <c r="BO236"/>
      <c r="BQ236"/>
      <c r="BR236"/>
      <c r="BS236"/>
      <c r="BT236"/>
      <c r="BU236"/>
      <c r="BW236"/>
      <c r="BX236"/>
      <c r="BY236"/>
      <c r="BZ236"/>
      <c r="CA236"/>
    </row>
    <row r="237" spans="8:79" x14ac:dyDescent="0.15"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S237"/>
      <c r="AT237"/>
      <c r="AU237"/>
      <c r="AV237"/>
      <c r="AW237"/>
      <c r="AY237"/>
      <c r="AZ237"/>
      <c r="BA237"/>
      <c r="BB237"/>
      <c r="BC237"/>
      <c r="BE237"/>
      <c r="BF237"/>
      <c r="BG237"/>
      <c r="BH237"/>
      <c r="BI237"/>
      <c r="BK237"/>
      <c r="BL237"/>
      <c r="BM237"/>
      <c r="BN237"/>
      <c r="BO237"/>
      <c r="BQ237"/>
      <c r="BR237"/>
      <c r="BS237"/>
      <c r="BT237"/>
      <c r="BU237"/>
      <c r="BW237"/>
      <c r="BX237"/>
      <c r="BY237"/>
      <c r="BZ237"/>
      <c r="CA237"/>
    </row>
    <row r="238" spans="8:79" x14ac:dyDescent="0.15"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S238"/>
      <c r="AT238"/>
      <c r="AU238"/>
      <c r="AV238"/>
      <c r="AW238"/>
      <c r="AY238"/>
      <c r="AZ238"/>
      <c r="BA238"/>
      <c r="BB238"/>
      <c r="BC238"/>
      <c r="BE238"/>
      <c r="BF238"/>
      <c r="BG238"/>
      <c r="BH238"/>
      <c r="BI238"/>
      <c r="BK238"/>
      <c r="BL238"/>
      <c r="BM238"/>
      <c r="BN238"/>
      <c r="BO238"/>
      <c r="BQ238"/>
      <c r="BR238"/>
      <c r="BS238"/>
      <c r="BT238"/>
      <c r="BU238"/>
      <c r="BW238"/>
      <c r="BX238"/>
      <c r="BY238"/>
      <c r="BZ238"/>
      <c r="CA238"/>
    </row>
    <row r="239" spans="8:79" x14ac:dyDescent="0.15"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S239"/>
      <c r="AT239"/>
      <c r="AU239"/>
      <c r="AV239"/>
      <c r="AW239"/>
      <c r="AY239"/>
      <c r="AZ239"/>
      <c r="BA239"/>
      <c r="BB239"/>
      <c r="BC239"/>
      <c r="BE239"/>
      <c r="BF239"/>
      <c r="BG239"/>
      <c r="BH239"/>
      <c r="BI239"/>
      <c r="BK239"/>
      <c r="BL239"/>
      <c r="BM239"/>
      <c r="BN239"/>
      <c r="BO239"/>
      <c r="BQ239"/>
      <c r="BR239"/>
      <c r="BS239"/>
      <c r="BT239"/>
      <c r="BU239"/>
      <c r="BW239"/>
      <c r="BX239"/>
      <c r="BY239"/>
      <c r="BZ239"/>
      <c r="CA239"/>
    </row>
    <row r="240" spans="8:79" x14ac:dyDescent="0.15"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S240"/>
      <c r="AT240"/>
      <c r="AU240"/>
      <c r="AV240"/>
      <c r="AW240"/>
      <c r="AY240"/>
      <c r="AZ240"/>
      <c r="BA240"/>
      <c r="BB240"/>
      <c r="BC240"/>
      <c r="BE240"/>
      <c r="BF240"/>
      <c r="BG240"/>
      <c r="BH240"/>
      <c r="BI240"/>
      <c r="BK240"/>
      <c r="BL240"/>
      <c r="BM240"/>
      <c r="BN240"/>
      <c r="BO240"/>
      <c r="BQ240"/>
      <c r="BR240"/>
      <c r="BS240"/>
      <c r="BT240"/>
      <c r="BU240"/>
      <c r="BW240"/>
      <c r="BX240"/>
      <c r="BY240"/>
      <c r="BZ240"/>
      <c r="CA240"/>
    </row>
    <row r="241" spans="8:79" x14ac:dyDescent="0.15"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S241"/>
      <c r="AT241"/>
      <c r="AU241"/>
      <c r="AV241"/>
      <c r="AW241"/>
      <c r="AY241"/>
      <c r="AZ241"/>
      <c r="BA241"/>
      <c r="BB241"/>
      <c r="BC241"/>
      <c r="BE241"/>
      <c r="BF241"/>
      <c r="BG241"/>
      <c r="BH241"/>
      <c r="BI241"/>
      <c r="BK241"/>
      <c r="BL241"/>
      <c r="BM241"/>
      <c r="BN241"/>
      <c r="BO241"/>
      <c r="BQ241"/>
      <c r="BR241"/>
      <c r="BS241"/>
      <c r="BT241"/>
      <c r="BU241"/>
      <c r="BW241"/>
      <c r="BX241"/>
      <c r="BY241"/>
      <c r="BZ241"/>
      <c r="CA241"/>
    </row>
    <row r="242" spans="8:79" x14ac:dyDescent="0.15"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S242"/>
      <c r="AT242"/>
      <c r="AU242"/>
      <c r="AV242"/>
      <c r="AW242"/>
      <c r="AY242"/>
      <c r="AZ242"/>
      <c r="BA242"/>
      <c r="BB242"/>
      <c r="BC242"/>
      <c r="BE242"/>
      <c r="BF242"/>
      <c r="BG242"/>
      <c r="BH242"/>
      <c r="BI242"/>
      <c r="BK242"/>
      <c r="BL242"/>
      <c r="BM242"/>
      <c r="BN242"/>
      <c r="BO242"/>
      <c r="BQ242"/>
      <c r="BR242"/>
      <c r="BS242"/>
      <c r="BT242"/>
      <c r="BU242"/>
      <c r="BW242"/>
      <c r="BX242"/>
      <c r="BY242"/>
      <c r="BZ242"/>
      <c r="CA242"/>
    </row>
  </sheetData>
  <mergeCells count="6">
    <mergeCell ref="A14:F14"/>
    <mergeCell ref="H14:J14"/>
    <mergeCell ref="A15:F15"/>
    <mergeCell ref="H15:J15"/>
    <mergeCell ref="L15:V16"/>
    <mergeCell ref="K16:K1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06"/>
  <sheetViews>
    <sheetView workbookViewId="0">
      <selection activeCell="P47" sqref="P47"/>
    </sheetView>
  </sheetViews>
  <sheetFormatPr defaultRowHeight="10.5" zeroHeight="1" x14ac:dyDescent="0.15"/>
  <cols>
    <col min="1" max="1" width="2.6640625" style="101" customWidth="1"/>
    <col min="2" max="2" width="38.1640625" style="101" customWidth="1"/>
    <col min="3" max="3" width="11.33203125" style="101" customWidth="1"/>
    <col min="4" max="4" width="1.5" style="101" customWidth="1"/>
    <col min="5" max="5" width="13.5" style="272" customWidth="1"/>
    <col min="6" max="6" width="2.33203125" style="272" customWidth="1"/>
    <col min="7" max="13" width="12.6640625" style="101" customWidth="1"/>
    <col min="14" max="14" width="9.33203125" style="101"/>
    <col min="15" max="15" width="21.1640625" style="101" customWidth="1"/>
    <col min="16" max="16384" width="9.33203125" style="101"/>
  </cols>
  <sheetData>
    <row r="1" spans="2:21" s="156" customFormat="1" ht="30" x14ac:dyDescent="0.2">
      <c r="B1" s="231" t="s">
        <v>621</v>
      </c>
      <c r="C1" s="231"/>
      <c r="D1" s="231"/>
      <c r="E1" s="235"/>
      <c r="F1" s="235"/>
      <c r="G1" s="161"/>
      <c r="H1" s="161"/>
      <c r="I1" s="161"/>
      <c r="J1" s="161"/>
      <c r="K1" s="161"/>
      <c r="L1" s="161"/>
      <c r="M1" s="161"/>
    </row>
    <row r="2" spans="2:21" s="156" customFormat="1" ht="11.25" x14ac:dyDescent="0.2">
      <c r="B2" s="159"/>
      <c r="C2" s="160"/>
      <c r="D2" s="160"/>
      <c r="E2" s="235"/>
      <c r="F2" s="235"/>
      <c r="G2" s="161"/>
      <c r="H2" s="161"/>
      <c r="I2" s="161"/>
      <c r="J2" s="161"/>
      <c r="K2" s="161"/>
      <c r="L2" s="161"/>
      <c r="M2" s="161"/>
    </row>
    <row r="3" spans="2:21" s="162" customFormat="1" ht="15.75" x14ac:dyDescent="0.2">
      <c r="B3" s="163" t="s">
        <v>715</v>
      </c>
      <c r="C3" s="164"/>
      <c r="D3" s="164"/>
      <c r="E3" s="236"/>
      <c r="F3" s="236"/>
      <c r="G3" s="165"/>
      <c r="H3" s="165"/>
      <c r="I3" s="165"/>
      <c r="J3" s="165"/>
      <c r="K3" s="165"/>
      <c r="L3" s="165"/>
      <c r="M3" s="165"/>
    </row>
    <row r="4" spans="2:21" s="166" customFormat="1" ht="12.75" x14ac:dyDescent="0.2">
      <c r="B4" s="167"/>
      <c r="C4" s="167"/>
      <c r="D4" s="167"/>
      <c r="E4" s="237"/>
      <c r="F4" s="237"/>
      <c r="G4" s="168"/>
      <c r="H4" s="168"/>
      <c r="I4" s="168"/>
      <c r="J4" s="168"/>
      <c r="K4" s="168"/>
      <c r="L4" s="168"/>
      <c r="M4" s="168"/>
    </row>
    <row r="5" spans="2:21" s="149" customFormat="1" ht="11.25" x14ac:dyDescent="0.2">
      <c r="B5" s="169"/>
      <c r="C5" s="152"/>
      <c r="D5" s="152"/>
      <c r="E5" s="238"/>
      <c r="F5" s="238"/>
      <c r="G5" s="150"/>
      <c r="H5" s="150"/>
      <c r="I5" s="150"/>
      <c r="J5" s="150"/>
      <c r="K5" s="150"/>
      <c r="L5" s="150"/>
      <c r="M5" s="150"/>
    </row>
    <row r="6" spans="2:21" s="149" customFormat="1" ht="11.25" x14ac:dyDescent="0.2">
      <c r="B6" s="145"/>
      <c r="C6" s="145"/>
      <c r="D6" s="145"/>
      <c r="E6" s="239"/>
      <c r="F6" s="239"/>
      <c r="G6" s="240" t="s">
        <v>716</v>
      </c>
      <c r="H6" s="241" t="s">
        <v>624</v>
      </c>
      <c r="I6" s="170" t="s">
        <v>624</v>
      </c>
      <c r="J6" s="170" t="s">
        <v>624</v>
      </c>
      <c r="K6" s="170" t="s">
        <v>624</v>
      </c>
      <c r="L6" s="170" t="s">
        <v>624</v>
      </c>
      <c r="M6" s="170" t="s">
        <v>624</v>
      </c>
    </row>
    <row r="7" spans="2:21" s="171" customFormat="1" ht="11.25" x14ac:dyDescent="0.15">
      <c r="B7" s="145"/>
      <c r="C7" s="145"/>
      <c r="D7" s="145"/>
      <c r="E7" s="242"/>
      <c r="F7" s="242"/>
      <c r="G7" s="243" t="s">
        <v>634</v>
      </c>
      <c r="H7" s="244" t="s">
        <v>717</v>
      </c>
      <c r="I7" s="172" t="s">
        <v>625</v>
      </c>
      <c r="J7" s="172" t="s">
        <v>626</v>
      </c>
      <c r="K7" s="172" t="s">
        <v>627</v>
      </c>
      <c r="L7" s="172" t="s">
        <v>628</v>
      </c>
      <c r="M7" s="172" t="s">
        <v>629</v>
      </c>
    </row>
    <row r="8" spans="2:21" s="171" customFormat="1" ht="11.25" x14ac:dyDescent="0.15">
      <c r="B8" s="145"/>
      <c r="C8" s="145"/>
      <c r="D8" s="145"/>
      <c r="E8" s="242"/>
      <c r="F8" s="242"/>
      <c r="G8" s="243" t="s">
        <v>718</v>
      </c>
      <c r="H8" s="244"/>
      <c r="I8" s="172"/>
      <c r="J8" s="172"/>
      <c r="K8" s="172"/>
      <c r="L8" s="172"/>
      <c r="M8" s="172"/>
    </row>
    <row r="9" spans="2:21" s="149" customFormat="1" ht="11.25" x14ac:dyDescent="0.2">
      <c r="E9" s="238"/>
      <c r="F9" s="238"/>
      <c r="G9" s="150"/>
      <c r="H9" s="150"/>
      <c r="I9" s="150"/>
      <c r="J9" s="150"/>
      <c r="K9" s="150"/>
      <c r="L9" s="150"/>
      <c r="M9" s="150"/>
    </row>
    <row r="10" spans="2:21" ht="11.25" x14ac:dyDescent="0.15">
      <c r="B10" s="102" t="s">
        <v>719</v>
      </c>
      <c r="C10" s="103"/>
      <c r="D10" s="173"/>
      <c r="E10" s="173"/>
      <c r="F10" s="173"/>
    </row>
    <row r="11" spans="2:21" ht="11.25" x14ac:dyDescent="0.2">
      <c r="B11" s="174"/>
      <c r="C11" s="175"/>
      <c r="D11" s="176"/>
      <c r="E11" s="176"/>
      <c r="F11" s="176"/>
      <c r="G11" s="245">
        <v>2.2755688922230701E-2</v>
      </c>
    </row>
    <row r="12" spans="2:21" ht="11.25" x14ac:dyDescent="0.2">
      <c r="B12" s="104" t="s">
        <v>720</v>
      </c>
      <c r="C12" s="177" t="s">
        <v>721</v>
      </c>
      <c r="D12" s="176"/>
      <c r="E12" s="176"/>
      <c r="F12" s="176"/>
      <c r="G12" s="246">
        <v>1.1313842940078978E-2</v>
      </c>
      <c r="H12" s="245">
        <v>2.5099022004889893E-2</v>
      </c>
      <c r="I12" s="245">
        <v>0</v>
      </c>
      <c r="J12" s="245">
        <v>0</v>
      </c>
      <c r="K12" s="245">
        <v>0</v>
      </c>
      <c r="L12" s="245">
        <v>0</v>
      </c>
      <c r="M12" s="245">
        <v>0</v>
      </c>
      <c r="N12" s="149"/>
    </row>
    <row r="13" spans="2:21" ht="11.25" x14ac:dyDescent="0.2">
      <c r="B13" s="247" t="s">
        <v>722</v>
      </c>
      <c r="C13" s="177" t="s">
        <v>723</v>
      </c>
      <c r="D13" s="176"/>
      <c r="E13" s="176"/>
      <c r="F13" s="176"/>
      <c r="G13" s="248">
        <v>1.011313842940079</v>
      </c>
      <c r="H13" s="248">
        <v>1.0366968313378817</v>
      </c>
      <c r="I13" s="248">
        <v>1.0366968313378817</v>
      </c>
      <c r="J13" s="248">
        <v>1.0366968313378817</v>
      </c>
      <c r="K13" s="248">
        <v>1.0366968313378817</v>
      </c>
      <c r="L13" s="248">
        <v>1.0366968313378817</v>
      </c>
      <c r="M13" s="248">
        <v>1.0366968313378817</v>
      </c>
    </row>
    <row r="14" spans="2:21" ht="11.25" x14ac:dyDescent="0.2">
      <c r="B14" s="247"/>
      <c r="C14" s="177"/>
      <c r="D14" s="176"/>
      <c r="E14" s="176"/>
      <c r="F14" s="176"/>
      <c r="G14" s="249"/>
      <c r="H14" s="249"/>
      <c r="I14" s="249"/>
      <c r="J14" s="249"/>
      <c r="K14" s="249"/>
      <c r="L14" s="249"/>
      <c r="M14" s="249"/>
    </row>
    <row r="15" spans="2:21" ht="11.25" x14ac:dyDescent="0.15">
      <c r="B15" s="102" t="s">
        <v>724</v>
      </c>
      <c r="C15" s="103"/>
      <c r="D15" s="173"/>
      <c r="E15" s="173"/>
      <c r="F15" s="173"/>
    </row>
    <row r="16" spans="2:21" ht="11.25" x14ac:dyDescent="0.2">
      <c r="B16" s="250"/>
      <c r="C16" s="251"/>
      <c r="D16" s="176"/>
      <c r="E16" s="176"/>
      <c r="F16" s="176"/>
      <c r="P16" s="252">
        <v>1.0088999999999999</v>
      </c>
      <c r="Q16" s="252">
        <v>1.0176774299999998</v>
      </c>
      <c r="R16" s="252">
        <v>1.0319249140199998</v>
      </c>
      <c r="S16" s="252">
        <v>1.0486420976271238</v>
      </c>
      <c r="T16" s="252">
        <v>1.0637425438329544</v>
      </c>
      <c r="U16" s="101" t="s">
        <v>725</v>
      </c>
    </row>
    <row r="17" spans="2:26" ht="11.25" x14ac:dyDescent="0.2">
      <c r="B17" s="253" t="s">
        <v>726</v>
      </c>
      <c r="C17" s="254"/>
      <c r="D17" s="255"/>
      <c r="E17" s="255"/>
      <c r="F17" s="255"/>
    </row>
    <row r="18" spans="2:26" ht="11.25" x14ac:dyDescent="0.2">
      <c r="B18" s="256"/>
      <c r="C18" s="257"/>
      <c r="D18" s="255"/>
      <c r="E18" s="255"/>
      <c r="F18" s="255"/>
      <c r="G18" s="82"/>
    </row>
    <row r="19" spans="2:26" ht="11.25" x14ac:dyDescent="0.2">
      <c r="B19" s="258" t="s">
        <v>727</v>
      </c>
      <c r="C19" s="259" t="s">
        <v>721</v>
      </c>
      <c r="D19" s="255"/>
      <c r="E19" s="255"/>
      <c r="F19" s="255"/>
      <c r="G19" s="245">
        <v>1.35E-2</v>
      </c>
      <c r="H19" s="245">
        <v>2.6995996038775782E-2</v>
      </c>
      <c r="I19" s="245">
        <v>8.8999999999999999E-3</v>
      </c>
      <c r="J19" s="245">
        <v>8.6999999999999994E-3</v>
      </c>
      <c r="K19" s="245">
        <v>1.3999999999999999E-2</v>
      </c>
      <c r="L19" s="245">
        <v>1.6200000000000003E-2</v>
      </c>
      <c r="M19" s="245">
        <v>1.44E-2</v>
      </c>
      <c r="N19" s="149"/>
      <c r="T19" s="260"/>
    </row>
    <row r="20" spans="2:26" ht="11.25" x14ac:dyDescent="0.2">
      <c r="B20" s="261" t="s">
        <v>722</v>
      </c>
      <c r="C20" s="259" t="s">
        <v>723</v>
      </c>
      <c r="D20" s="255"/>
      <c r="E20" s="255"/>
      <c r="F20" s="255"/>
      <c r="G20" s="248">
        <v>1.0135000000000001</v>
      </c>
      <c r="H20" s="248">
        <v>1.0408604419852994</v>
      </c>
      <c r="I20" s="248">
        <v>1.0501240999189685</v>
      </c>
      <c r="J20" s="248">
        <v>1.0592601795882635</v>
      </c>
      <c r="K20" s="248">
        <v>1.0740898221024993</v>
      </c>
      <c r="L20" s="248">
        <v>1.0914900772205598</v>
      </c>
      <c r="M20" s="248">
        <v>1.1072075343325358</v>
      </c>
      <c r="N20" s="262"/>
      <c r="O20" s="149" t="s">
        <v>713</v>
      </c>
    </row>
    <row r="21" spans="2:26" ht="15" x14ac:dyDescent="0.25">
      <c r="B21" s="261"/>
      <c r="C21" s="259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04" t="s">
        <v>694</v>
      </c>
      <c r="P21"/>
      <c r="Q21"/>
      <c r="R21"/>
      <c r="S21"/>
      <c r="T21"/>
    </row>
    <row r="22" spans="2:26" ht="15" x14ac:dyDescent="0.25">
      <c r="B22" s="253" t="s">
        <v>728</v>
      </c>
      <c r="C22" s="254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05" t="s">
        <v>695</v>
      </c>
      <c r="P22" s="206" t="s">
        <v>689</v>
      </c>
      <c r="Q22" s="206" t="s">
        <v>690</v>
      </c>
      <c r="R22" s="206" t="s">
        <v>691</v>
      </c>
      <c r="S22" s="206" t="s">
        <v>692</v>
      </c>
      <c r="T22" s="207" t="s">
        <v>693</v>
      </c>
    </row>
    <row r="23" spans="2:26" ht="15" x14ac:dyDescent="0.25">
      <c r="B23" s="256"/>
      <c r="C23" s="257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17" t="s">
        <v>696</v>
      </c>
      <c r="P23" s="219"/>
      <c r="Q23" s="219"/>
      <c r="R23" s="219"/>
      <c r="S23" s="219"/>
      <c r="T23" s="221"/>
    </row>
    <row r="24" spans="2:26" ht="15" x14ac:dyDescent="0.25">
      <c r="B24" s="258" t="s">
        <v>546</v>
      </c>
      <c r="C24" s="259" t="s">
        <v>721</v>
      </c>
      <c r="D24" s="255"/>
      <c r="E24" s="255"/>
      <c r="F24" s="255"/>
      <c r="G24" s="245">
        <v>3.87254238973789E-3</v>
      </c>
      <c r="H24" s="245">
        <v>3.6628820260863337E-2</v>
      </c>
      <c r="I24" s="245">
        <v>6.8089696657949172E-3</v>
      </c>
      <c r="J24" s="245">
        <v>1.3285913302359287E-2</v>
      </c>
      <c r="K24" s="245">
        <v>1.2705019135127005E-2</v>
      </c>
      <c r="L24" s="245">
        <v>1.1661349485681649E-2</v>
      </c>
      <c r="M24" s="245">
        <v>1.2044196977642585E-2</v>
      </c>
      <c r="O24" t="s">
        <v>545</v>
      </c>
      <c r="P24" s="263">
        <v>1.0088999999999999</v>
      </c>
      <c r="Q24" s="263">
        <v>1.0176774299999998</v>
      </c>
      <c r="R24" s="263">
        <v>1.0319249140199998</v>
      </c>
      <c r="S24" s="263">
        <v>1.0486420976271238</v>
      </c>
      <c r="T24" s="264">
        <v>1.0637425438329544</v>
      </c>
    </row>
    <row r="25" spans="2:26" ht="15" x14ac:dyDescent="0.25">
      <c r="B25" s="261" t="s">
        <v>722</v>
      </c>
      <c r="C25" s="259" t="s">
        <v>723</v>
      </c>
      <c r="D25" s="255"/>
      <c r="E25" s="255"/>
      <c r="F25" s="255"/>
      <c r="G25" s="248">
        <v>1.0038725423897379</v>
      </c>
      <c r="H25" s="248">
        <v>1.0406432093097475</v>
      </c>
      <c r="I25" s="248">
        <v>1.047728917354853</v>
      </c>
      <c r="J25" s="248">
        <v>1.0616489529152042</v>
      </c>
      <c r="K25" s="248">
        <v>1.0751372231767795</v>
      </c>
      <c r="L25" s="248">
        <v>1.0876747740813093</v>
      </c>
      <c r="M25" s="248">
        <v>1.1007749433079574</v>
      </c>
      <c r="O25" t="s">
        <v>697</v>
      </c>
      <c r="P25" s="265">
        <v>1.0068089696657949</v>
      </c>
      <c r="Q25" s="265">
        <v>1.0201853463488124</v>
      </c>
      <c r="R25" s="265">
        <v>1.0331468206955503</v>
      </c>
      <c r="S25" s="265">
        <v>1.045194706841702</v>
      </c>
      <c r="T25" s="266">
        <v>1.0577832377708929</v>
      </c>
    </row>
    <row r="26" spans="2:26" ht="15" x14ac:dyDescent="0.25">
      <c r="B26" s="258" t="s">
        <v>547</v>
      </c>
      <c r="C26" s="259" t="s">
        <v>721</v>
      </c>
      <c r="D26" s="255"/>
      <c r="E26" s="255"/>
      <c r="F26" s="255"/>
      <c r="G26" s="245">
        <v>3.87254238973789E-3</v>
      </c>
      <c r="H26" s="245">
        <v>3.6628820260863337E-2</v>
      </c>
      <c r="I26" s="245">
        <v>6.8089696657949172E-3</v>
      </c>
      <c r="J26" s="245">
        <v>1.3285913302359287E-2</v>
      </c>
      <c r="K26" s="245">
        <v>1.2705019135127005E-2</v>
      </c>
      <c r="L26" s="245">
        <v>1.1661349485681649E-2</v>
      </c>
      <c r="M26" s="245">
        <v>1.2044196977642585E-2</v>
      </c>
      <c r="N26" s="149"/>
      <c r="O26" t="s">
        <v>698</v>
      </c>
      <c r="P26" s="265">
        <v>1.0068089696657949</v>
      </c>
      <c r="Q26" s="265">
        <v>1.0201853463488124</v>
      </c>
      <c r="R26" s="265">
        <v>1.0331468206955503</v>
      </c>
      <c r="S26" s="265">
        <v>1.045194706841702</v>
      </c>
      <c r="T26" s="266">
        <v>1.0577832377708929</v>
      </c>
    </row>
    <row r="27" spans="2:26" ht="15" x14ac:dyDescent="0.25">
      <c r="B27" s="261" t="s">
        <v>722</v>
      </c>
      <c r="C27" s="259" t="s">
        <v>723</v>
      </c>
      <c r="D27" s="255"/>
      <c r="E27" s="255"/>
      <c r="F27" s="255"/>
      <c r="G27" s="248">
        <v>1.0038725423897379</v>
      </c>
      <c r="H27" s="248">
        <v>1.0406432093097475</v>
      </c>
      <c r="I27" s="248">
        <v>1.047728917354853</v>
      </c>
      <c r="J27" s="248">
        <v>1.0616489529152042</v>
      </c>
      <c r="K27" s="248">
        <v>1.0751372231767795</v>
      </c>
      <c r="L27" s="248">
        <v>1.0876747740813093</v>
      </c>
      <c r="M27" s="248">
        <v>1.1007749433079574</v>
      </c>
      <c r="O27" s="212" t="s">
        <v>548</v>
      </c>
      <c r="P27" s="267">
        <v>1</v>
      </c>
      <c r="Q27" s="267">
        <v>1</v>
      </c>
      <c r="R27" s="267">
        <v>1</v>
      </c>
      <c r="S27" s="267">
        <v>1</v>
      </c>
      <c r="T27" s="268">
        <v>1</v>
      </c>
    </row>
    <row r="28" spans="2:26" ht="11.25" x14ac:dyDescent="0.2">
      <c r="B28" s="258" t="s">
        <v>551</v>
      </c>
      <c r="C28" s="259" t="s">
        <v>721</v>
      </c>
      <c r="D28" s="255"/>
      <c r="E28" s="255"/>
      <c r="F28" s="255"/>
      <c r="G28" s="246">
        <v>1.1313842940078978E-2</v>
      </c>
      <c r="H28" s="246">
        <v>2.5099022004889893E-2</v>
      </c>
      <c r="I28" s="245">
        <v>0</v>
      </c>
      <c r="J28" s="245">
        <v>0</v>
      </c>
      <c r="K28" s="245">
        <v>0</v>
      </c>
      <c r="L28" s="245">
        <v>0</v>
      </c>
      <c r="M28" s="245">
        <v>0</v>
      </c>
    </row>
    <row r="29" spans="2:26" ht="11.25" x14ac:dyDescent="0.2">
      <c r="B29" s="261" t="s">
        <v>722</v>
      </c>
      <c r="C29" s="259" t="s">
        <v>723</v>
      </c>
      <c r="D29" s="255"/>
      <c r="E29" s="255"/>
      <c r="F29" s="255"/>
      <c r="G29" s="248">
        <v>1.011313842940079</v>
      </c>
      <c r="H29" s="248">
        <v>1.0366968313378817</v>
      </c>
      <c r="I29" s="248">
        <v>1.0366968313378817</v>
      </c>
      <c r="J29" s="248">
        <v>1.0366968313378817</v>
      </c>
      <c r="K29" s="248">
        <v>1.0366968313378817</v>
      </c>
      <c r="L29" s="248">
        <v>1.0366968313378817</v>
      </c>
      <c r="M29" s="248">
        <v>1.0366968313378817</v>
      </c>
    </row>
    <row r="30" spans="2:26" ht="15" x14ac:dyDescent="0.25">
      <c r="B30" s="258" t="s">
        <v>552</v>
      </c>
      <c r="C30" s="259" t="s">
        <v>721</v>
      </c>
      <c r="D30" s="255"/>
      <c r="E30" s="255"/>
      <c r="F30" s="255"/>
      <c r="G30" s="246">
        <v>1.1313842940078978E-2</v>
      </c>
      <c r="H30" s="246">
        <v>2.5099022004889893E-2</v>
      </c>
      <c r="I30" s="245">
        <v>0</v>
      </c>
      <c r="J30" s="245">
        <v>0</v>
      </c>
      <c r="K30" s="245">
        <v>0</v>
      </c>
      <c r="L30" s="245">
        <v>0</v>
      </c>
      <c r="M30" s="245">
        <v>0</v>
      </c>
      <c r="O30" s="205" t="s">
        <v>695</v>
      </c>
      <c r="P30" s="206" t="s">
        <v>683</v>
      </c>
      <c r="Q30" s="206" t="s">
        <v>684</v>
      </c>
      <c r="R30" s="206" t="s">
        <v>685</v>
      </c>
      <c r="S30" s="206" t="s">
        <v>686</v>
      </c>
      <c r="T30" s="206" t="s">
        <v>687</v>
      </c>
      <c r="U30" s="206" t="s">
        <v>688</v>
      </c>
      <c r="V30" s="206" t="s">
        <v>689</v>
      </c>
      <c r="W30" s="206" t="s">
        <v>690</v>
      </c>
      <c r="X30" s="206" t="s">
        <v>691</v>
      </c>
      <c r="Y30" s="206" t="s">
        <v>692</v>
      </c>
      <c r="Z30" s="207" t="s">
        <v>693</v>
      </c>
    </row>
    <row r="31" spans="2:26" ht="15" x14ac:dyDescent="0.25">
      <c r="B31" s="261" t="s">
        <v>722</v>
      </c>
      <c r="C31" s="259" t="s">
        <v>723</v>
      </c>
      <c r="D31" s="176"/>
      <c r="E31" s="176"/>
      <c r="F31" s="176"/>
      <c r="G31" s="248">
        <v>1.011313842940079</v>
      </c>
      <c r="H31" s="248">
        <v>1.0366968313378817</v>
      </c>
      <c r="I31" s="248">
        <v>1.0366968313378817</v>
      </c>
      <c r="J31" s="248">
        <v>1.0366968313378817</v>
      </c>
      <c r="K31" s="248">
        <v>1.0366968313378817</v>
      </c>
      <c r="L31" s="248">
        <v>1.0366968313378817</v>
      </c>
      <c r="M31" s="248">
        <v>1.0366968313378817</v>
      </c>
      <c r="O31" s="217" t="s">
        <v>696</v>
      </c>
      <c r="P31" s="218"/>
      <c r="Q31" s="218"/>
      <c r="R31" s="218"/>
      <c r="S31" s="218"/>
      <c r="T31" s="219"/>
      <c r="U31" s="220"/>
      <c r="V31" s="219"/>
      <c r="W31" s="219"/>
      <c r="X31" s="219"/>
      <c r="Y31" s="219"/>
      <c r="Z31" s="221"/>
    </row>
    <row r="32" spans="2:26" ht="15" x14ac:dyDescent="0.25">
      <c r="B32" s="261"/>
      <c r="C32" s="259"/>
      <c r="D32" s="176"/>
      <c r="E32" s="176"/>
      <c r="F32" s="176"/>
      <c r="G32" s="249"/>
      <c r="H32" s="249"/>
      <c r="I32" s="249"/>
      <c r="J32" s="249"/>
      <c r="K32" s="249"/>
      <c r="L32" s="249"/>
      <c r="M32" s="249"/>
      <c r="O32" t="s">
        <v>545</v>
      </c>
      <c r="P32" s="208"/>
      <c r="Q32" s="208"/>
      <c r="R32" s="208"/>
      <c r="S32" s="208"/>
      <c r="T32" s="209"/>
      <c r="U32" s="269">
        <v>1.0021861570599211</v>
      </c>
      <c r="V32" s="265">
        <v>1.0111056138577543</v>
      </c>
      <c r="W32" s="265">
        <v>1.0199022326983167</v>
      </c>
      <c r="X32" s="265">
        <v>1.0341808639560932</v>
      </c>
      <c r="Y32" s="265">
        <v>1.0509345939521819</v>
      </c>
      <c r="Z32" s="265">
        <v>1.0660680521050934</v>
      </c>
    </row>
    <row r="33" spans="7:26" s="101" customFormat="1" ht="15" x14ac:dyDescent="0.25">
      <c r="O33" t="s">
        <v>697</v>
      </c>
      <c r="P33" s="208"/>
      <c r="Q33" s="208"/>
      <c r="R33" s="208"/>
      <c r="S33" s="208"/>
      <c r="T33" s="209"/>
      <c r="U33" s="270">
        <v>1.0038725423897379</v>
      </c>
      <c r="V33" s="265">
        <v>1.010707880079194</v>
      </c>
      <c r="W33" s="265">
        <v>1.0241360573479374</v>
      </c>
      <c r="X33" s="265">
        <v>1.0371477255535164</v>
      </c>
      <c r="Y33" s="265">
        <v>1.0492422676494757</v>
      </c>
      <c r="Z33" s="265">
        <v>1.0618795481983143</v>
      </c>
    </row>
    <row r="34" spans="7:26" s="101" customFormat="1" ht="15" x14ac:dyDescent="0.25">
      <c r="O34" t="s">
        <v>698</v>
      </c>
      <c r="P34" s="208"/>
      <c r="Q34" s="208"/>
      <c r="R34" s="208"/>
      <c r="S34" s="208"/>
      <c r="T34" s="209"/>
      <c r="U34" s="270">
        <v>1.0038725423897379</v>
      </c>
      <c r="V34" s="265">
        <v>1.010707880079194</v>
      </c>
      <c r="W34" s="265">
        <v>1.0241360573479374</v>
      </c>
      <c r="X34" s="265">
        <v>1.0371477255535164</v>
      </c>
      <c r="Y34" s="265">
        <v>1.0492422676494757</v>
      </c>
      <c r="Z34" s="265">
        <v>1.0618795481983143</v>
      </c>
    </row>
    <row r="35" spans="7:26" s="101" customFormat="1" ht="15" x14ac:dyDescent="0.25">
      <c r="O35" s="212" t="s">
        <v>548</v>
      </c>
      <c r="P35" s="213"/>
      <c r="Q35" s="213"/>
      <c r="R35" s="213"/>
      <c r="S35" s="213"/>
      <c r="T35" s="214"/>
      <c r="U35" s="271">
        <v>1.011313842940079</v>
      </c>
      <c r="V35" s="265">
        <v>1.011313842940079</v>
      </c>
      <c r="W35" s="265">
        <v>1.011313842940079</v>
      </c>
      <c r="X35" s="265">
        <v>1.011313842940079</v>
      </c>
      <c r="Y35" s="265">
        <v>1.011313842940079</v>
      </c>
      <c r="Z35" s="265">
        <v>1.011313842940079</v>
      </c>
    </row>
    <row r="36" spans="7:26" s="101" customFormat="1" x14ac:dyDescent="0.15"/>
    <row r="37" spans="7:26" s="101" customFormat="1" x14ac:dyDescent="0.15"/>
    <row r="38" spans="7:26" s="101" customFormat="1" x14ac:dyDescent="0.15"/>
    <row r="39" spans="7:26" s="101" customFormat="1" x14ac:dyDescent="0.15"/>
    <row r="40" spans="7:26" s="101" customFormat="1" x14ac:dyDescent="0.15"/>
    <row r="41" spans="7:26" s="101" customFormat="1" x14ac:dyDescent="0.15"/>
    <row r="42" spans="7:26" s="101" customFormat="1" ht="11.25" x14ac:dyDescent="0.2">
      <c r="G42" s="151"/>
      <c r="H42" s="151"/>
      <c r="I42" s="151"/>
      <c r="J42" s="151"/>
      <c r="K42" s="151"/>
      <c r="L42" s="151"/>
      <c r="M42" s="151"/>
    </row>
    <row r="43" spans="7:26" s="101" customFormat="1" ht="12.75" customHeight="1" x14ac:dyDescent="0.2">
      <c r="G43" s="151"/>
      <c r="H43" s="151"/>
      <c r="I43" s="151"/>
      <c r="J43" s="151"/>
      <c r="K43" s="151"/>
      <c r="L43" s="151"/>
      <c r="M43" s="151"/>
    </row>
    <row r="44" spans="7:26" s="101" customFormat="1" ht="12.75" customHeight="1" x14ac:dyDescent="0.2">
      <c r="G44" s="151"/>
      <c r="H44" s="151"/>
      <c r="I44" s="151"/>
      <c r="J44" s="151"/>
      <c r="K44" s="151"/>
      <c r="L44" s="151"/>
      <c r="M44" s="151"/>
    </row>
    <row r="45" spans="7:26" s="101" customFormat="1" ht="12.75" customHeight="1" x14ac:dyDescent="0.2">
      <c r="G45" s="151"/>
      <c r="H45" s="151"/>
      <c r="I45" s="151"/>
      <c r="J45" s="151"/>
      <c r="K45" s="151"/>
      <c r="L45" s="151"/>
      <c r="M45" s="151"/>
    </row>
    <row r="46" spans="7:26" s="101" customFormat="1" ht="12.75" customHeight="1" x14ac:dyDescent="0.15"/>
    <row r="47" spans="7:26" s="101" customFormat="1" ht="12.75" customHeight="1" x14ac:dyDescent="0.15"/>
    <row r="48" spans="7:26" s="101" customFormat="1" ht="12.75" customHeight="1" x14ac:dyDescent="0.15"/>
    <row r="49" s="101" customFormat="1" x14ac:dyDescent="0.15"/>
    <row r="50" s="101" customFormat="1" x14ac:dyDescent="0.15"/>
    <row r="51" s="101" customFormat="1" x14ac:dyDescent="0.15"/>
    <row r="52" s="101" customFormat="1" x14ac:dyDescent="0.15"/>
    <row r="53" s="101" customFormat="1" x14ac:dyDescent="0.15"/>
    <row r="54" s="101" customFormat="1" x14ac:dyDescent="0.15"/>
    <row r="55" s="101" customFormat="1" x14ac:dyDescent="0.15"/>
    <row r="56" s="101" customFormat="1" x14ac:dyDescent="0.15"/>
    <row r="57" s="101" customFormat="1" x14ac:dyDescent="0.15"/>
    <row r="58" s="101" customFormat="1" x14ac:dyDescent="0.15"/>
    <row r="59" s="101" customFormat="1" x14ac:dyDescent="0.15"/>
    <row r="60" s="101" customFormat="1" x14ac:dyDescent="0.15"/>
    <row r="61" s="101" customFormat="1" x14ac:dyDescent="0.15"/>
    <row r="62" s="101" customFormat="1" x14ac:dyDescent="0.15"/>
    <row r="63" s="101" customFormat="1" x14ac:dyDescent="0.15"/>
    <row r="64" s="101" customFormat="1" x14ac:dyDescent="0.15"/>
    <row r="65" s="101" customFormat="1" x14ac:dyDescent="0.15"/>
    <row r="66" s="101" customFormat="1" x14ac:dyDescent="0.15"/>
    <row r="67" s="101" customFormat="1" x14ac:dyDescent="0.15"/>
    <row r="68" s="101" customFormat="1" x14ac:dyDescent="0.15"/>
    <row r="69" s="101" customFormat="1" x14ac:dyDescent="0.15"/>
    <row r="70" s="101" customFormat="1" x14ac:dyDescent="0.15"/>
    <row r="71" s="101" customFormat="1" x14ac:dyDescent="0.15"/>
    <row r="72" s="101" customFormat="1" x14ac:dyDescent="0.15"/>
    <row r="73" s="101" customFormat="1" x14ac:dyDescent="0.15"/>
    <row r="74" s="101" customFormat="1" x14ac:dyDescent="0.15"/>
    <row r="75" s="101" customFormat="1" x14ac:dyDescent="0.15"/>
    <row r="76" s="101" customFormat="1" x14ac:dyDescent="0.15"/>
    <row r="77" s="101" customFormat="1" x14ac:dyDescent="0.15"/>
    <row r="78" s="101" customFormat="1" x14ac:dyDescent="0.15"/>
    <row r="79" s="101" customFormat="1" x14ac:dyDescent="0.15"/>
    <row r="80" s="101" customFormat="1" x14ac:dyDescent="0.15"/>
    <row r="81" s="101" customFormat="1" x14ac:dyDescent="0.15"/>
    <row r="82" s="101" customFormat="1" x14ac:dyDescent="0.15"/>
    <row r="83" s="101" customFormat="1" x14ac:dyDescent="0.15"/>
    <row r="84" s="101" customFormat="1" x14ac:dyDescent="0.15"/>
    <row r="85" s="101" customFormat="1" x14ac:dyDescent="0.15"/>
    <row r="86" s="101" customFormat="1" x14ac:dyDescent="0.15"/>
    <row r="87" s="101" customFormat="1" x14ac:dyDescent="0.15"/>
    <row r="88" s="101" customFormat="1" x14ac:dyDescent="0.15"/>
    <row r="89" s="101" customFormat="1" x14ac:dyDescent="0.15"/>
    <row r="90" s="101" customFormat="1" x14ac:dyDescent="0.15"/>
    <row r="91" s="101" customFormat="1" x14ac:dyDescent="0.15"/>
    <row r="92" s="101" customFormat="1" x14ac:dyDescent="0.15"/>
    <row r="93" s="101" customFormat="1" x14ac:dyDescent="0.15"/>
    <row r="94" s="101" customFormat="1" x14ac:dyDescent="0.15"/>
    <row r="95" s="101" customFormat="1" x14ac:dyDescent="0.15"/>
    <row r="96" s="101" customFormat="1" x14ac:dyDescent="0.15"/>
    <row r="97" s="101" customFormat="1" x14ac:dyDescent="0.15"/>
    <row r="98" s="101" customFormat="1" x14ac:dyDescent="0.15"/>
    <row r="99" s="101" customFormat="1" x14ac:dyDescent="0.15"/>
    <row r="100" s="101" customFormat="1" x14ac:dyDescent="0.15"/>
    <row r="101" s="101" customFormat="1" x14ac:dyDescent="0.15"/>
    <row r="102" s="101" customFormat="1" x14ac:dyDescent="0.15"/>
    <row r="103" s="101" customFormat="1" x14ac:dyDescent="0.15"/>
    <row r="104" s="101" customFormat="1" x14ac:dyDescent="0.15"/>
    <row r="105" s="101" customFormat="1" x14ac:dyDescent="0.15"/>
    <row r="106" s="101" customFormat="1" x14ac:dyDescent="0.15"/>
  </sheetData>
  <conditionalFormatting sqref="H7:M8">
    <cfRule type="expression" dxfId="17" priority="6" stopIfTrue="1">
      <formula>H$6="Actual"</formula>
    </cfRule>
    <cfRule type="expression" dxfId="16" priority="7" stopIfTrue="1">
      <formula>H$6="Base"</formula>
    </cfRule>
  </conditionalFormatting>
  <conditionalFormatting sqref="B4:D4">
    <cfRule type="expression" dxfId="15" priority="5" stopIfTrue="1">
      <formula>Check_Model="Model in error"</formula>
    </cfRule>
  </conditionalFormatting>
  <conditionalFormatting sqref="H6:M6">
    <cfRule type="cellIs" dxfId="14" priority="3" stopIfTrue="1" operator="equal">
      <formula>"Actual"</formula>
    </cfRule>
    <cfRule type="cellIs" dxfId="13" priority="4" stopIfTrue="1" operator="equal">
      <formula>"Base"</formula>
    </cfRule>
  </conditionalFormatting>
  <conditionalFormatting sqref="H7:M8">
    <cfRule type="expression" dxfId="12" priority="1" stopIfTrue="1">
      <formula>H$6="Actual"</formula>
    </cfRule>
    <cfRule type="expression" dxfId="11" priority="2" stopIfTrue="1">
      <formula>H$6="Base"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Cover Sheet</vt:lpstr>
      <vt:lpstr>Pricing Model Input</vt:lpstr>
      <vt:lpstr>Summary - Revised Forecast</vt:lpstr>
      <vt:lpstr>Summary by Cost Type</vt:lpstr>
      <vt:lpstr>Workings by Cost Type</vt:lpstr>
      <vt:lpstr>FY14 Actual</vt:lpstr>
      <vt:lpstr>MP - Detailed Data</vt:lpstr>
      <vt:lpstr>DTS - Detailed Data</vt:lpstr>
      <vt:lpstr>Revised Escalators</vt:lpstr>
      <vt:lpstr>Opex Model Links</vt:lpstr>
      <vt:lpstr>'Summary - Revised Forecast'!Print_Area</vt:lpstr>
    </vt:vector>
  </TitlesOfParts>
  <Company>Ausgrid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t52274</dc:creator>
  <cp:lastModifiedBy>Viriya Chittasy</cp:lastModifiedBy>
  <cp:lastPrinted>2014-12-15T21:24:53Z</cp:lastPrinted>
  <dcterms:created xsi:type="dcterms:W3CDTF">2014-02-25T23:57:23Z</dcterms:created>
  <dcterms:modified xsi:type="dcterms:W3CDTF">2015-01-16T05:49:26Z</dcterms:modified>
</cp:coreProperties>
</file>