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usgrid.sharepoint.com/teams/SP0539/Shared Documents/Regulation/24-29 Determination/800 Final Proposal (Jan 23)/810 RP CCs/"/>
    </mc:Choice>
  </mc:AlternateContent>
  <xr:revisionPtr revIDLastSave="15" documentId="8_{859DFDE6-05CB-45F9-947E-D7AEADC59C7E}" xr6:coauthVersionLast="47" xr6:coauthVersionMax="47" xr10:uidLastSave="{9067EFAF-2FF8-4414-9D05-543ACB1AD6AC}"/>
  <bookViews>
    <workbookView xWindow="-110" yWindow="-110" windowWidth="19420" windowHeight="10560" xr2:uid="{00000000-000D-0000-FFFF-FFFF00000000}"/>
  </bookViews>
  <sheets>
    <sheet name="Cover page" sheetId="4" r:id="rId1"/>
    <sheet name="EUE calculation" sheetId="2" r:id="rId2"/>
    <sheet name="LDC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2" l="1"/>
  <c r="C20" i="2"/>
  <c r="C19" i="2" l="1"/>
  <c r="D43" i="2" l="1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C43" i="2"/>
  <c r="C54" i="2"/>
  <c r="C42" i="2"/>
  <c r="C41" i="2"/>
  <c r="C52" i="2"/>
  <c r="C40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C23" i="2" l="1"/>
  <c r="C104" i="2" l="1"/>
  <c r="D104" i="2" s="1"/>
  <c r="E104" i="2" s="1"/>
  <c r="F104" i="2" s="1"/>
  <c r="G104" i="2" s="1"/>
  <c r="H104" i="2" s="1"/>
  <c r="I104" i="2" s="1"/>
  <c r="J104" i="2" s="1"/>
  <c r="K104" i="2" s="1"/>
  <c r="L104" i="2" s="1"/>
  <c r="M104" i="2" s="1"/>
  <c r="N104" i="2" s="1"/>
  <c r="O104" i="2" s="1"/>
  <c r="P104" i="2" s="1"/>
  <c r="Q104" i="2" s="1"/>
  <c r="R104" i="2" s="1"/>
  <c r="S104" i="2" s="1"/>
  <c r="T104" i="2" s="1"/>
  <c r="U104" i="2" s="1"/>
  <c r="V104" i="2" s="1"/>
  <c r="W104" i="2" s="1"/>
  <c r="C98" i="2"/>
  <c r="D98" i="2" s="1"/>
  <c r="E98" i="2" s="1"/>
  <c r="F98" i="2" s="1"/>
  <c r="G98" i="2" s="1"/>
  <c r="H98" i="2" s="1"/>
  <c r="I98" i="2" s="1"/>
  <c r="J98" i="2" s="1"/>
  <c r="K98" i="2" s="1"/>
  <c r="L98" i="2" s="1"/>
  <c r="M98" i="2" s="1"/>
  <c r="N98" i="2" s="1"/>
  <c r="O98" i="2" s="1"/>
  <c r="P98" i="2" s="1"/>
  <c r="Q98" i="2" s="1"/>
  <c r="R98" i="2" s="1"/>
  <c r="S98" i="2" s="1"/>
  <c r="T98" i="2" s="1"/>
  <c r="U98" i="2" s="1"/>
  <c r="V98" i="2" s="1"/>
  <c r="W98" i="2" s="1"/>
  <c r="C91" i="2"/>
  <c r="D91" i="2" s="1"/>
  <c r="E91" i="2" s="1"/>
  <c r="F91" i="2" s="1"/>
  <c r="G91" i="2" s="1"/>
  <c r="H91" i="2" s="1"/>
  <c r="I91" i="2" s="1"/>
  <c r="J91" i="2" s="1"/>
  <c r="K91" i="2" s="1"/>
  <c r="L91" i="2" s="1"/>
  <c r="M91" i="2" s="1"/>
  <c r="N91" i="2" s="1"/>
  <c r="O91" i="2" s="1"/>
  <c r="P91" i="2" s="1"/>
  <c r="Q91" i="2" s="1"/>
  <c r="R91" i="2" s="1"/>
  <c r="S91" i="2" s="1"/>
  <c r="T91" i="2" s="1"/>
  <c r="U91" i="2" s="1"/>
  <c r="V91" i="2" s="1"/>
  <c r="W91" i="2" s="1"/>
  <c r="C86" i="2"/>
  <c r="D86" i="2" s="1"/>
  <c r="E86" i="2" s="1"/>
  <c r="F86" i="2" s="1"/>
  <c r="G86" i="2" s="1"/>
  <c r="H86" i="2" s="1"/>
  <c r="I86" i="2" s="1"/>
  <c r="J86" i="2" s="1"/>
  <c r="K86" i="2" s="1"/>
  <c r="L86" i="2" s="1"/>
  <c r="M86" i="2" s="1"/>
  <c r="N86" i="2" s="1"/>
  <c r="O86" i="2" s="1"/>
  <c r="P86" i="2" s="1"/>
  <c r="Q86" i="2" s="1"/>
  <c r="R86" i="2" s="1"/>
  <c r="S86" i="2" s="1"/>
  <c r="T86" i="2" s="1"/>
  <c r="U86" i="2" s="1"/>
  <c r="V86" i="2" s="1"/>
  <c r="W86" i="2" s="1"/>
  <c r="C80" i="2"/>
  <c r="D80" i="2" s="1"/>
  <c r="E80" i="2" s="1"/>
  <c r="F80" i="2" s="1"/>
  <c r="G80" i="2" s="1"/>
  <c r="H80" i="2" s="1"/>
  <c r="I80" i="2" s="1"/>
  <c r="J80" i="2" s="1"/>
  <c r="K80" i="2" s="1"/>
  <c r="L80" i="2" s="1"/>
  <c r="M80" i="2" s="1"/>
  <c r="N80" i="2" s="1"/>
  <c r="O80" i="2" s="1"/>
  <c r="P80" i="2" s="1"/>
  <c r="Q80" i="2" s="1"/>
  <c r="R80" i="2" s="1"/>
  <c r="S80" i="2" s="1"/>
  <c r="T80" i="2" s="1"/>
  <c r="U80" i="2" s="1"/>
  <c r="V80" i="2" s="1"/>
  <c r="W80" i="2" s="1"/>
  <c r="C74" i="2"/>
  <c r="D74" i="2" s="1"/>
  <c r="E74" i="2" s="1"/>
  <c r="F74" i="2" s="1"/>
  <c r="G74" i="2" s="1"/>
  <c r="H74" i="2" s="1"/>
  <c r="I74" i="2" s="1"/>
  <c r="J74" i="2" s="1"/>
  <c r="K74" i="2" s="1"/>
  <c r="L74" i="2" s="1"/>
  <c r="M74" i="2" s="1"/>
  <c r="N74" i="2" s="1"/>
  <c r="O74" i="2" s="1"/>
  <c r="P74" i="2" s="1"/>
  <c r="Q74" i="2" s="1"/>
  <c r="R74" i="2" s="1"/>
  <c r="S74" i="2" s="1"/>
  <c r="T74" i="2" s="1"/>
  <c r="U74" i="2" s="1"/>
  <c r="V74" i="2" s="1"/>
  <c r="W74" i="2" s="1"/>
  <c r="C68" i="2"/>
  <c r="D68" i="2" s="1"/>
  <c r="E68" i="2" s="1"/>
  <c r="F68" i="2" s="1"/>
  <c r="G68" i="2" s="1"/>
  <c r="H68" i="2" s="1"/>
  <c r="I68" i="2" s="1"/>
  <c r="J68" i="2" s="1"/>
  <c r="K68" i="2" s="1"/>
  <c r="L68" i="2" s="1"/>
  <c r="M68" i="2" s="1"/>
  <c r="N68" i="2" s="1"/>
  <c r="O68" i="2" s="1"/>
  <c r="P68" i="2" s="1"/>
  <c r="Q68" i="2" s="1"/>
  <c r="R68" i="2" s="1"/>
  <c r="S68" i="2" s="1"/>
  <c r="T68" i="2" s="1"/>
  <c r="U68" i="2" s="1"/>
  <c r="V68" i="2" s="1"/>
  <c r="W68" i="2" s="1"/>
  <c r="C64" i="2"/>
  <c r="D64" i="2" s="1"/>
  <c r="E64" i="2" s="1"/>
  <c r="F64" i="2" s="1"/>
  <c r="G64" i="2" s="1"/>
  <c r="H64" i="2" s="1"/>
  <c r="I64" i="2" s="1"/>
  <c r="J64" i="2" s="1"/>
  <c r="K64" i="2" s="1"/>
  <c r="L64" i="2" s="1"/>
  <c r="M64" i="2" s="1"/>
  <c r="N64" i="2" s="1"/>
  <c r="O64" i="2" s="1"/>
  <c r="P64" i="2" s="1"/>
  <c r="Q64" i="2" s="1"/>
  <c r="R64" i="2" s="1"/>
  <c r="S64" i="2" s="1"/>
  <c r="T64" i="2" s="1"/>
  <c r="U64" i="2" s="1"/>
  <c r="V64" i="2" s="1"/>
  <c r="W64" i="2" s="1"/>
  <c r="C60" i="2"/>
  <c r="D60" i="2" s="1"/>
  <c r="E60" i="2" s="1"/>
  <c r="F60" i="2" s="1"/>
  <c r="G60" i="2" s="1"/>
  <c r="H60" i="2" s="1"/>
  <c r="I60" i="2" s="1"/>
  <c r="J60" i="2" s="1"/>
  <c r="K60" i="2" s="1"/>
  <c r="L60" i="2" s="1"/>
  <c r="M60" i="2" s="1"/>
  <c r="N60" i="2" s="1"/>
  <c r="O60" i="2" s="1"/>
  <c r="P60" i="2" s="1"/>
  <c r="Q60" i="2" s="1"/>
  <c r="R60" i="2" s="1"/>
  <c r="S60" i="2" s="1"/>
  <c r="T60" i="2" s="1"/>
  <c r="U60" i="2" s="1"/>
  <c r="V60" i="2" s="1"/>
  <c r="W60" i="2" s="1"/>
  <c r="C56" i="2"/>
  <c r="D56" i="2" s="1"/>
  <c r="E56" i="2" s="1"/>
  <c r="F56" i="2" s="1"/>
  <c r="G56" i="2" s="1"/>
  <c r="H56" i="2" s="1"/>
  <c r="I56" i="2" s="1"/>
  <c r="J56" i="2" s="1"/>
  <c r="K56" i="2" s="1"/>
  <c r="L56" i="2" s="1"/>
  <c r="M56" i="2" s="1"/>
  <c r="N56" i="2" s="1"/>
  <c r="O56" i="2" s="1"/>
  <c r="P56" i="2" s="1"/>
  <c r="Q56" i="2" s="1"/>
  <c r="R56" i="2" s="1"/>
  <c r="S56" i="2" s="1"/>
  <c r="T56" i="2" s="1"/>
  <c r="U56" i="2" s="1"/>
  <c r="V56" i="2" s="1"/>
  <c r="W56" i="2" s="1"/>
  <c r="C46" i="2"/>
  <c r="D46" i="2" s="1"/>
  <c r="E46" i="2" s="1"/>
  <c r="F46" i="2" s="1"/>
  <c r="G46" i="2" s="1"/>
  <c r="H46" i="2" s="1"/>
  <c r="I46" i="2" s="1"/>
  <c r="J46" i="2" s="1"/>
  <c r="K46" i="2" s="1"/>
  <c r="L46" i="2" s="1"/>
  <c r="M46" i="2" s="1"/>
  <c r="N46" i="2" s="1"/>
  <c r="O46" i="2" s="1"/>
  <c r="P46" i="2" s="1"/>
  <c r="Q46" i="2" s="1"/>
  <c r="R46" i="2" s="1"/>
  <c r="S46" i="2" s="1"/>
  <c r="T46" i="2" s="1"/>
  <c r="U46" i="2" s="1"/>
  <c r="V46" i="2" s="1"/>
  <c r="W46" i="2" s="1"/>
  <c r="C34" i="2"/>
  <c r="D34" i="2" s="1"/>
  <c r="E34" i="2" s="1"/>
  <c r="F34" i="2" s="1"/>
  <c r="G34" i="2" s="1"/>
  <c r="H34" i="2" s="1"/>
  <c r="I34" i="2" s="1"/>
  <c r="J34" i="2" s="1"/>
  <c r="K34" i="2" s="1"/>
  <c r="L34" i="2" s="1"/>
  <c r="M34" i="2" s="1"/>
  <c r="N34" i="2" s="1"/>
  <c r="O34" i="2" s="1"/>
  <c r="P34" i="2" s="1"/>
  <c r="Q34" i="2" s="1"/>
  <c r="R34" i="2" s="1"/>
  <c r="S34" i="2" s="1"/>
  <c r="T34" i="2" s="1"/>
  <c r="U34" i="2" s="1"/>
  <c r="V34" i="2" s="1"/>
  <c r="W34" i="2" s="1"/>
  <c r="C28" i="2"/>
  <c r="D28" i="2" s="1"/>
  <c r="E28" i="2" s="1"/>
  <c r="F28" i="2" s="1"/>
  <c r="G28" i="2" s="1"/>
  <c r="H28" i="2" s="1"/>
  <c r="I28" i="2" s="1"/>
  <c r="J28" i="2" s="1"/>
  <c r="K28" i="2" s="1"/>
  <c r="L28" i="2" s="1"/>
  <c r="M28" i="2" s="1"/>
  <c r="N28" i="2" s="1"/>
  <c r="O28" i="2" s="1"/>
  <c r="P28" i="2" s="1"/>
  <c r="Q28" i="2" s="1"/>
  <c r="R28" i="2" s="1"/>
  <c r="S28" i="2" s="1"/>
  <c r="T28" i="2" s="1"/>
  <c r="U28" i="2" s="1"/>
  <c r="V28" i="2" s="1"/>
  <c r="W28" i="2" s="1"/>
  <c r="C22" i="2"/>
  <c r="D22" i="2" s="1"/>
  <c r="E22" i="2" s="1"/>
  <c r="F22" i="2" s="1"/>
  <c r="G22" i="2" s="1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R22" i="2" s="1"/>
  <c r="S22" i="2" s="1"/>
  <c r="T22" i="2" s="1"/>
  <c r="U22" i="2" s="1"/>
  <c r="V22" i="2" s="1"/>
  <c r="W22" i="2" s="1"/>
  <c r="C16" i="2"/>
  <c r="D16" i="2" s="1"/>
  <c r="E16" i="2" l="1"/>
  <c r="F16" i="2" s="1"/>
  <c r="G16" i="2" l="1"/>
  <c r="H16" i="2" l="1"/>
  <c r="I16" i="2" l="1"/>
  <c r="A1" i="3"/>
  <c r="C1999" i="3" s="1"/>
  <c r="D26" i="2"/>
  <c r="D32" i="2" s="1"/>
  <c r="D50" i="2" s="1"/>
  <c r="C26" i="2"/>
  <c r="C32" i="2" s="1"/>
  <c r="C50" i="2" s="1"/>
  <c r="C25" i="2"/>
  <c r="C24" i="2"/>
  <c r="C29" i="2"/>
  <c r="C47" i="2" s="1"/>
  <c r="E26" i="2"/>
  <c r="E32" i="2" s="1"/>
  <c r="E50" i="2" s="1"/>
  <c r="F26" i="2"/>
  <c r="F32" i="2" s="1"/>
  <c r="F50" i="2" s="1"/>
  <c r="P8" i="2"/>
  <c r="O8" i="2"/>
  <c r="N8" i="2"/>
  <c r="P9" i="2"/>
  <c r="D19" i="2"/>
  <c r="D24" i="2" s="1"/>
  <c r="J9" i="2"/>
  <c r="C53" i="2" s="1"/>
  <c r="O9" i="2"/>
  <c r="N9" i="2"/>
  <c r="H106" i="2"/>
  <c r="W26" i="2"/>
  <c r="W32" i="2" s="1"/>
  <c r="W50" i="2" s="1"/>
  <c r="V26" i="2"/>
  <c r="V32" i="2" s="1"/>
  <c r="V50" i="2" s="1"/>
  <c r="U26" i="2"/>
  <c r="U32" i="2" s="1"/>
  <c r="U50" i="2" s="1"/>
  <c r="T26" i="2"/>
  <c r="T32" i="2" s="1"/>
  <c r="T50" i="2" s="1"/>
  <c r="S26" i="2"/>
  <c r="S32" i="2" s="1"/>
  <c r="S50" i="2" s="1"/>
  <c r="R26" i="2"/>
  <c r="R32" i="2" s="1"/>
  <c r="R50" i="2" s="1"/>
  <c r="Q26" i="2"/>
  <c r="Q32" i="2" s="1"/>
  <c r="Q50" i="2" s="1"/>
  <c r="P26" i="2"/>
  <c r="P32" i="2" s="1"/>
  <c r="P50" i="2" s="1"/>
  <c r="O26" i="2"/>
  <c r="O32" i="2" s="1"/>
  <c r="O50" i="2" s="1"/>
  <c r="N26" i="2"/>
  <c r="N32" i="2" s="1"/>
  <c r="N50" i="2" s="1"/>
  <c r="M26" i="2"/>
  <c r="M32" i="2" s="1"/>
  <c r="M50" i="2" s="1"/>
  <c r="L26" i="2"/>
  <c r="L32" i="2" s="1"/>
  <c r="L50" i="2" s="1"/>
  <c r="K26" i="2"/>
  <c r="K32" i="2" s="1"/>
  <c r="K50" i="2" s="1"/>
  <c r="J26" i="2"/>
  <c r="J32" i="2" s="1"/>
  <c r="J50" i="2" s="1"/>
  <c r="I26" i="2"/>
  <c r="I32" i="2" s="1"/>
  <c r="I50" i="2" s="1"/>
  <c r="H26" i="2"/>
  <c r="H32" i="2" s="1"/>
  <c r="H50" i="2" s="1"/>
  <c r="G26" i="2"/>
  <c r="G32" i="2" s="1"/>
  <c r="G50" i="2" s="1"/>
  <c r="C35" i="2"/>
  <c r="D20" i="2"/>
  <c r="E106" i="2" l="1"/>
  <c r="T38" i="2"/>
  <c r="C106" i="2"/>
  <c r="C1987" i="3"/>
  <c r="J38" i="2"/>
  <c r="M38" i="2"/>
  <c r="Q38" i="2"/>
  <c r="U38" i="2"/>
  <c r="I38" i="2"/>
  <c r="H57" i="2"/>
  <c r="H65" i="2" s="1"/>
  <c r="D106" i="2"/>
  <c r="C867" i="3"/>
  <c r="R106" i="2"/>
  <c r="P106" i="2"/>
  <c r="I106" i="2"/>
  <c r="G58" i="2"/>
  <c r="G66" i="2" s="1"/>
  <c r="W38" i="2"/>
  <c r="J106" i="2"/>
  <c r="C611" i="3"/>
  <c r="D57" i="2"/>
  <c r="D61" i="2" s="1"/>
  <c r="C38" i="2"/>
  <c r="F58" i="2"/>
  <c r="F66" i="2" s="1"/>
  <c r="R38" i="2"/>
  <c r="O38" i="2"/>
  <c r="H38" i="2"/>
  <c r="Q106" i="2"/>
  <c r="V106" i="2"/>
  <c r="K106" i="2"/>
  <c r="C57" i="2"/>
  <c r="C61" i="2" s="1"/>
  <c r="C355" i="3"/>
  <c r="C1651" i="3"/>
  <c r="E38" i="2"/>
  <c r="C99" i="3"/>
  <c r="C1123" i="3"/>
  <c r="N38" i="2"/>
  <c r="P38" i="2"/>
  <c r="V38" i="2"/>
  <c r="S38" i="2"/>
  <c r="T106" i="2"/>
  <c r="U106" i="2"/>
  <c r="F106" i="2"/>
  <c r="M106" i="2"/>
  <c r="S106" i="2"/>
  <c r="W106" i="2"/>
  <c r="F38" i="2"/>
  <c r="G57" i="2"/>
  <c r="G65" i="2" s="1"/>
  <c r="I57" i="2"/>
  <c r="I65" i="2" s="1"/>
  <c r="K38" i="2"/>
  <c r="L38" i="2"/>
  <c r="G38" i="2"/>
  <c r="N106" i="2"/>
  <c r="L106" i="2"/>
  <c r="G106" i="2"/>
  <c r="O106" i="2"/>
  <c r="D30" i="2"/>
  <c r="D48" i="2" s="1"/>
  <c r="D36" i="2"/>
  <c r="D40" i="2"/>
  <c r="E20" i="2"/>
  <c r="C36" i="2"/>
  <c r="C30" i="2"/>
  <c r="C48" i="2" s="1"/>
  <c r="E19" i="2"/>
  <c r="D41" i="2"/>
  <c r="D53" i="2"/>
  <c r="D52" i="2"/>
  <c r="D42" i="2"/>
  <c r="C37" i="2"/>
  <c r="C31" i="2"/>
  <c r="C49" i="2" s="1"/>
  <c r="E58" i="2"/>
  <c r="E66" i="2" s="1"/>
  <c r="F57" i="2"/>
  <c r="F65" i="2" s="1"/>
  <c r="I58" i="2"/>
  <c r="I66" i="2" s="1"/>
  <c r="D38" i="2"/>
  <c r="C58" i="2"/>
  <c r="D58" i="2"/>
  <c r="D66" i="2" s="1"/>
  <c r="E57" i="2"/>
  <c r="E61" i="2" s="1"/>
  <c r="H58" i="2"/>
  <c r="H66" i="2" s="1"/>
  <c r="D23" i="2"/>
  <c r="C1379" i="3"/>
  <c r="C35" i="3"/>
  <c r="C291" i="3"/>
  <c r="C547" i="3"/>
  <c r="C803" i="3"/>
  <c r="C1059" i="3"/>
  <c r="C1315" i="3"/>
  <c r="C1571" i="3"/>
  <c r="C1907" i="3"/>
  <c r="C163" i="3"/>
  <c r="C419" i="3"/>
  <c r="C675" i="3"/>
  <c r="C931" i="3"/>
  <c r="C1187" i="3"/>
  <c r="C1443" i="3"/>
  <c r="C1731" i="3"/>
  <c r="C227" i="3"/>
  <c r="C483" i="3"/>
  <c r="C739" i="3"/>
  <c r="C995" i="3"/>
  <c r="C1251" i="3"/>
  <c r="C1507" i="3"/>
  <c r="C1811" i="3"/>
  <c r="C51" i="3"/>
  <c r="C115" i="3"/>
  <c r="C179" i="3"/>
  <c r="C243" i="3"/>
  <c r="C307" i="3"/>
  <c r="C371" i="3"/>
  <c r="C435" i="3"/>
  <c r="C499" i="3"/>
  <c r="C563" i="3"/>
  <c r="C627" i="3"/>
  <c r="C691" i="3"/>
  <c r="C755" i="3"/>
  <c r="C819" i="3"/>
  <c r="C883" i="3"/>
  <c r="C947" i="3"/>
  <c r="C1011" i="3"/>
  <c r="D1011" i="3" s="1"/>
  <c r="E1011" i="3" s="1"/>
  <c r="C1075" i="3"/>
  <c r="C1139" i="3"/>
  <c r="C1203" i="3"/>
  <c r="C1267" i="3"/>
  <c r="C1331" i="3"/>
  <c r="C1395" i="3"/>
  <c r="C1459" i="3"/>
  <c r="C1523" i="3"/>
  <c r="D1523" i="3" s="1"/>
  <c r="E1523" i="3" s="1"/>
  <c r="C1587" i="3"/>
  <c r="C1667" i="3"/>
  <c r="C1747" i="3"/>
  <c r="C1843" i="3"/>
  <c r="C1923" i="3"/>
  <c r="C19" i="3"/>
  <c r="C83" i="3"/>
  <c r="C147" i="3"/>
  <c r="D147" i="3" s="1"/>
  <c r="E147" i="3" s="1"/>
  <c r="C211" i="3"/>
  <c r="C275" i="3"/>
  <c r="C339" i="3"/>
  <c r="C403" i="3"/>
  <c r="C467" i="3"/>
  <c r="C531" i="3"/>
  <c r="C595" i="3"/>
  <c r="C659" i="3"/>
  <c r="C723" i="3"/>
  <c r="C787" i="3"/>
  <c r="C851" i="3"/>
  <c r="C915" i="3"/>
  <c r="C979" i="3"/>
  <c r="C1043" i="3"/>
  <c r="C1107" i="3"/>
  <c r="C1171" i="3"/>
  <c r="D1171" i="3" s="1"/>
  <c r="E1171" i="3" s="1"/>
  <c r="C1235" i="3"/>
  <c r="C1299" i="3"/>
  <c r="C1363" i="3"/>
  <c r="C1427" i="3"/>
  <c r="C1491" i="3"/>
  <c r="C1555" i="3"/>
  <c r="C1619" i="3"/>
  <c r="C1715" i="3"/>
  <c r="C1795" i="3"/>
  <c r="C1875" i="3"/>
  <c r="C1971" i="3"/>
  <c r="C3" i="3"/>
  <c r="C67" i="3"/>
  <c r="C131" i="3"/>
  <c r="C195" i="3"/>
  <c r="C259" i="3"/>
  <c r="C323" i="3"/>
  <c r="C387" i="3"/>
  <c r="C451" i="3"/>
  <c r="C515" i="3"/>
  <c r="C579" i="3"/>
  <c r="C643" i="3"/>
  <c r="C707" i="3"/>
  <c r="C771" i="3"/>
  <c r="C835" i="3"/>
  <c r="C899" i="3"/>
  <c r="C963" i="3"/>
  <c r="C1027" i="3"/>
  <c r="C1091" i="3"/>
  <c r="C1155" i="3"/>
  <c r="C1219" i="3"/>
  <c r="C1283" i="3"/>
  <c r="C1347" i="3"/>
  <c r="C1411" i="3"/>
  <c r="C1475" i="3"/>
  <c r="C1539" i="3"/>
  <c r="C1603" i="3"/>
  <c r="C1683" i="3"/>
  <c r="C1779" i="3"/>
  <c r="C1859" i="3"/>
  <c r="C1939" i="3"/>
  <c r="C1635" i="3"/>
  <c r="C1699" i="3"/>
  <c r="C1763" i="3"/>
  <c r="C1827" i="3"/>
  <c r="C1891" i="3"/>
  <c r="C1955" i="3"/>
  <c r="C11" i="3"/>
  <c r="C43" i="3"/>
  <c r="C75" i="3"/>
  <c r="C107" i="3"/>
  <c r="C139" i="3"/>
  <c r="D139" i="3" s="1"/>
  <c r="E139" i="3" s="1"/>
  <c r="C171" i="3"/>
  <c r="C203" i="3"/>
  <c r="C235" i="3"/>
  <c r="C267" i="3"/>
  <c r="C299" i="3"/>
  <c r="C331" i="3"/>
  <c r="C363" i="3"/>
  <c r="C395" i="3"/>
  <c r="C427" i="3"/>
  <c r="C459" i="3"/>
  <c r="C491" i="3"/>
  <c r="D491" i="3" s="1"/>
  <c r="E491" i="3" s="1"/>
  <c r="C523" i="3"/>
  <c r="C555" i="3"/>
  <c r="C587" i="3"/>
  <c r="D587" i="3" s="1"/>
  <c r="E587" i="3" s="1"/>
  <c r="C619" i="3"/>
  <c r="C651" i="3"/>
  <c r="D651" i="3" s="1"/>
  <c r="E651" i="3" s="1"/>
  <c r="C683" i="3"/>
  <c r="C715" i="3"/>
  <c r="C747" i="3"/>
  <c r="C779" i="3"/>
  <c r="C811" i="3"/>
  <c r="C843" i="3"/>
  <c r="C875" i="3"/>
  <c r="C907" i="3"/>
  <c r="C939" i="3"/>
  <c r="C971" i="3"/>
  <c r="C1003" i="3"/>
  <c r="D1003" i="3" s="1"/>
  <c r="E1003" i="3" s="1"/>
  <c r="C1035" i="3"/>
  <c r="C1067" i="3"/>
  <c r="C1099" i="3"/>
  <c r="C1131" i="3"/>
  <c r="D1131" i="3" s="1"/>
  <c r="E1131" i="3" s="1"/>
  <c r="C1163" i="3"/>
  <c r="C1195" i="3"/>
  <c r="C1227" i="3"/>
  <c r="C1259" i="3"/>
  <c r="C1291" i="3"/>
  <c r="C1323" i="3"/>
  <c r="C1355" i="3"/>
  <c r="C1387" i="3"/>
  <c r="C1419" i="3"/>
  <c r="C1451" i="3"/>
  <c r="C1483" i="3"/>
  <c r="C1515" i="3"/>
  <c r="C1547" i="3"/>
  <c r="C1579" i="3"/>
  <c r="C1611" i="3"/>
  <c r="C1643" i="3"/>
  <c r="C1675" i="3"/>
  <c r="D1675" i="3" s="1"/>
  <c r="E1675" i="3" s="1"/>
  <c r="C1707" i="3"/>
  <c r="C1739" i="3"/>
  <c r="D1739" i="3" s="1"/>
  <c r="E1739" i="3" s="1"/>
  <c r="C1771" i="3"/>
  <c r="D1771" i="3" s="1"/>
  <c r="E1771" i="3" s="1"/>
  <c r="C1803" i="3"/>
  <c r="C1835" i="3"/>
  <c r="C1867" i="3"/>
  <c r="C1899" i="3"/>
  <c r="C1931" i="3"/>
  <c r="C1963" i="3"/>
  <c r="C1995" i="3"/>
  <c r="C27" i="3"/>
  <c r="C59" i="3"/>
  <c r="C91" i="3"/>
  <c r="D91" i="3" s="1"/>
  <c r="E91" i="3" s="1"/>
  <c r="C123" i="3"/>
  <c r="C155" i="3"/>
  <c r="C187" i="3"/>
  <c r="C219" i="3"/>
  <c r="D219" i="3" s="1"/>
  <c r="E219" i="3" s="1"/>
  <c r="C251" i="3"/>
  <c r="C283" i="3"/>
  <c r="C315" i="3"/>
  <c r="C347" i="3"/>
  <c r="D347" i="3" s="1"/>
  <c r="E347" i="3" s="1"/>
  <c r="C379" i="3"/>
  <c r="C411" i="3"/>
  <c r="D411" i="3" s="1"/>
  <c r="E411" i="3" s="1"/>
  <c r="C443" i="3"/>
  <c r="C475" i="3"/>
  <c r="C507" i="3"/>
  <c r="C539" i="3"/>
  <c r="C571" i="3"/>
  <c r="C603" i="3"/>
  <c r="D603" i="3" s="1"/>
  <c r="E603" i="3" s="1"/>
  <c r="C635" i="3"/>
  <c r="D635" i="3" s="1"/>
  <c r="E635" i="3" s="1"/>
  <c r="C667" i="3"/>
  <c r="C699" i="3"/>
  <c r="C731" i="3"/>
  <c r="C763" i="3"/>
  <c r="C795" i="3"/>
  <c r="C827" i="3"/>
  <c r="C859" i="3"/>
  <c r="C891" i="3"/>
  <c r="C923" i="3"/>
  <c r="C955" i="3"/>
  <c r="C987" i="3"/>
  <c r="C1019" i="3"/>
  <c r="C1051" i="3"/>
  <c r="C1083" i="3"/>
  <c r="C1115" i="3"/>
  <c r="C1147" i="3"/>
  <c r="C1179" i="3"/>
  <c r="C1211" i="3"/>
  <c r="C1243" i="3"/>
  <c r="C1275" i="3"/>
  <c r="C1307" i="3"/>
  <c r="C1339" i="3"/>
  <c r="C1371" i="3"/>
  <c r="C1403" i="3"/>
  <c r="C1435" i="3"/>
  <c r="C1467" i="3"/>
  <c r="C1499" i="3"/>
  <c r="C1531" i="3"/>
  <c r="C1563" i="3"/>
  <c r="C1595" i="3"/>
  <c r="C1627" i="3"/>
  <c r="C1659" i="3"/>
  <c r="C1691" i="3"/>
  <c r="C1723" i="3"/>
  <c r="C1755" i="3"/>
  <c r="C1787" i="3"/>
  <c r="C1819" i="3"/>
  <c r="C1851" i="3"/>
  <c r="C1883" i="3"/>
  <c r="C1915" i="3"/>
  <c r="C1947" i="3"/>
  <c r="C1979" i="3"/>
  <c r="D1987" i="3"/>
  <c r="E1987" i="3" s="1"/>
  <c r="D1999" i="3"/>
  <c r="E1999" i="3" s="1"/>
  <c r="C15" i="3"/>
  <c r="C31" i="3"/>
  <c r="C47" i="3"/>
  <c r="C63" i="3"/>
  <c r="C79" i="3"/>
  <c r="C95" i="3"/>
  <c r="C111" i="3"/>
  <c r="C127" i="3"/>
  <c r="C143" i="3"/>
  <c r="C159" i="3"/>
  <c r="C175" i="3"/>
  <c r="C191" i="3"/>
  <c r="C207" i="3"/>
  <c r="C223" i="3"/>
  <c r="C239" i="3"/>
  <c r="C255" i="3"/>
  <c r="C271" i="3"/>
  <c r="C287" i="3"/>
  <c r="C303" i="3"/>
  <c r="C319" i="3"/>
  <c r="C335" i="3"/>
  <c r="C351" i="3"/>
  <c r="C367" i="3"/>
  <c r="C383" i="3"/>
  <c r="C399" i="3"/>
  <c r="C415" i="3"/>
  <c r="C431" i="3"/>
  <c r="C447" i="3"/>
  <c r="C463" i="3"/>
  <c r="C479" i="3"/>
  <c r="C495" i="3"/>
  <c r="C511" i="3"/>
  <c r="C527" i="3"/>
  <c r="C543" i="3"/>
  <c r="C559" i="3"/>
  <c r="C575" i="3"/>
  <c r="C591" i="3"/>
  <c r="C607" i="3"/>
  <c r="C623" i="3"/>
  <c r="C639" i="3"/>
  <c r="C655" i="3"/>
  <c r="C671" i="3"/>
  <c r="C687" i="3"/>
  <c r="C703" i="3"/>
  <c r="C719" i="3"/>
  <c r="C735" i="3"/>
  <c r="C751" i="3"/>
  <c r="C767" i="3"/>
  <c r="C783" i="3"/>
  <c r="C799" i="3"/>
  <c r="C815" i="3"/>
  <c r="C831" i="3"/>
  <c r="C847" i="3"/>
  <c r="C863" i="3"/>
  <c r="C879" i="3"/>
  <c r="C895" i="3"/>
  <c r="C911" i="3"/>
  <c r="C927" i="3"/>
  <c r="C943" i="3"/>
  <c r="C959" i="3"/>
  <c r="C975" i="3"/>
  <c r="C991" i="3"/>
  <c r="C1007" i="3"/>
  <c r="C1023" i="3"/>
  <c r="C1039" i="3"/>
  <c r="C1055" i="3"/>
  <c r="C1071" i="3"/>
  <c r="C1087" i="3"/>
  <c r="C1103" i="3"/>
  <c r="C1119" i="3"/>
  <c r="C1135" i="3"/>
  <c r="C1151" i="3"/>
  <c r="C1167" i="3"/>
  <c r="C1183" i="3"/>
  <c r="C1199" i="3"/>
  <c r="C1215" i="3"/>
  <c r="C1231" i="3"/>
  <c r="C1247" i="3"/>
  <c r="C1263" i="3"/>
  <c r="C1279" i="3"/>
  <c r="C1295" i="3"/>
  <c r="C1311" i="3"/>
  <c r="C1327" i="3"/>
  <c r="C1343" i="3"/>
  <c r="C1359" i="3"/>
  <c r="C1375" i="3"/>
  <c r="C1391" i="3"/>
  <c r="C1407" i="3"/>
  <c r="C1423" i="3"/>
  <c r="C1439" i="3"/>
  <c r="C1455" i="3"/>
  <c r="C1471" i="3"/>
  <c r="C1487" i="3"/>
  <c r="C1503" i="3"/>
  <c r="C1519" i="3"/>
  <c r="C1535" i="3"/>
  <c r="C1551" i="3"/>
  <c r="C1567" i="3"/>
  <c r="C1583" i="3"/>
  <c r="C1599" i="3"/>
  <c r="C1615" i="3"/>
  <c r="C1631" i="3"/>
  <c r="C1647" i="3"/>
  <c r="C1663" i="3"/>
  <c r="C1679" i="3"/>
  <c r="C1695" i="3"/>
  <c r="C1711" i="3"/>
  <c r="C1727" i="3"/>
  <c r="C1743" i="3"/>
  <c r="C1759" i="3"/>
  <c r="C1775" i="3"/>
  <c r="C1791" i="3"/>
  <c r="C1807" i="3"/>
  <c r="C1823" i="3"/>
  <c r="C1839" i="3"/>
  <c r="C1855" i="3"/>
  <c r="C1871" i="3"/>
  <c r="C1887" i="3"/>
  <c r="C1903" i="3"/>
  <c r="C1919" i="3"/>
  <c r="C1935" i="3"/>
  <c r="C1951" i="3"/>
  <c r="C1967" i="3"/>
  <c r="C1983" i="3"/>
  <c r="C2000" i="3"/>
  <c r="C1996" i="3"/>
  <c r="C1992" i="3"/>
  <c r="C1988" i="3"/>
  <c r="C1984" i="3"/>
  <c r="C1980" i="3"/>
  <c r="C1976" i="3"/>
  <c r="C1972" i="3"/>
  <c r="C1968" i="3"/>
  <c r="C1964" i="3"/>
  <c r="C1960" i="3"/>
  <c r="C1956" i="3"/>
  <c r="C1952" i="3"/>
  <c r="C1948" i="3"/>
  <c r="C1944" i="3"/>
  <c r="C1940" i="3"/>
  <c r="C1936" i="3"/>
  <c r="C1932" i="3"/>
  <c r="C1928" i="3"/>
  <c r="C1924" i="3"/>
  <c r="C1920" i="3"/>
  <c r="C1916" i="3"/>
  <c r="C1912" i="3"/>
  <c r="C1908" i="3"/>
  <c r="C1904" i="3"/>
  <c r="C1900" i="3"/>
  <c r="C1896" i="3"/>
  <c r="C1892" i="3"/>
  <c r="C1888" i="3"/>
  <c r="C1884" i="3"/>
  <c r="C1880" i="3"/>
  <c r="C1876" i="3"/>
  <c r="C1872" i="3"/>
  <c r="C1868" i="3"/>
  <c r="C1864" i="3"/>
  <c r="C1860" i="3"/>
  <c r="C1856" i="3"/>
  <c r="C1852" i="3"/>
  <c r="C1848" i="3"/>
  <c r="C1844" i="3"/>
  <c r="C1840" i="3"/>
  <c r="C1836" i="3"/>
  <c r="C1832" i="3"/>
  <c r="C1828" i="3"/>
  <c r="C1824" i="3"/>
  <c r="C1820" i="3"/>
  <c r="C1816" i="3"/>
  <c r="C1812" i="3"/>
  <c r="C1808" i="3"/>
  <c r="C1804" i="3"/>
  <c r="C1800" i="3"/>
  <c r="C1796" i="3"/>
  <c r="C1792" i="3"/>
  <c r="C1788" i="3"/>
  <c r="C1784" i="3"/>
  <c r="C1780" i="3"/>
  <c r="C1776" i="3"/>
  <c r="C1772" i="3"/>
  <c r="C1768" i="3"/>
  <c r="C1764" i="3"/>
  <c r="C1760" i="3"/>
  <c r="C1756" i="3"/>
  <c r="C1752" i="3"/>
  <c r="C1748" i="3"/>
  <c r="C1744" i="3"/>
  <c r="C1740" i="3"/>
  <c r="C1736" i="3"/>
  <c r="C1732" i="3"/>
  <c r="C1728" i="3"/>
  <c r="C1724" i="3"/>
  <c r="C1720" i="3"/>
  <c r="C1716" i="3"/>
  <c r="C1712" i="3"/>
  <c r="C1708" i="3"/>
  <c r="C1704" i="3"/>
  <c r="C1700" i="3"/>
  <c r="C1696" i="3"/>
  <c r="C1692" i="3"/>
  <c r="C1688" i="3"/>
  <c r="C1684" i="3"/>
  <c r="C1680" i="3"/>
  <c r="C1676" i="3"/>
  <c r="C1672" i="3"/>
  <c r="C1668" i="3"/>
  <c r="C1664" i="3"/>
  <c r="C1660" i="3"/>
  <c r="C1656" i="3"/>
  <c r="C1652" i="3"/>
  <c r="C1648" i="3"/>
  <c r="C1644" i="3"/>
  <c r="C1640" i="3"/>
  <c r="C1636" i="3"/>
  <c r="C1632" i="3"/>
  <c r="C1628" i="3"/>
  <c r="C1624" i="3"/>
  <c r="C1620" i="3"/>
  <c r="C1616" i="3"/>
  <c r="C1612" i="3"/>
  <c r="C1608" i="3"/>
  <c r="C1604" i="3"/>
  <c r="C1600" i="3"/>
  <c r="C1596" i="3"/>
  <c r="C1592" i="3"/>
  <c r="C1588" i="3"/>
  <c r="C1584" i="3"/>
  <c r="C1580" i="3"/>
  <c r="C1576" i="3"/>
  <c r="C1572" i="3"/>
  <c r="C1568" i="3"/>
  <c r="C1564" i="3"/>
  <c r="C1560" i="3"/>
  <c r="C1556" i="3"/>
  <c r="C1552" i="3"/>
  <c r="C1548" i="3"/>
  <c r="C1544" i="3"/>
  <c r="C1540" i="3"/>
  <c r="C1536" i="3"/>
  <c r="C1532" i="3"/>
  <c r="C1528" i="3"/>
  <c r="C1524" i="3"/>
  <c r="C1520" i="3"/>
  <c r="C1516" i="3"/>
  <c r="C1512" i="3"/>
  <c r="C1508" i="3"/>
  <c r="C1504" i="3"/>
  <c r="C1500" i="3"/>
  <c r="C1496" i="3"/>
  <c r="C1492" i="3"/>
  <c r="C1488" i="3"/>
  <c r="C1484" i="3"/>
  <c r="C1480" i="3"/>
  <c r="C1476" i="3"/>
  <c r="C1472" i="3"/>
  <c r="C1468" i="3"/>
  <c r="C1464" i="3"/>
  <c r="C1460" i="3"/>
  <c r="C1456" i="3"/>
  <c r="C1452" i="3"/>
  <c r="C1448" i="3"/>
  <c r="C1444" i="3"/>
  <c r="C1440" i="3"/>
  <c r="C1436" i="3"/>
  <c r="C1432" i="3"/>
  <c r="C1428" i="3"/>
  <c r="C1424" i="3"/>
  <c r="C1420" i="3"/>
  <c r="C1416" i="3"/>
  <c r="C1412" i="3"/>
  <c r="C1408" i="3"/>
  <c r="C1404" i="3"/>
  <c r="C1400" i="3"/>
  <c r="C1396" i="3"/>
  <c r="C1392" i="3"/>
  <c r="C1388" i="3"/>
  <c r="C1384" i="3"/>
  <c r="C1380" i="3"/>
  <c r="C1376" i="3"/>
  <c r="C1372" i="3"/>
  <c r="C1368" i="3"/>
  <c r="C1364" i="3"/>
  <c r="C1360" i="3"/>
  <c r="C1356" i="3"/>
  <c r="C1352" i="3"/>
  <c r="C1348" i="3"/>
  <c r="C1344" i="3"/>
  <c r="C1340" i="3"/>
  <c r="C1336" i="3"/>
  <c r="C1332" i="3"/>
  <c r="C1328" i="3"/>
  <c r="C1324" i="3"/>
  <c r="C1320" i="3"/>
  <c r="C1316" i="3"/>
  <c r="C1312" i="3"/>
  <c r="C1308" i="3"/>
  <c r="C1304" i="3"/>
  <c r="C1300" i="3"/>
  <c r="C1296" i="3"/>
  <c r="C1292" i="3"/>
  <c r="C1288" i="3"/>
  <c r="C1284" i="3"/>
  <c r="C1280" i="3"/>
  <c r="C1276" i="3"/>
  <c r="C1272" i="3"/>
  <c r="C1268" i="3"/>
  <c r="C1264" i="3"/>
  <c r="C1260" i="3"/>
  <c r="C1256" i="3"/>
  <c r="C1252" i="3"/>
  <c r="C1248" i="3"/>
  <c r="C1244" i="3"/>
  <c r="C1240" i="3"/>
  <c r="C1236" i="3"/>
  <c r="C1232" i="3"/>
  <c r="C1228" i="3"/>
  <c r="C1224" i="3"/>
  <c r="C1220" i="3"/>
  <c r="C1216" i="3"/>
  <c r="C1212" i="3"/>
  <c r="C1208" i="3"/>
  <c r="C1204" i="3"/>
  <c r="C1200" i="3"/>
  <c r="C1196" i="3"/>
  <c r="C1192" i="3"/>
  <c r="C1188" i="3"/>
  <c r="C1184" i="3"/>
  <c r="C1180" i="3"/>
  <c r="C1176" i="3"/>
  <c r="C1172" i="3"/>
  <c r="C1168" i="3"/>
  <c r="C1164" i="3"/>
  <c r="C1160" i="3"/>
  <c r="C1156" i="3"/>
  <c r="C1152" i="3"/>
  <c r="C1148" i="3"/>
  <c r="C1144" i="3"/>
  <c r="C1140" i="3"/>
  <c r="C1136" i="3"/>
  <c r="C1132" i="3"/>
  <c r="C1128" i="3"/>
  <c r="C1124" i="3"/>
  <c r="C1120" i="3"/>
  <c r="C1116" i="3"/>
  <c r="C1112" i="3"/>
  <c r="C1108" i="3"/>
  <c r="C1104" i="3"/>
  <c r="C1100" i="3"/>
  <c r="C1096" i="3"/>
  <c r="C1092" i="3"/>
  <c r="C1088" i="3"/>
  <c r="C1084" i="3"/>
  <c r="C1080" i="3"/>
  <c r="C1076" i="3"/>
  <c r="C1072" i="3"/>
  <c r="C1068" i="3"/>
  <c r="C1064" i="3"/>
  <c r="C1060" i="3"/>
  <c r="C1056" i="3"/>
  <c r="C1052" i="3"/>
  <c r="C1048" i="3"/>
  <c r="C1044" i="3"/>
  <c r="C1040" i="3"/>
  <c r="C1036" i="3"/>
  <c r="C1032" i="3"/>
  <c r="C1028" i="3"/>
  <c r="C1024" i="3"/>
  <c r="C1020" i="3"/>
  <c r="C1016" i="3"/>
  <c r="C1012" i="3"/>
  <c r="C1008" i="3"/>
  <c r="C1004" i="3"/>
  <c r="C1000" i="3"/>
  <c r="C996" i="3"/>
  <c r="C992" i="3"/>
  <c r="C988" i="3"/>
  <c r="C984" i="3"/>
  <c r="C980" i="3"/>
  <c r="C976" i="3"/>
  <c r="C972" i="3"/>
  <c r="C968" i="3"/>
  <c r="C964" i="3"/>
  <c r="C960" i="3"/>
  <c r="C956" i="3"/>
  <c r="C952" i="3"/>
  <c r="C948" i="3"/>
  <c r="C944" i="3"/>
  <c r="C940" i="3"/>
  <c r="C936" i="3"/>
  <c r="C932" i="3"/>
  <c r="C928" i="3"/>
  <c r="C924" i="3"/>
  <c r="C920" i="3"/>
  <c r="C916" i="3"/>
  <c r="C912" i="3"/>
  <c r="C908" i="3"/>
  <c r="C904" i="3"/>
  <c r="C900" i="3"/>
  <c r="C896" i="3"/>
  <c r="C892" i="3"/>
  <c r="C888" i="3"/>
  <c r="C884" i="3"/>
  <c r="C880" i="3"/>
  <c r="C876" i="3"/>
  <c r="C872" i="3"/>
  <c r="C868" i="3"/>
  <c r="C864" i="3"/>
  <c r="C860" i="3"/>
  <c r="C856" i="3"/>
  <c r="C852" i="3"/>
  <c r="C848" i="3"/>
  <c r="C844" i="3"/>
  <c r="C840" i="3"/>
  <c r="C836" i="3"/>
  <c r="C832" i="3"/>
  <c r="C828" i="3"/>
  <c r="C824" i="3"/>
  <c r="C820" i="3"/>
  <c r="C816" i="3"/>
  <c r="C812" i="3"/>
  <c r="C808" i="3"/>
  <c r="C804" i="3"/>
  <c r="C800" i="3"/>
  <c r="C796" i="3"/>
  <c r="C792" i="3"/>
  <c r="C788" i="3"/>
  <c r="C784" i="3"/>
  <c r="C780" i="3"/>
  <c r="C776" i="3"/>
  <c r="C772" i="3"/>
  <c r="C768" i="3"/>
  <c r="C764" i="3"/>
  <c r="C760" i="3"/>
  <c r="C756" i="3"/>
  <c r="C752" i="3"/>
  <c r="C748" i="3"/>
  <c r="C744" i="3"/>
  <c r="C740" i="3"/>
  <c r="C736" i="3"/>
  <c r="C732" i="3"/>
  <c r="C728" i="3"/>
  <c r="C724" i="3"/>
  <c r="C720" i="3"/>
  <c r="C716" i="3"/>
  <c r="C712" i="3"/>
  <c r="C708" i="3"/>
  <c r="C704" i="3"/>
  <c r="C700" i="3"/>
  <c r="C696" i="3"/>
  <c r="C692" i="3"/>
  <c r="C688" i="3"/>
  <c r="C684" i="3"/>
  <c r="C680" i="3"/>
  <c r="C676" i="3"/>
  <c r="C672" i="3"/>
  <c r="C668" i="3"/>
  <c r="C664" i="3"/>
  <c r="C660" i="3"/>
  <c r="C656" i="3"/>
  <c r="C652" i="3"/>
  <c r="C648" i="3"/>
  <c r="C644" i="3"/>
  <c r="C640" i="3"/>
  <c r="C636" i="3"/>
  <c r="C632" i="3"/>
  <c r="C628" i="3"/>
  <c r="C624" i="3"/>
  <c r="C620" i="3"/>
  <c r="C616" i="3"/>
  <c r="C612" i="3"/>
  <c r="C608" i="3"/>
  <c r="C604" i="3"/>
  <c r="C600" i="3"/>
  <c r="C596" i="3"/>
  <c r="C592" i="3"/>
  <c r="C588" i="3"/>
  <c r="C584" i="3"/>
  <c r="C580" i="3"/>
  <c r="C576" i="3"/>
  <c r="C572" i="3"/>
  <c r="C568" i="3"/>
  <c r="C564" i="3"/>
  <c r="C560" i="3"/>
  <c r="C556" i="3"/>
  <c r="C552" i="3"/>
  <c r="C548" i="3"/>
  <c r="C544" i="3"/>
  <c r="C540" i="3"/>
  <c r="C536" i="3"/>
  <c r="C532" i="3"/>
  <c r="C528" i="3"/>
  <c r="C524" i="3"/>
  <c r="C520" i="3"/>
  <c r="C516" i="3"/>
  <c r="C512" i="3"/>
  <c r="C508" i="3"/>
  <c r="C504" i="3"/>
  <c r="C500" i="3"/>
  <c r="C496" i="3"/>
  <c r="C492" i="3"/>
  <c r="C488" i="3"/>
  <c r="C484" i="3"/>
  <c r="C480" i="3"/>
  <c r="C476" i="3"/>
  <c r="C472" i="3"/>
  <c r="C468" i="3"/>
  <c r="C464" i="3"/>
  <c r="C460" i="3"/>
  <c r="C456" i="3"/>
  <c r="C452" i="3"/>
  <c r="C448" i="3"/>
  <c r="C444" i="3"/>
  <c r="C440" i="3"/>
  <c r="C436" i="3"/>
  <c r="C432" i="3"/>
  <c r="C428" i="3"/>
  <c r="C424" i="3"/>
  <c r="C420" i="3"/>
  <c r="C416" i="3"/>
  <c r="C412" i="3"/>
  <c r="C408" i="3"/>
  <c r="C404" i="3"/>
  <c r="C400" i="3"/>
  <c r="C396" i="3"/>
  <c r="C392" i="3"/>
  <c r="C388" i="3"/>
  <c r="C384" i="3"/>
  <c r="C380" i="3"/>
  <c r="C376" i="3"/>
  <c r="C372" i="3"/>
  <c r="C368" i="3"/>
  <c r="C364" i="3"/>
  <c r="C360" i="3"/>
  <c r="C356" i="3"/>
  <c r="C352" i="3"/>
  <c r="C348" i="3"/>
  <c r="C344" i="3"/>
  <c r="C340" i="3"/>
  <c r="C336" i="3"/>
  <c r="C332" i="3"/>
  <c r="C328" i="3"/>
  <c r="C324" i="3"/>
  <c r="C320" i="3"/>
  <c r="C316" i="3"/>
  <c r="C312" i="3"/>
  <c r="C308" i="3"/>
  <c r="C304" i="3"/>
  <c r="C300" i="3"/>
  <c r="C296" i="3"/>
  <c r="C292" i="3"/>
  <c r="C288" i="3"/>
  <c r="C284" i="3"/>
  <c r="C280" i="3"/>
  <c r="C276" i="3"/>
  <c r="C272" i="3"/>
  <c r="C268" i="3"/>
  <c r="C264" i="3"/>
  <c r="C260" i="3"/>
  <c r="C256" i="3"/>
  <c r="C252" i="3"/>
  <c r="C248" i="3"/>
  <c r="C244" i="3"/>
  <c r="C240" i="3"/>
  <c r="C236" i="3"/>
  <c r="C232" i="3"/>
  <c r="C228" i="3"/>
  <c r="C224" i="3"/>
  <c r="C220" i="3"/>
  <c r="C216" i="3"/>
  <c r="C212" i="3"/>
  <c r="C208" i="3"/>
  <c r="C204" i="3"/>
  <c r="C200" i="3"/>
  <c r="C196" i="3"/>
  <c r="C192" i="3"/>
  <c r="C188" i="3"/>
  <c r="C184" i="3"/>
  <c r="C180" i="3"/>
  <c r="C176" i="3"/>
  <c r="C172" i="3"/>
  <c r="C168" i="3"/>
  <c r="C164" i="3"/>
  <c r="C160" i="3"/>
  <c r="C156" i="3"/>
  <c r="C152" i="3"/>
  <c r="C148" i="3"/>
  <c r="C144" i="3"/>
  <c r="C140" i="3"/>
  <c r="C136" i="3"/>
  <c r="C132" i="3"/>
  <c r="C128" i="3"/>
  <c r="C124" i="3"/>
  <c r="C120" i="3"/>
  <c r="C116" i="3"/>
  <c r="C112" i="3"/>
  <c r="C108" i="3"/>
  <c r="C104" i="3"/>
  <c r="C100" i="3"/>
  <c r="C96" i="3"/>
  <c r="C92" i="3"/>
  <c r="C88" i="3"/>
  <c r="C84" i="3"/>
  <c r="C80" i="3"/>
  <c r="C76" i="3"/>
  <c r="C72" i="3"/>
  <c r="C68" i="3"/>
  <c r="C64" i="3"/>
  <c r="C60" i="3"/>
  <c r="C56" i="3"/>
  <c r="C52" i="3"/>
  <c r="C48" i="3"/>
  <c r="C44" i="3"/>
  <c r="C40" i="3"/>
  <c r="C36" i="3"/>
  <c r="C32" i="3"/>
  <c r="C28" i="3"/>
  <c r="C24" i="3"/>
  <c r="C20" i="3"/>
  <c r="C16" i="3"/>
  <c r="C12" i="3"/>
  <c r="C8" i="3"/>
  <c r="C4" i="3"/>
  <c r="C2002" i="3"/>
  <c r="C1998" i="3"/>
  <c r="C1994" i="3"/>
  <c r="C1990" i="3"/>
  <c r="C1986" i="3"/>
  <c r="C1982" i="3"/>
  <c r="C1978" i="3"/>
  <c r="C1974" i="3"/>
  <c r="C1970" i="3"/>
  <c r="C1966" i="3"/>
  <c r="C1962" i="3"/>
  <c r="C1958" i="3"/>
  <c r="C1954" i="3"/>
  <c r="C1950" i="3"/>
  <c r="C1946" i="3"/>
  <c r="C1942" i="3"/>
  <c r="C1938" i="3"/>
  <c r="C1934" i="3"/>
  <c r="C1930" i="3"/>
  <c r="C1926" i="3"/>
  <c r="C1922" i="3"/>
  <c r="C1918" i="3"/>
  <c r="C1914" i="3"/>
  <c r="C1910" i="3"/>
  <c r="C1906" i="3"/>
  <c r="C1902" i="3"/>
  <c r="C1898" i="3"/>
  <c r="C1894" i="3"/>
  <c r="C1890" i="3"/>
  <c r="C1886" i="3"/>
  <c r="C1882" i="3"/>
  <c r="C1878" i="3"/>
  <c r="C1874" i="3"/>
  <c r="C1870" i="3"/>
  <c r="C1866" i="3"/>
  <c r="C1862" i="3"/>
  <c r="C1858" i="3"/>
  <c r="C1854" i="3"/>
  <c r="C1850" i="3"/>
  <c r="C1846" i="3"/>
  <c r="C1842" i="3"/>
  <c r="C1838" i="3"/>
  <c r="C1834" i="3"/>
  <c r="C1830" i="3"/>
  <c r="C1826" i="3"/>
  <c r="C1822" i="3"/>
  <c r="C1818" i="3"/>
  <c r="C1814" i="3"/>
  <c r="C1810" i="3"/>
  <c r="C1806" i="3"/>
  <c r="C1802" i="3"/>
  <c r="C1798" i="3"/>
  <c r="C1794" i="3"/>
  <c r="C1790" i="3"/>
  <c r="C1786" i="3"/>
  <c r="C1782" i="3"/>
  <c r="C1778" i="3"/>
  <c r="C1774" i="3"/>
  <c r="C1770" i="3"/>
  <c r="C1766" i="3"/>
  <c r="C1762" i="3"/>
  <c r="C1758" i="3"/>
  <c r="C1754" i="3"/>
  <c r="C1750" i="3"/>
  <c r="C1746" i="3"/>
  <c r="C1742" i="3"/>
  <c r="C1738" i="3"/>
  <c r="C1734" i="3"/>
  <c r="C1730" i="3"/>
  <c r="C1726" i="3"/>
  <c r="C1722" i="3"/>
  <c r="C1718" i="3"/>
  <c r="C1714" i="3"/>
  <c r="C1710" i="3"/>
  <c r="C1706" i="3"/>
  <c r="C1702" i="3"/>
  <c r="C1698" i="3"/>
  <c r="C1694" i="3"/>
  <c r="C1690" i="3"/>
  <c r="C1686" i="3"/>
  <c r="C1682" i="3"/>
  <c r="C1678" i="3"/>
  <c r="C1674" i="3"/>
  <c r="C1670" i="3"/>
  <c r="C1666" i="3"/>
  <c r="C1662" i="3"/>
  <c r="C1658" i="3"/>
  <c r="C1654" i="3"/>
  <c r="C1650" i="3"/>
  <c r="C1646" i="3"/>
  <c r="C1642" i="3"/>
  <c r="C1638" i="3"/>
  <c r="C1634" i="3"/>
  <c r="C1630" i="3"/>
  <c r="C1626" i="3"/>
  <c r="C1622" i="3"/>
  <c r="C1618" i="3"/>
  <c r="C1614" i="3"/>
  <c r="C1610" i="3"/>
  <c r="C1606" i="3"/>
  <c r="C1602" i="3"/>
  <c r="C1598" i="3"/>
  <c r="C1594" i="3"/>
  <c r="C1590" i="3"/>
  <c r="C1586" i="3"/>
  <c r="C1582" i="3"/>
  <c r="C1578" i="3"/>
  <c r="C1574" i="3"/>
  <c r="C1570" i="3"/>
  <c r="C1566" i="3"/>
  <c r="C1562" i="3"/>
  <c r="C1558" i="3"/>
  <c r="C1554" i="3"/>
  <c r="C1550" i="3"/>
  <c r="C1546" i="3"/>
  <c r="C1542" i="3"/>
  <c r="C1538" i="3"/>
  <c r="C1534" i="3"/>
  <c r="C1530" i="3"/>
  <c r="C1526" i="3"/>
  <c r="C1522" i="3"/>
  <c r="C1518" i="3"/>
  <c r="C1514" i="3"/>
  <c r="C1510" i="3"/>
  <c r="C1506" i="3"/>
  <c r="C1502" i="3"/>
  <c r="C1498" i="3"/>
  <c r="C1494" i="3"/>
  <c r="C1490" i="3"/>
  <c r="C1486" i="3"/>
  <c r="C1482" i="3"/>
  <c r="C1478" i="3"/>
  <c r="C1474" i="3"/>
  <c r="C1470" i="3"/>
  <c r="C1466" i="3"/>
  <c r="C1462" i="3"/>
  <c r="C1458" i="3"/>
  <c r="C1454" i="3"/>
  <c r="C1450" i="3"/>
  <c r="C1446" i="3"/>
  <c r="C1442" i="3"/>
  <c r="C1438" i="3"/>
  <c r="C1434" i="3"/>
  <c r="C1430" i="3"/>
  <c r="C1426" i="3"/>
  <c r="C1422" i="3"/>
  <c r="C1418" i="3"/>
  <c r="C1414" i="3"/>
  <c r="C1410" i="3"/>
  <c r="C1406" i="3"/>
  <c r="C1402" i="3"/>
  <c r="C1398" i="3"/>
  <c r="C1394" i="3"/>
  <c r="C1390" i="3"/>
  <c r="C1386" i="3"/>
  <c r="C1382" i="3"/>
  <c r="C1378" i="3"/>
  <c r="C1374" i="3"/>
  <c r="C1370" i="3"/>
  <c r="C1366" i="3"/>
  <c r="C1362" i="3"/>
  <c r="C1358" i="3"/>
  <c r="C1354" i="3"/>
  <c r="C1350" i="3"/>
  <c r="C1346" i="3"/>
  <c r="C1342" i="3"/>
  <c r="C1338" i="3"/>
  <c r="C1334" i="3"/>
  <c r="C1330" i="3"/>
  <c r="C1326" i="3"/>
  <c r="C1322" i="3"/>
  <c r="C1318" i="3"/>
  <c r="C1314" i="3"/>
  <c r="C1310" i="3"/>
  <c r="C1306" i="3"/>
  <c r="C1302" i="3"/>
  <c r="C1298" i="3"/>
  <c r="C1294" i="3"/>
  <c r="C1290" i="3"/>
  <c r="C1286" i="3"/>
  <c r="C1282" i="3"/>
  <c r="C1278" i="3"/>
  <c r="C1274" i="3"/>
  <c r="C1270" i="3"/>
  <c r="C1266" i="3"/>
  <c r="C1262" i="3"/>
  <c r="C1258" i="3"/>
  <c r="C1254" i="3"/>
  <c r="C1250" i="3"/>
  <c r="C1246" i="3"/>
  <c r="C1242" i="3"/>
  <c r="C1238" i="3"/>
  <c r="C1234" i="3"/>
  <c r="C1230" i="3"/>
  <c r="C1226" i="3"/>
  <c r="C1222" i="3"/>
  <c r="C1218" i="3"/>
  <c r="C1214" i="3"/>
  <c r="C1210" i="3"/>
  <c r="C1206" i="3"/>
  <c r="C1202" i="3"/>
  <c r="C1198" i="3"/>
  <c r="C1194" i="3"/>
  <c r="C1190" i="3"/>
  <c r="C1186" i="3"/>
  <c r="C1182" i="3"/>
  <c r="C1178" i="3"/>
  <c r="C1174" i="3"/>
  <c r="C1170" i="3"/>
  <c r="C1166" i="3"/>
  <c r="C1162" i="3"/>
  <c r="C1158" i="3"/>
  <c r="C1154" i="3"/>
  <c r="C1150" i="3"/>
  <c r="C1146" i="3"/>
  <c r="C1142" i="3"/>
  <c r="C1138" i="3"/>
  <c r="C1134" i="3"/>
  <c r="C1130" i="3"/>
  <c r="C1126" i="3"/>
  <c r="C1122" i="3"/>
  <c r="C1118" i="3"/>
  <c r="C1114" i="3"/>
  <c r="C1110" i="3"/>
  <c r="C1106" i="3"/>
  <c r="C1102" i="3"/>
  <c r="C1098" i="3"/>
  <c r="C1094" i="3"/>
  <c r="C1090" i="3"/>
  <c r="C1086" i="3"/>
  <c r="C1082" i="3"/>
  <c r="C1078" i="3"/>
  <c r="C1074" i="3"/>
  <c r="C1070" i="3"/>
  <c r="C1066" i="3"/>
  <c r="C1062" i="3"/>
  <c r="C1058" i="3"/>
  <c r="C1054" i="3"/>
  <c r="C1050" i="3"/>
  <c r="C1046" i="3"/>
  <c r="C1042" i="3"/>
  <c r="C1038" i="3"/>
  <c r="C1034" i="3"/>
  <c r="C1030" i="3"/>
  <c r="C1026" i="3"/>
  <c r="C1022" i="3"/>
  <c r="C1018" i="3"/>
  <c r="C1014" i="3"/>
  <c r="C1010" i="3"/>
  <c r="C1006" i="3"/>
  <c r="C1002" i="3"/>
  <c r="C998" i="3"/>
  <c r="C994" i="3"/>
  <c r="C990" i="3"/>
  <c r="C986" i="3"/>
  <c r="C982" i="3"/>
  <c r="C978" i="3"/>
  <c r="C974" i="3"/>
  <c r="C970" i="3"/>
  <c r="C966" i="3"/>
  <c r="C962" i="3"/>
  <c r="C958" i="3"/>
  <c r="C954" i="3"/>
  <c r="C950" i="3"/>
  <c r="C946" i="3"/>
  <c r="C942" i="3"/>
  <c r="C938" i="3"/>
  <c r="C934" i="3"/>
  <c r="C930" i="3"/>
  <c r="C926" i="3"/>
  <c r="C922" i="3"/>
  <c r="C918" i="3"/>
  <c r="C914" i="3"/>
  <c r="C910" i="3"/>
  <c r="C906" i="3"/>
  <c r="C902" i="3"/>
  <c r="C898" i="3"/>
  <c r="C894" i="3"/>
  <c r="C890" i="3"/>
  <c r="C886" i="3"/>
  <c r="C882" i="3"/>
  <c r="C878" i="3"/>
  <c r="C874" i="3"/>
  <c r="C870" i="3"/>
  <c r="C866" i="3"/>
  <c r="C862" i="3"/>
  <c r="C858" i="3"/>
  <c r="C854" i="3"/>
  <c r="C850" i="3"/>
  <c r="C846" i="3"/>
  <c r="C842" i="3"/>
  <c r="C838" i="3"/>
  <c r="C834" i="3"/>
  <c r="C830" i="3"/>
  <c r="C826" i="3"/>
  <c r="C822" i="3"/>
  <c r="C818" i="3"/>
  <c r="C814" i="3"/>
  <c r="C810" i="3"/>
  <c r="C806" i="3"/>
  <c r="C802" i="3"/>
  <c r="C798" i="3"/>
  <c r="C794" i="3"/>
  <c r="C790" i="3"/>
  <c r="C786" i="3"/>
  <c r="C782" i="3"/>
  <c r="C778" i="3"/>
  <c r="C774" i="3"/>
  <c r="C770" i="3"/>
  <c r="C766" i="3"/>
  <c r="C762" i="3"/>
  <c r="C758" i="3"/>
  <c r="C754" i="3"/>
  <c r="C750" i="3"/>
  <c r="C746" i="3"/>
  <c r="C742" i="3"/>
  <c r="C738" i="3"/>
  <c r="C734" i="3"/>
  <c r="C730" i="3"/>
  <c r="C726" i="3"/>
  <c r="C722" i="3"/>
  <c r="C718" i="3"/>
  <c r="C714" i="3"/>
  <c r="C710" i="3"/>
  <c r="C706" i="3"/>
  <c r="C702" i="3"/>
  <c r="C698" i="3"/>
  <c r="C694" i="3"/>
  <c r="C690" i="3"/>
  <c r="C686" i="3"/>
  <c r="C682" i="3"/>
  <c r="C678" i="3"/>
  <c r="C674" i="3"/>
  <c r="C670" i="3"/>
  <c r="C666" i="3"/>
  <c r="C662" i="3"/>
  <c r="C658" i="3"/>
  <c r="C654" i="3"/>
  <c r="C650" i="3"/>
  <c r="C646" i="3"/>
  <c r="C642" i="3"/>
  <c r="C638" i="3"/>
  <c r="C634" i="3"/>
  <c r="C630" i="3"/>
  <c r="C626" i="3"/>
  <c r="C622" i="3"/>
  <c r="C618" i="3"/>
  <c r="C614" i="3"/>
  <c r="C610" i="3"/>
  <c r="C606" i="3"/>
  <c r="C602" i="3"/>
  <c r="C598" i="3"/>
  <c r="C594" i="3"/>
  <c r="C590" i="3"/>
  <c r="C586" i="3"/>
  <c r="C582" i="3"/>
  <c r="C578" i="3"/>
  <c r="C574" i="3"/>
  <c r="C570" i="3"/>
  <c r="C566" i="3"/>
  <c r="C562" i="3"/>
  <c r="C558" i="3"/>
  <c r="C554" i="3"/>
  <c r="C550" i="3"/>
  <c r="C546" i="3"/>
  <c r="C542" i="3"/>
  <c r="C538" i="3"/>
  <c r="C534" i="3"/>
  <c r="C530" i="3"/>
  <c r="C526" i="3"/>
  <c r="C522" i="3"/>
  <c r="C518" i="3"/>
  <c r="C514" i="3"/>
  <c r="C510" i="3"/>
  <c r="C506" i="3"/>
  <c r="C502" i="3"/>
  <c r="C498" i="3"/>
  <c r="C494" i="3"/>
  <c r="C490" i="3"/>
  <c r="C486" i="3"/>
  <c r="C482" i="3"/>
  <c r="C478" i="3"/>
  <c r="C474" i="3"/>
  <c r="C470" i="3"/>
  <c r="C466" i="3"/>
  <c r="C462" i="3"/>
  <c r="C458" i="3"/>
  <c r="C454" i="3"/>
  <c r="C450" i="3"/>
  <c r="C446" i="3"/>
  <c r="C442" i="3"/>
  <c r="C438" i="3"/>
  <c r="C434" i="3"/>
  <c r="C430" i="3"/>
  <c r="C426" i="3"/>
  <c r="C422" i="3"/>
  <c r="C418" i="3"/>
  <c r="C414" i="3"/>
  <c r="C410" i="3"/>
  <c r="C406" i="3"/>
  <c r="C402" i="3"/>
  <c r="C398" i="3"/>
  <c r="C394" i="3"/>
  <c r="C390" i="3"/>
  <c r="C386" i="3"/>
  <c r="C382" i="3"/>
  <c r="C378" i="3"/>
  <c r="C374" i="3"/>
  <c r="C370" i="3"/>
  <c r="C366" i="3"/>
  <c r="C362" i="3"/>
  <c r="C358" i="3"/>
  <c r="C354" i="3"/>
  <c r="C350" i="3"/>
  <c r="C346" i="3"/>
  <c r="C342" i="3"/>
  <c r="C338" i="3"/>
  <c r="C334" i="3"/>
  <c r="C330" i="3"/>
  <c r="C326" i="3"/>
  <c r="C322" i="3"/>
  <c r="C318" i="3"/>
  <c r="C314" i="3"/>
  <c r="C310" i="3"/>
  <c r="C306" i="3"/>
  <c r="C302" i="3"/>
  <c r="C298" i="3"/>
  <c r="C294" i="3"/>
  <c r="C290" i="3"/>
  <c r="C286" i="3"/>
  <c r="C282" i="3"/>
  <c r="C278" i="3"/>
  <c r="C274" i="3"/>
  <c r="C270" i="3"/>
  <c r="C266" i="3"/>
  <c r="C262" i="3"/>
  <c r="C258" i="3"/>
  <c r="C254" i="3"/>
  <c r="C250" i="3"/>
  <c r="C246" i="3"/>
  <c r="C242" i="3"/>
  <c r="C238" i="3"/>
  <c r="C234" i="3"/>
  <c r="C230" i="3"/>
  <c r="C226" i="3"/>
  <c r="C222" i="3"/>
  <c r="C218" i="3"/>
  <c r="C214" i="3"/>
  <c r="C210" i="3"/>
  <c r="C206" i="3"/>
  <c r="C202" i="3"/>
  <c r="C198" i="3"/>
  <c r="C194" i="3"/>
  <c r="C190" i="3"/>
  <c r="C186" i="3"/>
  <c r="C182" i="3"/>
  <c r="C178" i="3"/>
  <c r="C174" i="3"/>
  <c r="C170" i="3"/>
  <c r="C166" i="3"/>
  <c r="C162" i="3"/>
  <c r="C158" i="3"/>
  <c r="C154" i="3"/>
  <c r="C150" i="3"/>
  <c r="C146" i="3"/>
  <c r="C142" i="3"/>
  <c r="C138" i="3"/>
  <c r="C134" i="3"/>
  <c r="C130" i="3"/>
  <c r="C126" i="3"/>
  <c r="C122" i="3"/>
  <c r="C118" i="3"/>
  <c r="C114" i="3"/>
  <c r="C110" i="3"/>
  <c r="C106" i="3"/>
  <c r="C102" i="3"/>
  <c r="C98" i="3"/>
  <c r="C94" i="3"/>
  <c r="C90" i="3"/>
  <c r="C86" i="3"/>
  <c r="C82" i="3"/>
  <c r="C78" i="3"/>
  <c r="C74" i="3"/>
  <c r="C70" i="3"/>
  <c r="C66" i="3"/>
  <c r="C62" i="3"/>
  <c r="C58" i="3"/>
  <c r="C54" i="3"/>
  <c r="C50" i="3"/>
  <c r="C46" i="3"/>
  <c r="C42" i="3"/>
  <c r="C38" i="3"/>
  <c r="C34" i="3"/>
  <c r="C30" i="3"/>
  <c r="C26" i="3"/>
  <c r="C22" i="3"/>
  <c r="C18" i="3"/>
  <c r="C14" i="3"/>
  <c r="C10" i="3"/>
  <c r="C6" i="3"/>
  <c r="C1997" i="3"/>
  <c r="C1989" i="3"/>
  <c r="C1981" i="3"/>
  <c r="C1973" i="3"/>
  <c r="C1965" i="3"/>
  <c r="C1957" i="3"/>
  <c r="C1949" i="3"/>
  <c r="C1941" i="3"/>
  <c r="C1933" i="3"/>
  <c r="C1925" i="3"/>
  <c r="C1917" i="3"/>
  <c r="C1909" i="3"/>
  <c r="C1901" i="3"/>
  <c r="C1893" i="3"/>
  <c r="C1885" i="3"/>
  <c r="C1877" i="3"/>
  <c r="C1869" i="3"/>
  <c r="C1861" i="3"/>
  <c r="C1853" i="3"/>
  <c r="C1845" i="3"/>
  <c r="C1837" i="3"/>
  <c r="C1829" i="3"/>
  <c r="C1821" i="3"/>
  <c r="C1813" i="3"/>
  <c r="C1805" i="3"/>
  <c r="C1797" i="3"/>
  <c r="C1789" i="3"/>
  <c r="C1781" i="3"/>
  <c r="C1773" i="3"/>
  <c r="C1765" i="3"/>
  <c r="C1757" i="3"/>
  <c r="C1749" i="3"/>
  <c r="C1741" i="3"/>
  <c r="C1733" i="3"/>
  <c r="C1725" i="3"/>
  <c r="C1717" i="3"/>
  <c r="C1709" i="3"/>
  <c r="C1701" i="3"/>
  <c r="C1693" i="3"/>
  <c r="C1685" i="3"/>
  <c r="C1677" i="3"/>
  <c r="C1669" i="3"/>
  <c r="C1661" i="3"/>
  <c r="C1653" i="3"/>
  <c r="C1645" i="3"/>
  <c r="C1637" i="3"/>
  <c r="C1629" i="3"/>
  <c r="C1621" i="3"/>
  <c r="C1613" i="3"/>
  <c r="C1605" i="3"/>
  <c r="C1597" i="3"/>
  <c r="C1589" i="3"/>
  <c r="C1581" i="3"/>
  <c r="C1573" i="3"/>
  <c r="C1565" i="3"/>
  <c r="C1557" i="3"/>
  <c r="C1549" i="3"/>
  <c r="C1541" i="3"/>
  <c r="C1533" i="3"/>
  <c r="C1525" i="3"/>
  <c r="C1517" i="3"/>
  <c r="C1509" i="3"/>
  <c r="C1501" i="3"/>
  <c r="C1493" i="3"/>
  <c r="C1485" i="3"/>
  <c r="C1477" i="3"/>
  <c r="C1469" i="3"/>
  <c r="C1461" i="3"/>
  <c r="C1453" i="3"/>
  <c r="C1445" i="3"/>
  <c r="C1437" i="3"/>
  <c r="C1429" i="3"/>
  <c r="C1421" i="3"/>
  <c r="C1413" i="3"/>
  <c r="C1405" i="3"/>
  <c r="C1397" i="3"/>
  <c r="C1389" i="3"/>
  <c r="C1381" i="3"/>
  <c r="C1373" i="3"/>
  <c r="C1365" i="3"/>
  <c r="C1357" i="3"/>
  <c r="C1349" i="3"/>
  <c r="C1341" i="3"/>
  <c r="C1333" i="3"/>
  <c r="C1325" i="3"/>
  <c r="C1317" i="3"/>
  <c r="C1309" i="3"/>
  <c r="C1301" i="3"/>
  <c r="C1293" i="3"/>
  <c r="C1285" i="3"/>
  <c r="C1277" i="3"/>
  <c r="C1269" i="3"/>
  <c r="C1261" i="3"/>
  <c r="C1253" i="3"/>
  <c r="C1245" i="3"/>
  <c r="C1237" i="3"/>
  <c r="C1229" i="3"/>
  <c r="C1221" i="3"/>
  <c r="C1213" i="3"/>
  <c r="C1205" i="3"/>
  <c r="C1197" i="3"/>
  <c r="C1189" i="3"/>
  <c r="C1181" i="3"/>
  <c r="C1173" i="3"/>
  <c r="C1165" i="3"/>
  <c r="C1157" i="3"/>
  <c r="C1149" i="3"/>
  <c r="C1141" i="3"/>
  <c r="C1133" i="3"/>
  <c r="C1125" i="3"/>
  <c r="C1117" i="3"/>
  <c r="C1109" i="3"/>
  <c r="C1101" i="3"/>
  <c r="C1093" i="3"/>
  <c r="C1085" i="3"/>
  <c r="C1077" i="3"/>
  <c r="C1069" i="3"/>
  <c r="C1061" i="3"/>
  <c r="C1053" i="3"/>
  <c r="C1045" i="3"/>
  <c r="C1037" i="3"/>
  <c r="C1029" i="3"/>
  <c r="C1021" i="3"/>
  <c r="C1013" i="3"/>
  <c r="C1005" i="3"/>
  <c r="C997" i="3"/>
  <c r="C989" i="3"/>
  <c r="C981" i="3"/>
  <c r="C973" i="3"/>
  <c r="C965" i="3"/>
  <c r="C957" i="3"/>
  <c r="C949" i="3"/>
  <c r="C941" i="3"/>
  <c r="C933" i="3"/>
  <c r="C925" i="3"/>
  <c r="C917" i="3"/>
  <c r="C909" i="3"/>
  <c r="C901" i="3"/>
  <c r="C893" i="3"/>
  <c r="C885" i="3"/>
  <c r="C877" i="3"/>
  <c r="C869" i="3"/>
  <c r="C861" i="3"/>
  <c r="C853" i="3"/>
  <c r="C845" i="3"/>
  <c r="C837" i="3"/>
  <c r="C829" i="3"/>
  <c r="C821" i="3"/>
  <c r="C813" i="3"/>
  <c r="C805" i="3"/>
  <c r="C797" i="3"/>
  <c r="C789" i="3"/>
  <c r="C781" i="3"/>
  <c r="C773" i="3"/>
  <c r="C765" i="3"/>
  <c r="C757" i="3"/>
  <c r="C749" i="3"/>
  <c r="C741" i="3"/>
  <c r="C733" i="3"/>
  <c r="C725" i="3"/>
  <c r="C717" i="3"/>
  <c r="C709" i="3"/>
  <c r="C701" i="3"/>
  <c r="C693" i="3"/>
  <c r="C685" i="3"/>
  <c r="C677" i="3"/>
  <c r="C669" i="3"/>
  <c r="C661" i="3"/>
  <c r="C653" i="3"/>
  <c r="C645" i="3"/>
  <c r="C637" i="3"/>
  <c r="C629" i="3"/>
  <c r="C621" i="3"/>
  <c r="C613" i="3"/>
  <c r="C605" i="3"/>
  <c r="C597" i="3"/>
  <c r="C589" i="3"/>
  <c r="C581" i="3"/>
  <c r="C573" i="3"/>
  <c r="C565" i="3"/>
  <c r="C557" i="3"/>
  <c r="C549" i="3"/>
  <c r="C541" i="3"/>
  <c r="C533" i="3"/>
  <c r="C525" i="3"/>
  <c r="C517" i="3"/>
  <c r="C509" i="3"/>
  <c r="C501" i="3"/>
  <c r="C493" i="3"/>
  <c r="C485" i="3"/>
  <c r="C477" i="3"/>
  <c r="C469" i="3"/>
  <c r="C461" i="3"/>
  <c r="C453" i="3"/>
  <c r="C445" i="3"/>
  <c r="C437" i="3"/>
  <c r="C429" i="3"/>
  <c r="C421" i="3"/>
  <c r="C413" i="3"/>
  <c r="C405" i="3"/>
  <c r="C397" i="3"/>
  <c r="C389" i="3"/>
  <c r="C381" i="3"/>
  <c r="C373" i="3"/>
  <c r="C365" i="3"/>
  <c r="C357" i="3"/>
  <c r="C349" i="3"/>
  <c r="C341" i="3"/>
  <c r="C333" i="3"/>
  <c r="C325" i="3"/>
  <c r="C317" i="3"/>
  <c r="C309" i="3"/>
  <c r="C301" i="3"/>
  <c r="C293" i="3"/>
  <c r="C285" i="3"/>
  <c r="C277" i="3"/>
  <c r="C269" i="3"/>
  <c r="C261" i="3"/>
  <c r="C253" i="3"/>
  <c r="C245" i="3"/>
  <c r="C237" i="3"/>
  <c r="C229" i="3"/>
  <c r="C221" i="3"/>
  <c r="C213" i="3"/>
  <c r="C205" i="3"/>
  <c r="C197" i="3"/>
  <c r="C189" i="3"/>
  <c r="C181" i="3"/>
  <c r="C173" i="3"/>
  <c r="C165" i="3"/>
  <c r="C157" i="3"/>
  <c r="C149" i="3"/>
  <c r="C141" i="3"/>
  <c r="C133" i="3"/>
  <c r="C125" i="3"/>
  <c r="C117" i="3"/>
  <c r="C109" i="3"/>
  <c r="C101" i="3"/>
  <c r="C93" i="3"/>
  <c r="C85" i="3"/>
  <c r="C77" i="3"/>
  <c r="C69" i="3"/>
  <c r="C61" i="3"/>
  <c r="C53" i="3"/>
  <c r="C45" i="3"/>
  <c r="C37" i="3"/>
  <c r="C29" i="3"/>
  <c r="C21" i="3"/>
  <c r="C13" i="3"/>
  <c r="C5" i="3"/>
  <c r="C2001" i="3"/>
  <c r="C1993" i="3"/>
  <c r="C1985" i="3"/>
  <c r="C1977" i="3"/>
  <c r="C1969" i="3"/>
  <c r="C1961" i="3"/>
  <c r="C1953" i="3"/>
  <c r="C1945" i="3"/>
  <c r="C1937" i="3"/>
  <c r="C1929" i="3"/>
  <c r="C1921" i="3"/>
  <c r="C1913" i="3"/>
  <c r="C1905" i="3"/>
  <c r="C1897" i="3"/>
  <c r="C1889" i="3"/>
  <c r="C1881" i="3"/>
  <c r="C1873" i="3"/>
  <c r="C1865" i="3"/>
  <c r="C1857" i="3"/>
  <c r="C1849" i="3"/>
  <c r="C1841" i="3"/>
  <c r="C1833" i="3"/>
  <c r="C1825" i="3"/>
  <c r="C1817" i="3"/>
  <c r="C1809" i="3"/>
  <c r="C1801" i="3"/>
  <c r="C1793" i="3"/>
  <c r="C1785" i="3"/>
  <c r="C1777" i="3"/>
  <c r="C1769" i="3"/>
  <c r="C1761" i="3"/>
  <c r="C1753" i="3"/>
  <c r="C1745" i="3"/>
  <c r="C1737" i="3"/>
  <c r="C1729" i="3"/>
  <c r="C1721" i="3"/>
  <c r="C1713" i="3"/>
  <c r="C1705" i="3"/>
  <c r="C1697" i="3"/>
  <c r="C1689" i="3"/>
  <c r="C1681" i="3"/>
  <c r="C1673" i="3"/>
  <c r="C1665" i="3"/>
  <c r="C1657" i="3"/>
  <c r="C1649" i="3"/>
  <c r="C1641" i="3"/>
  <c r="C1633" i="3"/>
  <c r="C1625" i="3"/>
  <c r="C1617" i="3"/>
  <c r="C1609" i="3"/>
  <c r="C1601" i="3"/>
  <c r="C1593" i="3"/>
  <c r="C1585" i="3"/>
  <c r="C1577" i="3"/>
  <c r="C1569" i="3"/>
  <c r="C1561" i="3"/>
  <c r="C1553" i="3"/>
  <c r="C1545" i="3"/>
  <c r="C1537" i="3"/>
  <c r="C1529" i="3"/>
  <c r="C1521" i="3"/>
  <c r="C1513" i="3"/>
  <c r="C1505" i="3"/>
  <c r="C1497" i="3"/>
  <c r="C1489" i="3"/>
  <c r="C1481" i="3"/>
  <c r="C1473" i="3"/>
  <c r="C1465" i="3"/>
  <c r="C1457" i="3"/>
  <c r="C1449" i="3"/>
  <c r="C1441" i="3"/>
  <c r="C1433" i="3"/>
  <c r="C1425" i="3"/>
  <c r="C1417" i="3"/>
  <c r="C1409" i="3"/>
  <c r="C1401" i="3"/>
  <c r="C1393" i="3"/>
  <c r="C1385" i="3"/>
  <c r="C1377" i="3"/>
  <c r="C1369" i="3"/>
  <c r="C1361" i="3"/>
  <c r="C1353" i="3"/>
  <c r="C1345" i="3"/>
  <c r="C1337" i="3"/>
  <c r="C1329" i="3"/>
  <c r="C1321" i="3"/>
  <c r="C1313" i="3"/>
  <c r="C1305" i="3"/>
  <c r="C1297" i="3"/>
  <c r="C1289" i="3"/>
  <c r="C1281" i="3"/>
  <c r="C1273" i="3"/>
  <c r="C1265" i="3"/>
  <c r="C1257" i="3"/>
  <c r="C1249" i="3"/>
  <c r="C1241" i="3"/>
  <c r="C1233" i="3"/>
  <c r="C1225" i="3"/>
  <c r="C1217" i="3"/>
  <c r="C1209" i="3"/>
  <c r="C1201" i="3"/>
  <c r="C1193" i="3"/>
  <c r="C1185" i="3"/>
  <c r="C1177" i="3"/>
  <c r="C1169" i="3"/>
  <c r="C1161" i="3"/>
  <c r="C1153" i="3"/>
  <c r="C1145" i="3"/>
  <c r="C1137" i="3"/>
  <c r="C1129" i="3"/>
  <c r="C1121" i="3"/>
  <c r="C1113" i="3"/>
  <c r="C1105" i="3"/>
  <c r="C1097" i="3"/>
  <c r="C1089" i="3"/>
  <c r="C1081" i="3"/>
  <c r="C1073" i="3"/>
  <c r="C1065" i="3"/>
  <c r="C1057" i="3"/>
  <c r="C1049" i="3"/>
  <c r="C1041" i="3"/>
  <c r="C1033" i="3"/>
  <c r="C1025" i="3"/>
  <c r="C1017" i="3"/>
  <c r="C1009" i="3"/>
  <c r="C1001" i="3"/>
  <c r="C993" i="3"/>
  <c r="C985" i="3"/>
  <c r="C977" i="3"/>
  <c r="C969" i="3"/>
  <c r="C961" i="3"/>
  <c r="C953" i="3"/>
  <c r="C945" i="3"/>
  <c r="C937" i="3"/>
  <c r="C929" i="3"/>
  <c r="C921" i="3"/>
  <c r="C913" i="3"/>
  <c r="C905" i="3"/>
  <c r="C897" i="3"/>
  <c r="C889" i="3"/>
  <c r="C881" i="3"/>
  <c r="C873" i="3"/>
  <c r="C865" i="3"/>
  <c r="C857" i="3"/>
  <c r="C849" i="3"/>
  <c r="C841" i="3"/>
  <c r="C833" i="3"/>
  <c r="C825" i="3"/>
  <c r="C817" i="3"/>
  <c r="C809" i="3"/>
  <c r="C801" i="3"/>
  <c r="C793" i="3"/>
  <c r="C785" i="3"/>
  <c r="C777" i="3"/>
  <c r="C769" i="3"/>
  <c r="C761" i="3"/>
  <c r="C753" i="3"/>
  <c r="C745" i="3"/>
  <c r="C737" i="3"/>
  <c r="C729" i="3"/>
  <c r="C721" i="3"/>
  <c r="C713" i="3"/>
  <c r="C705" i="3"/>
  <c r="C697" i="3"/>
  <c r="C689" i="3"/>
  <c r="C681" i="3"/>
  <c r="C673" i="3"/>
  <c r="C665" i="3"/>
  <c r="C657" i="3"/>
  <c r="C649" i="3"/>
  <c r="C641" i="3"/>
  <c r="C633" i="3"/>
  <c r="C625" i="3"/>
  <c r="C617" i="3"/>
  <c r="C609" i="3"/>
  <c r="C601" i="3"/>
  <c r="C593" i="3"/>
  <c r="C585" i="3"/>
  <c r="C577" i="3"/>
  <c r="C569" i="3"/>
  <c r="C561" i="3"/>
  <c r="C553" i="3"/>
  <c r="C545" i="3"/>
  <c r="C537" i="3"/>
  <c r="C529" i="3"/>
  <c r="C521" i="3"/>
  <c r="C513" i="3"/>
  <c r="C505" i="3"/>
  <c r="C497" i="3"/>
  <c r="C489" i="3"/>
  <c r="C481" i="3"/>
  <c r="C473" i="3"/>
  <c r="C465" i="3"/>
  <c r="C457" i="3"/>
  <c r="C449" i="3"/>
  <c r="C441" i="3"/>
  <c r="C433" i="3"/>
  <c r="C425" i="3"/>
  <c r="C417" i="3"/>
  <c r="C409" i="3"/>
  <c r="C401" i="3"/>
  <c r="C393" i="3"/>
  <c r="C385" i="3"/>
  <c r="C377" i="3"/>
  <c r="C369" i="3"/>
  <c r="C361" i="3"/>
  <c r="C353" i="3"/>
  <c r="C345" i="3"/>
  <c r="C337" i="3"/>
  <c r="C329" i="3"/>
  <c r="C321" i="3"/>
  <c r="C313" i="3"/>
  <c r="C305" i="3"/>
  <c r="C297" i="3"/>
  <c r="C289" i="3"/>
  <c r="C281" i="3"/>
  <c r="C273" i="3"/>
  <c r="C265" i="3"/>
  <c r="C257" i="3"/>
  <c r="C249" i="3"/>
  <c r="C241" i="3"/>
  <c r="C233" i="3"/>
  <c r="C225" i="3"/>
  <c r="C217" i="3"/>
  <c r="C209" i="3"/>
  <c r="C201" i="3"/>
  <c r="C193" i="3"/>
  <c r="C185" i="3"/>
  <c r="C177" i="3"/>
  <c r="C169" i="3"/>
  <c r="C161" i="3"/>
  <c r="C153" i="3"/>
  <c r="C145" i="3"/>
  <c r="C137" i="3"/>
  <c r="C129" i="3"/>
  <c r="C121" i="3"/>
  <c r="C113" i="3"/>
  <c r="C105" i="3"/>
  <c r="C97" i="3"/>
  <c r="C89" i="3"/>
  <c r="C81" i="3"/>
  <c r="C73" i="3"/>
  <c r="C65" i="3"/>
  <c r="C57" i="3"/>
  <c r="C49" i="3"/>
  <c r="C41" i="3"/>
  <c r="C33" i="3"/>
  <c r="C25" i="3"/>
  <c r="C17" i="3"/>
  <c r="D17" i="3" s="1"/>
  <c r="C9" i="3"/>
  <c r="C7" i="3"/>
  <c r="C23" i="3"/>
  <c r="C39" i="3"/>
  <c r="C55" i="3"/>
  <c r="C71" i="3"/>
  <c r="C87" i="3"/>
  <c r="C103" i="3"/>
  <c r="C119" i="3"/>
  <c r="C135" i="3"/>
  <c r="C151" i="3"/>
  <c r="C167" i="3"/>
  <c r="C183" i="3"/>
  <c r="C199" i="3"/>
  <c r="C215" i="3"/>
  <c r="C231" i="3"/>
  <c r="C247" i="3"/>
  <c r="C263" i="3"/>
  <c r="C279" i="3"/>
  <c r="C295" i="3"/>
  <c r="C311" i="3"/>
  <c r="C327" i="3"/>
  <c r="C343" i="3"/>
  <c r="C359" i="3"/>
  <c r="C375" i="3"/>
  <c r="C391" i="3"/>
  <c r="C407" i="3"/>
  <c r="C423" i="3"/>
  <c r="C439" i="3"/>
  <c r="C455" i="3"/>
  <c r="C471" i="3"/>
  <c r="C487" i="3"/>
  <c r="C503" i="3"/>
  <c r="C519" i="3"/>
  <c r="C535" i="3"/>
  <c r="C551" i="3"/>
  <c r="C567" i="3"/>
  <c r="C583" i="3"/>
  <c r="C599" i="3"/>
  <c r="C615" i="3"/>
  <c r="C631" i="3"/>
  <c r="C647" i="3"/>
  <c r="C663" i="3"/>
  <c r="C679" i="3"/>
  <c r="C695" i="3"/>
  <c r="C711" i="3"/>
  <c r="C727" i="3"/>
  <c r="C743" i="3"/>
  <c r="C759" i="3"/>
  <c r="C775" i="3"/>
  <c r="C791" i="3"/>
  <c r="C807" i="3"/>
  <c r="C823" i="3"/>
  <c r="C839" i="3"/>
  <c r="C855" i="3"/>
  <c r="C871" i="3"/>
  <c r="C887" i="3"/>
  <c r="C903" i="3"/>
  <c r="C919" i="3"/>
  <c r="C935" i="3"/>
  <c r="C951" i="3"/>
  <c r="C967" i="3"/>
  <c r="C983" i="3"/>
  <c r="C999" i="3"/>
  <c r="C1015" i="3"/>
  <c r="C1031" i="3"/>
  <c r="C1047" i="3"/>
  <c r="C1063" i="3"/>
  <c r="C1079" i="3"/>
  <c r="C1095" i="3"/>
  <c r="C1111" i="3"/>
  <c r="C1127" i="3"/>
  <c r="C1143" i="3"/>
  <c r="C1159" i="3"/>
  <c r="C1175" i="3"/>
  <c r="C1191" i="3"/>
  <c r="C1207" i="3"/>
  <c r="C1223" i="3"/>
  <c r="C1239" i="3"/>
  <c r="C1255" i="3"/>
  <c r="C1271" i="3"/>
  <c r="C1287" i="3"/>
  <c r="C1303" i="3"/>
  <c r="C1319" i="3"/>
  <c r="C1335" i="3"/>
  <c r="C1351" i="3"/>
  <c r="C1367" i="3"/>
  <c r="C1383" i="3"/>
  <c r="C1399" i="3"/>
  <c r="C1415" i="3"/>
  <c r="C1431" i="3"/>
  <c r="C1447" i="3"/>
  <c r="C1463" i="3"/>
  <c r="C1479" i="3"/>
  <c r="C1495" i="3"/>
  <c r="C1511" i="3"/>
  <c r="C1527" i="3"/>
  <c r="C1543" i="3"/>
  <c r="C1559" i="3"/>
  <c r="C1575" i="3"/>
  <c r="C1591" i="3"/>
  <c r="C1607" i="3"/>
  <c r="C1623" i="3"/>
  <c r="C1639" i="3"/>
  <c r="C1655" i="3"/>
  <c r="C1671" i="3"/>
  <c r="C1687" i="3"/>
  <c r="C1703" i="3"/>
  <c r="C1719" i="3"/>
  <c r="C1735" i="3"/>
  <c r="C1751" i="3"/>
  <c r="C1767" i="3"/>
  <c r="C1783" i="3"/>
  <c r="C1799" i="3"/>
  <c r="C1815" i="3"/>
  <c r="C1831" i="3"/>
  <c r="C1847" i="3"/>
  <c r="C1863" i="3"/>
  <c r="C1879" i="3"/>
  <c r="C1895" i="3"/>
  <c r="C1911" i="3"/>
  <c r="C1927" i="3"/>
  <c r="C1943" i="3"/>
  <c r="C1959" i="3"/>
  <c r="C1975" i="3"/>
  <c r="C1991" i="3"/>
  <c r="J16" i="2"/>
  <c r="E62" i="2"/>
  <c r="D25" i="2"/>
  <c r="D31" i="2" s="1"/>
  <c r="H61" i="2" l="1"/>
  <c r="C65" i="2"/>
  <c r="D1059" i="3"/>
  <c r="E1059" i="3" s="1"/>
  <c r="D65" i="2"/>
  <c r="D77" i="2" s="1"/>
  <c r="D89" i="2" s="1"/>
  <c r="D1483" i="3"/>
  <c r="E1483" i="3" s="1"/>
  <c r="D547" i="3"/>
  <c r="E547" i="3" s="1"/>
  <c r="G62" i="2"/>
  <c r="D867" i="3"/>
  <c r="E867" i="3" s="1"/>
  <c r="D1651" i="3"/>
  <c r="E1651" i="3" s="1"/>
  <c r="D611" i="3"/>
  <c r="E611" i="3" s="1"/>
  <c r="H76" i="2"/>
  <c r="E65" i="2"/>
  <c r="E76" i="2" s="1"/>
  <c r="G61" i="2"/>
  <c r="D235" i="3"/>
  <c r="E235" i="3" s="1"/>
  <c r="D1187" i="3"/>
  <c r="E1187" i="3" s="1"/>
  <c r="D483" i="3"/>
  <c r="E483" i="3" s="1"/>
  <c r="D163" i="3"/>
  <c r="E163" i="3" s="1"/>
  <c r="I62" i="2"/>
  <c r="D155" i="3"/>
  <c r="E155" i="3" s="1"/>
  <c r="D963" i="3"/>
  <c r="E963" i="3" s="1"/>
  <c r="D467" i="3"/>
  <c r="E467" i="3" s="1"/>
  <c r="D643" i="3"/>
  <c r="E643" i="3" s="1"/>
  <c r="D99" i="3"/>
  <c r="E99" i="3" s="1"/>
  <c r="D1907" i="3"/>
  <c r="E1907" i="3" s="1"/>
  <c r="D1555" i="3"/>
  <c r="E1555" i="3" s="1"/>
  <c r="D979" i="3"/>
  <c r="E979" i="3" s="1"/>
  <c r="H77" i="2"/>
  <c r="H89" i="2" s="1"/>
  <c r="G75" i="2"/>
  <c r="I76" i="2"/>
  <c r="I61" i="2"/>
  <c r="H62" i="2"/>
  <c r="H71" i="2" s="1"/>
  <c r="H75" i="2"/>
  <c r="D1123" i="3"/>
  <c r="E1123" i="3" s="1"/>
  <c r="D739" i="3"/>
  <c r="E739" i="3" s="1"/>
  <c r="D355" i="3"/>
  <c r="E355" i="3" s="1"/>
  <c r="F75" i="2"/>
  <c r="G76" i="2"/>
  <c r="F62" i="2"/>
  <c r="D1811" i="3"/>
  <c r="E1811" i="3" s="1"/>
  <c r="D1507" i="3"/>
  <c r="E1507" i="3" s="1"/>
  <c r="D291" i="3"/>
  <c r="E291" i="3" s="1"/>
  <c r="D35" i="3"/>
  <c r="E35" i="3" s="1"/>
  <c r="I75" i="2"/>
  <c r="I77" i="2"/>
  <c r="F77" i="2"/>
  <c r="F89" i="2" s="1"/>
  <c r="D379" i="3"/>
  <c r="E379" i="3" s="1"/>
  <c r="D19" i="3"/>
  <c r="E19" i="3" s="1"/>
  <c r="D203" i="3"/>
  <c r="E203" i="3" s="1"/>
  <c r="F76" i="2"/>
  <c r="G77" i="2"/>
  <c r="G89" i="2" s="1"/>
  <c r="F61" i="2"/>
  <c r="F71" i="2" s="1"/>
  <c r="D1787" i="3"/>
  <c r="E1787" i="3" s="1"/>
  <c r="D763" i="3"/>
  <c r="E763" i="3" s="1"/>
  <c r="D1139" i="3"/>
  <c r="E1139" i="3" s="1"/>
  <c r="D1043" i="3"/>
  <c r="E1043" i="3" s="1"/>
  <c r="D307" i="3"/>
  <c r="E307" i="3" s="1"/>
  <c r="D211" i="3"/>
  <c r="E211" i="3" s="1"/>
  <c r="D843" i="3"/>
  <c r="E843" i="3" s="1"/>
  <c r="D75" i="3"/>
  <c r="E75" i="3" s="1"/>
  <c r="D1379" i="3"/>
  <c r="E1379" i="3" s="1"/>
  <c r="D1251" i="3"/>
  <c r="E1251" i="3" s="1"/>
  <c r="D995" i="3"/>
  <c r="E995" i="3" s="1"/>
  <c r="D899" i="3"/>
  <c r="E899" i="3" s="1"/>
  <c r="D227" i="3"/>
  <c r="E227" i="3" s="1"/>
  <c r="D1403" i="3"/>
  <c r="E1403" i="3" s="1"/>
  <c r="D115" i="3"/>
  <c r="E115" i="3" s="1"/>
  <c r="D971" i="3"/>
  <c r="E971" i="3" s="1"/>
  <c r="D931" i="3"/>
  <c r="E931" i="3" s="1"/>
  <c r="D62" i="2"/>
  <c r="D70" i="2" s="1"/>
  <c r="D82" i="2" s="1"/>
  <c r="D1683" i="3"/>
  <c r="E1683" i="3" s="1"/>
  <c r="D1491" i="3"/>
  <c r="E1491" i="3" s="1"/>
  <c r="D1227" i="3"/>
  <c r="E1227" i="3" s="1"/>
  <c r="D1795" i="3"/>
  <c r="E1795" i="3" s="1"/>
  <c r="D803" i="3"/>
  <c r="E803" i="3" s="1"/>
  <c r="H70" i="2"/>
  <c r="D29" i="2"/>
  <c r="D47" i="2" s="1"/>
  <c r="D35" i="2"/>
  <c r="C66" i="2"/>
  <c r="C62" i="2"/>
  <c r="E25" i="2"/>
  <c r="E42" i="2"/>
  <c r="E83" i="2" s="1"/>
  <c r="E53" i="2"/>
  <c r="E41" i="2"/>
  <c r="E52" i="2"/>
  <c r="E24" i="2"/>
  <c r="F19" i="2"/>
  <c r="E40" i="2"/>
  <c r="F20" i="2"/>
  <c r="E23" i="2"/>
  <c r="D1939" i="3"/>
  <c r="E1939" i="3" s="1"/>
  <c r="D1587" i="3"/>
  <c r="E1587" i="3" s="1"/>
  <c r="D1075" i="3"/>
  <c r="E1075" i="3" s="1"/>
  <c r="D1923" i="3"/>
  <c r="E1923" i="3" s="1"/>
  <c r="D1571" i="3"/>
  <c r="E1571" i="3" s="1"/>
  <c r="D1315" i="3"/>
  <c r="E1315" i="3" s="1"/>
  <c r="D835" i="3"/>
  <c r="E835" i="3" s="1"/>
  <c r="D579" i="3"/>
  <c r="E579" i="3" s="1"/>
  <c r="D419" i="3"/>
  <c r="E419" i="3" s="1"/>
  <c r="D323" i="3"/>
  <c r="E323" i="3" s="1"/>
  <c r="D67" i="3"/>
  <c r="E67" i="3" s="1"/>
  <c r="D723" i="3"/>
  <c r="E723" i="3" s="1"/>
  <c r="D563" i="3"/>
  <c r="E563" i="3" s="1"/>
  <c r="D51" i="3"/>
  <c r="E51" i="3" s="1"/>
  <c r="D1731" i="3"/>
  <c r="E1731" i="3" s="1"/>
  <c r="D1331" i="3"/>
  <c r="E1331" i="3" s="1"/>
  <c r="D1235" i="3"/>
  <c r="E1235" i="3" s="1"/>
  <c r="D819" i="3"/>
  <c r="E819" i="3" s="1"/>
  <c r="D1603" i="3"/>
  <c r="E1603" i="3" s="1"/>
  <c r="D1443" i="3"/>
  <c r="E1443" i="3" s="1"/>
  <c r="D1347" i="3"/>
  <c r="E1347" i="3" s="1"/>
  <c r="D1091" i="3"/>
  <c r="E1091" i="3" s="1"/>
  <c r="D675" i="3"/>
  <c r="E675" i="3" s="1"/>
  <c r="D1947" i="3"/>
  <c r="E1947" i="3" s="1"/>
  <c r="D619" i="3"/>
  <c r="E619" i="3" s="1"/>
  <c r="D1531" i="3"/>
  <c r="E1531" i="3" s="1"/>
  <c r="D1875" i="3"/>
  <c r="E1875" i="3" s="1"/>
  <c r="D1395" i="3"/>
  <c r="E1395" i="3" s="1"/>
  <c r="D1299" i="3"/>
  <c r="E1299" i="3" s="1"/>
  <c r="D883" i="3"/>
  <c r="E883" i="3" s="1"/>
  <c r="D787" i="3"/>
  <c r="E787" i="3" s="1"/>
  <c r="D627" i="3"/>
  <c r="E627" i="3" s="1"/>
  <c r="D531" i="3"/>
  <c r="E531" i="3" s="1"/>
  <c r="D371" i="3"/>
  <c r="E371" i="3" s="1"/>
  <c r="D275" i="3"/>
  <c r="E275" i="3" s="1"/>
  <c r="D1355" i="3"/>
  <c r="E1355" i="3" s="1"/>
  <c r="D1099" i="3"/>
  <c r="E1099" i="3" s="1"/>
  <c r="D875" i="3"/>
  <c r="E875" i="3" s="1"/>
  <c r="D459" i="3"/>
  <c r="E459" i="3" s="1"/>
  <c r="D1667" i="3"/>
  <c r="E1667" i="3" s="1"/>
  <c r="D1219" i="3"/>
  <c r="E1219" i="3" s="1"/>
  <c r="D1155" i="3"/>
  <c r="E1155" i="3" s="1"/>
  <c r="D195" i="3"/>
  <c r="E195" i="3" s="1"/>
  <c r="D131" i="3"/>
  <c r="E131" i="3" s="1"/>
  <c r="D707" i="3"/>
  <c r="E707" i="3" s="1"/>
  <c r="D1915" i="3"/>
  <c r="E1915" i="3" s="1"/>
  <c r="D1819" i="3"/>
  <c r="E1819" i="3" s="1"/>
  <c r="D1659" i="3"/>
  <c r="E1659" i="3" s="1"/>
  <c r="D507" i="3"/>
  <c r="E507" i="3" s="1"/>
  <c r="D251" i="3"/>
  <c r="E251" i="3" s="1"/>
  <c r="D123" i="3"/>
  <c r="E123" i="3" s="1"/>
  <c r="D1779" i="3"/>
  <c r="E1779" i="3" s="1"/>
  <c r="D1995" i="3"/>
  <c r="E1995" i="3" s="1"/>
  <c r="D1475" i="3"/>
  <c r="E1475" i="3" s="1"/>
  <c r="D1411" i="3"/>
  <c r="E1411" i="3" s="1"/>
  <c r="D451" i="3"/>
  <c r="E451" i="3" s="1"/>
  <c r="D387" i="3"/>
  <c r="E387" i="3" s="1"/>
  <c r="D1859" i="3"/>
  <c r="E1859" i="3" s="1"/>
  <c r="D1539" i="3"/>
  <c r="E1539" i="3" s="1"/>
  <c r="D1283" i="3"/>
  <c r="E1283" i="3" s="1"/>
  <c r="D1027" i="3"/>
  <c r="E1027" i="3" s="1"/>
  <c r="D771" i="3"/>
  <c r="E771" i="3" s="1"/>
  <c r="D515" i="3"/>
  <c r="E515" i="3" s="1"/>
  <c r="D259" i="3"/>
  <c r="E259" i="3" s="1"/>
  <c r="D3" i="3"/>
  <c r="E3" i="3" s="1"/>
  <c r="D1715" i="3"/>
  <c r="E1715" i="3" s="1"/>
  <c r="D1843" i="3"/>
  <c r="E1843" i="3" s="1"/>
  <c r="D755" i="3"/>
  <c r="E755" i="3" s="1"/>
  <c r="D499" i="3"/>
  <c r="E499" i="3" s="1"/>
  <c r="D243" i="3"/>
  <c r="E243" i="3" s="1"/>
  <c r="D403" i="3"/>
  <c r="E403" i="3" s="1"/>
  <c r="D1427" i="3"/>
  <c r="E1427" i="3" s="1"/>
  <c r="D1267" i="3"/>
  <c r="E1267" i="3" s="1"/>
  <c r="D915" i="3"/>
  <c r="E915" i="3" s="1"/>
  <c r="D659" i="3"/>
  <c r="E659" i="3" s="1"/>
  <c r="D1563" i="3"/>
  <c r="E1563" i="3" s="1"/>
  <c r="D1747" i="3"/>
  <c r="E1747" i="3" s="1"/>
  <c r="D1619" i="3"/>
  <c r="E1619" i="3" s="1"/>
  <c r="D1363" i="3"/>
  <c r="E1363" i="3" s="1"/>
  <c r="D1107" i="3"/>
  <c r="E1107" i="3" s="1"/>
  <c r="D851" i="3"/>
  <c r="E851" i="3" s="1"/>
  <c r="D595" i="3"/>
  <c r="E595" i="3" s="1"/>
  <c r="D339" i="3"/>
  <c r="E339" i="3" s="1"/>
  <c r="D83" i="3"/>
  <c r="E83" i="3" s="1"/>
  <c r="D1259" i="3"/>
  <c r="E1259" i="3" s="1"/>
  <c r="D1691" i="3"/>
  <c r="E1691" i="3" s="1"/>
  <c r="D1179" i="3"/>
  <c r="E1179" i="3" s="1"/>
  <c r="D795" i="3"/>
  <c r="E795" i="3" s="1"/>
  <c r="D667" i="3"/>
  <c r="E667" i="3" s="1"/>
  <c r="D1971" i="3"/>
  <c r="E1971" i="3" s="1"/>
  <c r="D1459" i="3"/>
  <c r="E1459" i="3" s="1"/>
  <c r="D1203" i="3"/>
  <c r="E1203" i="3" s="1"/>
  <c r="D947" i="3"/>
  <c r="E947" i="3" s="1"/>
  <c r="D691" i="3"/>
  <c r="E691" i="3" s="1"/>
  <c r="D435" i="3"/>
  <c r="E435" i="3" s="1"/>
  <c r="D179" i="3"/>
  <c r="E179" i="3" s="1"/>
  <c r="D1515" i="3"/>
  <c r="E1515" i="3" s="1"/>
  <c r="D1387" i="3"/>
  <c r="E1387" i="3" s="1"/>
  <c r="D107" i="3"/>
  <c r="E107" i="3" s="1"/>
  <c r="D475" i="3"/>
  <c r="E475" i="3" s="1"/>
  <c r="D1755" i="3"/>
  <c r="E1755" i="3" s="1"/>
  <c r="D1499" i="3"/>
  <c r="E1499" i="3" s="1"/>
  <c r="D1163" i="3"/>
  <c r="E1163" i="3" s="1"/>
  <c r="D1763" i="3"/>
  <c r="E1763" i="3" s="1"/>
  <c r="D1435" i="3"/>
  <c r="E1435" i="3" s="1"/>
  <c r="D1371" i="3"/>
  <c r="E1371" i="3" s="1"/>
  <c r="D1115" i="3"/>
  <c r="E1115" i="3" s="1"/>
  <c r="D1835" i="3"/>
  <c r="E1835" i="3" s="1"/>
  <c r="D1579" i="3"/>
  <c r="E1579" i="3" s="1"/>
  <c r="D1883" i="3"/>
  <c r="E1883" i="3" s="1"/>
  <c r="D1627" i="3"/>
  <c r="E1627" i="3" s="1"/>
  <c r="D1275" i="3"/>
  <c r="E1275" i="3" s="1"/>
  <c r="D1243" i="3"/>
  <c r="E1243" i="3" s="1"/>
  <c r="D1147" i="3"/>
  <c r="E1147" i="3" s="1"/>
  <c r="D555" i="3"/>
  <c r="E555" i="3" s="1"/>
  <c r="D1307" i="3"/>
  <c r="E1307" i="3" s="1"/>
  <c r="D1051" i="3"/>
  <c r="E1051" i="3" s="1"/>
  <c r="D923" i="3"/>
  <c r="E923" i="3" s="1"/>
  <c r="D1899" i="3"/>
  <c r="E1899" i="3" s="1"/>
  <c r="D1643" i="3"/>
  <c r="E1643" i="3" s="1"/>
  <c r="D747" i="3"/>
  <c r="E747" i="3" s="1"/>
  <c r="D363" i="3"/>
  <c r="E363" i="3" s="1"/>
  <c r="D811" i="3"/>
  <c r="E811" i="3" s="1"/>
  <c r="D1019" i="3"/>
  <c r="E1019" i="3" s="1"/>
  <c r="D891" i="3"/>
  <c r="E891" i="3" s="1"/>
  <c r="D1867" i="3"/>
  <c r="E1867" i="3" s="1"/>
  <c r="D1611" i="3"/>
  <c r="E1611" i="3" s="1"/>
  <c r="D715" i="3"/>
  <c r="E715" i="3" s="1"/>
  <c r="D331" i="3"/>
  <c r="E331" i="3" s="1"/>
  <c r="D1891" i="3"/>
  <c r="E1891" i="3" s="1"/>
  <c r="D1635" i="3"/>
  <c r="E1635" i="3" s="1"/>
  <c r="D987" i="3"/>
  <c r="E987" i="3" s="1"/>
  <c r="D859" i="3"/>
  <c r="E859" i="3" s="1"/>
  <c r="D731" i="3"/>
  <c r="E731" i="3" s="1"/>
  <c r="D1827" i="3"/>
  <c r="E1827" i="3" s="1"/>
  <c r="D1067" i="3"/>
  <c r="E1067" i="3" s="1"/>
  <c r="D43" i="3"/>
  <c r="E43" i="3" s="1"/>
  <c r="D1803" i="3"/>
  <c r="E1803" i="3" s="1"/>
  <c r="D1547" i="3"/>
  <c r="E1547" i="3" s="1"/>
  <c r="D1291" i="3"/>
  <c r="E1291" i="3" s="1"/>
  <c r="D1035" i="3"/>
  <c r="E1035" i="3" s="1"/>
  <c r="D779" i="3"/>
  <c r="E779" i="3" s="1"/>
  <c r="D523" i="3"/>
  <c r="E523" i="3" s="1"/>
  <c r="D267" i="3"/>
  <c r="E267" i="3" s="1"/>
  <c r="D11" i="3"/>
  <c r="E11" i="3" s="1"/>
  <c r="D1323" i="3"/>
  <c r="E1323" i="3" s="1"/>
  <c r="D299" i="3"/>
  <c r="E299" i="3" s="1"/>
  <c r="D539" i="3"/>
  <c r="E539" i="3" s="1"/>
  <c r="D283" i="3"/>
  <c r="E283" i="3" s="1"/>
  <c r="D27" i="3"/>
  <c r="E27" i="3" s="1"/>
  <c r="D1955" i="3"/>
  <c r="E1955" i="3" s="1"/>
  <c r="D1699" i="3"/>
  <c r="E1699" i="3" s="1"/>
  <c r="D1" i="3"/>
  <c r="D1979" i="3"/>
  <c r="E1979" i="3" s="1"/>
  <c r="D1851" i="3"/>
  <c r="E1851" i="3" s="1"/>
  <c r="D1723" i="3"/>
  <c r="E1723" i="3" s="1"/>
  <c r="D1595" i="3"/>
  <c r="E1595" i="3" s="1"/>
  <c r="D1467" i="3"/>
  <c r="E1467" i="3" s="1"/>
  <c r="D1339" i="3"/>
  <c r="E1339" i="3" s="1"/>
  <c r="D1211" i="3"/>
  <c r="E1211" i="3" s="1"/>
  <c r="D1083" i="3"/>
  <c r="E1083" i="3" s="1"/>
  <c r="D955" i="3"/>
  <c r="E955" i="3" s="1"/>
  <c r="D827" i="3"/>
  <c r="E827" i="3" s="1"/>
  <c r="D699" i="3"/>
  <c r="E699" i="3" s="1"/>
  <c r="D1963" i="3"/>
  <c r="E1963" i="3" s="1"/>
  <c r="D1931" i="3"/>
  <c r="E1931" i="3" s="1"/>
  <c r="D1451" i="3"/>
  <c r="E1451" i="3" s="1"/>
  <c r="D1419" i="3"/>
  <c r="E1419" i="3" s="1"/>
  <c r="D939" i="3"/>
  <c r="E939" i="3" s="1"/>
  <c r="D907" i="3"/>
  <c r="E907" i="3" s="1"/>
  <c r="D427" i="3"/>
  <c r="E427" i="3" s="1"/>
  <c r="D395" i="3"/>
  <c r="E395" i="3" s="1"/>
  <c r="D1707" i="3"/>
  <c r="E1707" i="3" s="1"/>
  <c r="D1195" i="3"/>
  <c r="E1195" i="3" s="1"/>
  <c r="D683" i="3"/>
  <c r="E683" i="3" s="1"/>
  <c r="D171" i="3"/>
  <c r="E171" i="3" s="1"/>
  <c r="D571" i="3"/>
  <c r="E571" i="3" s="1"/>
  <c r="D443" i="3"/>
  <c r="E443" i="3" s="1"/>
  <c r="D315" i="3"/>
  <c r="E315" i="3" s="1"/>
  <c r="D187" i="3"/>
  <c r="E187" i="3" s="1"/>
  <c r="D59" i="3"/>
  <c r="E59" i="3" s="1"/>
  <c r="D1991" i="3"/>
  <c r="E1991" i="3" s="1"/>
  <c r="D1927" i="3"/>
  <c r="E1927" i="3" s="1"/>
  <c r="D1863" i="3"/>
  <c r="E1863" i="3" s="1"/>
  <c r="D1799" i="3"/>
  <c r="E1799" i="3" s="1"/>
  <c r="D1735" i="3"/>
  <c r="E1735" i="3" s="1"/>
  <c r="D1671" i="3"/>
  <c r="E1671" i="3" s="1"/>
  <c r="D1607" i="3"/>
  <c r="E1607" i="3" s="1"/>
  <c r="D1543" i="3"/>
  <c r="E1543" i="3" s="1"/>
  <c r="D1479" i="3"/>
  <c r="E1479" i="3" s="1"/>
  <c r="D1415" i="3"/>
  <c r="E1415" i="3" s="1"/>
  <c r="D1351" i="3"/>
  <c r="E1351" i="3" s="1"/>
  <c r="D1287" i="3"/>
  <c r="E1287" i="3" s="1"/>
  <c r="D1223" i="3"/>
  <c r="E1223" i="3" s="1"/>
  <c r="D1159" i="3"/>
  <c r="E1159" i="3" s="1"/>
  <c r="D1095" i="3"/>
  <c r="E1095" i="3" s="1"/>
  <c r="D1031" i="3"/>
  <c r="E1031" i="3" s="1"/>
  <c r="D967" i="3"/>
  <c r="E967" i="3" s="1"/>
  <c r="D903" i="3"/>
  <c r="E903" i="3" s="1"/>
  <c r="D839" i="3"/>
  <c r="E839" i="3" s="1"/>
  <c r="D775" i="3"/>
  <c r="E775" i="3" s="1"/>
  <c r="D711" i="3"/>
  <c r="E711" i="3" s="1"/>
  <c r="D647" i="3"/>
  <c r="E647" i="3" s="1"/>
  <c r="D583" i="3"/>
  <c r="E583" i="3" s="1"/>
  <c r="D519" i="3"/>
  <c r="E519" i="3" s="1"/>
  <c r="D455" i="3"/>
  <c r="E455" i="3" s="1"/>
  <c r="D391" i="3"/>
  <c r="E391" i="3" s="1"/>
  <c r="D327" i="3"/>
  <c r="E327" i="3" s="1"/>
  <c r="D263" i="3"/>
  <c r="E263" i="3" s="1"/>
  <c r="D199" i="3"/>
  <c r="E199" i="3" s="1"/>
  <c r="D135" i="3"/>
  <c r="E135" i="3" s="1"/>
  <c r="D71" i="3"/>
  <c r="E71" i="3" s="1"/>
  <c r="D7" i="3"/>
  <c r="E7" i="3" s="1"/>
  <c r="D33" i="3"/>
  <c r="E33" i="3" s="1"/>
  <c r="D65" i="3"/>
  <c r="E65" i="3" s="1"/>
  <c r="D97" i="3"/>
  <c r="E97" i="3" s="1"/>
  <c r="D129" i="3"/>
  <c r="E129" i="3" s="1"/>
  <c r="D161" i="3"/>
  <c r="E161" i="3" s="1"/>
  <c r="D193" i="3"/>
  <c r="E193" i="3" s="1"/>
  <c r="D225" i="3"/>
  <c r="E225" i="3" s="1"/>
  <c r="D257" i="3"/>
  <c r="E257" i="3" s="1"/>
  <c r="D289" i="3"/>
  <c r="E289" i="3" s="1"/>
  <c r="D321" i="3"/>
  <c r="E321" i="3" s="1"/>
  <c r="D353" i="3"/>
  <c r="E353" i="3" s="1"/>
  <c r="D385" i="3"/>
  <c r="E385" i="3" s="1"/>
  <c r="D417" i="3"/>
  <c r="E417" i="3" s="1"/>
  <c r="D449" i="3"/>
  <c r="E449" i="3" s="1"/>
  <c r="D481" i="3"/>
  <c r="E481" i="3" s="1"/>
  <c r="D513" i="3"/>
  <c r="E513" i="3" s="1"/>
  <c r="D545" i="3"/>
  <c r="E545" i="3" s="1"/>
  <c r="D577" i="3"/>
  <c r="E577" i="3" s="1"/>
  <c r="D609" i="3"/>
  <c r="E609" i="3" s="1"/>
  <c r="D641" i="3"/>
  <c r="E641" i="3" s="1"/>
  <c r="D673" i="3"/>
  <c r="E673" i="3" s="1"/>
  <c r="D705" i="3"/>
  <c r="E705" i="3" s="1"/>
  <c r="D737" i="3"/>
  <c r="E737" i="3" s="1"/>
  <c r="D769" i="3"/>
  <c r="E769" i="3" s="1"/>
  <c r="D801" i="3"/>
  <c r="E801" i="3" s="1"/>
  <c r="D833" i="3"/>
  <c r="E833" i="3" s="1"/>
  <c r="D865" i="3"/>
  <c r="E865" i="3" s="1"/>
  <c r="D897" i="3"/>
  <c r="E897" i="3" s="1"/>
  <c r="D929" i="3"/>
  <c r="E929" i="3" s="1"/>
  <c r="D961" i="3"/>
  <c r="E961" i="3" s="1"/>
  <c r="D993" i="3"/>
  <c r="E993" i="3" s="1"/>
  <c r="D1025" i="3"/>
  <c r="E1025" i="3" s="1"/>
  <c r="D1057" i="3"/>
  <c r="E1057" i="3" s="1"/>
  <c r="D1089" i="3"/>
  <c r="E1089" i="3" s="1"/>
  <c r="D1121" i="3"/>
  <c r="E1121" i="3" s="1"/>
  <c r="D1153" i="3"/>
  <c r="E1153" i="3" s="1"/>
  <c r="D1185" i="3"/>
  <c r="E1185" i="3" s="1"/>
  <c r="D1217" i="3"/>
  <c r="E1217" i="3" s="1"/>
  <c r="D1249" i="3"/>
  <c r="E1249" i="3" s="1"/>
  <c r="D1281" i="3"/>
  <c r="E1281" i="3" s="1"/>
  <c r="D1313" i="3"/>
  <c r="E1313" i="3" s="1"/>
  <c r="D1345" i="3"/>
  <c r="E1345" i="3" s="1"/>
  <c r="D1377" i="3"/>
  <c r="E1377" i="3" s="1"/>
  <c r="D1409" i="3"/>
  <c r="E1409" i="3" s="1"/>
  <c r="D1441" i="3"/>
  <c r="E1441" i="3" s="1"/>
  <c r="D1473" i="3"/>
  <c r="E1473" i="3" s="1"/>
  <c r="D1505" i="3"/>
  <c r="E1505" i="3" s="1"/>
  <c r="D1537" i="3"/>
  <c r="E1537" i="3" s="1"/>
  <c r="D1569" i="3"/>
  <c r="E1569" i="3" s="1"/>
  <c r="D1601" i="3"/>
  <c r="E1601" i="3" s="1"/>
  <c r="D1633" i="3"/>
  <c r="E1633" i="3" s="1"/>
  <c r="D1665" i="3"/>
  <c r="E1665" i="3" s="1"/>
  <c r="D1697" i="3"/>
  <c r="E1697" i="3" s="1"/>
  <c r="D1729" i="3"/>
  <c r="E1729" i="3" s="1"/>
  <c r="D1761" i="3"/>
  <c r="E1761" i="3" s="1"/>
  <c r="D1793" i="3"/>
  <c r="E1793" i="3" s="1"/>
  <c r="D1825" i="3"/>
  <c r="E1825" i="3" s="1"/>
  <c r="D1857" i="3"/>
  <c r="E1857" i="3" s="1"/>
  <c r="D1889" i="3"/>
  <c r="E1889" i="3" s="1"/>
  <c r="D1921" i="3"/>
  <c r="E1921" i="3" s="1"/>
  <c r="D1953" i="3"/>
  <c r="E1953" i="3" s="1"/>
  <c r="D1985" i="3"/>
  <c r="E1985" i="3" s="1"/>
  <c r="D13" i="3"/>
  <c r="E13" i="3" s="1"/>
  <c r="D45" i="3"/>
  <c r="E45" i="3" s="1"/>
  <c r="D77" i="3"/>
  <c r="E77" i="3" s="1"/>
  <c r="D109" i="3"/>
  <c r="E109" i="3" s="1"/>
  <c r="D141" i="3"/>
  <c r="E141" i="3" s="1"/>
  <c r="D173" i="3"/>
  <c r="E173" i="3" s="1"/>
  <c r="D205" i="3"/>
  <c r="E205" i="3" s="1"/>
  <c r="D237" i="3"/>
  <c r="E237" i="3" s="1"/>
  <c r="D269" i="3"/>
  <c r="E269" i="3" s="1"/>
  <c r="D301" i="3"/>
  <c r="E301" i="3" s="1"/>
  <c r="D333" i="3"/>
  <c r="E333" i="3" s="1"/>
  <c r="D365" i="3"/>
  <c r="E365" i="3" s="1"/>
  <c r="D397" i="3"/>
  <c r="E397" i="3" s="1"/>
  <c r="D429" i="3"/>
  <c r="E429" i="3" s="1"/>
  <c r="D461" i="3"/>
  <c r="E461" i="3" s="1"/>
  <c r="D493" i="3"/>
  <c r="E493" i="3" s="1"/>
  <c r="D525" i="3"/>
  <c r="E525" i="3" s="1"/>
  <c r="D557" i="3"/>
  <c r="E557" i="3" s="1"/>
  <c r="D589" i="3"/>
  <c r="E589" i="3" s="1"/>
  <c r="D621" i="3"/>
  <c r="E621" i="3" s="1"/>
  <c r="D653" i="3"/>
  <c r="E653" i="3" s="1"/>
  <c r="D685" i="3"/>
  <c r="E685" i="3" s="1"/>
  <c r="D717" i="3"/>
  <c r="E717" i="3" s="1"/>
  <c r="D749" i="3"/>
  <c r="E749" i="3" s="1"/>
  <c r="D781" i="3"/>
  <c r="E781" i="3" s="1"/>
  <c r="D813" i="3"/>
  <c r="E813" i="3" s="1"/>
  <c r="D845" i="3"/>
  <c r="E845" i="3" s="1"/>
  <c r="D877" i="3"/>
  <c r="E877" i="3" s="1"/>
  <c r="D909" i="3"/>
  <c r="E909" i="3" s="1"/>
  <c r="D941" i="3"/>
  <c r="E941" i="3" s="1"/>
  <c r="D973" i="3"/>
  <c r="E973" i="3" s="1"/>
  <c r="D1005" i="3"/>
  <c r="E1005" i="3" s="1"/>
  <c r="D1037" i="3"/>
  <c r="E1037" i="3" s="1"/>
  <c r="D1069" i="3"/>
  <c r="E1069" i="3" s="1"/>
  <c r="D1101" i="3"/>
  <c r="E1101" i="3" s="1"/>
  <c r="D1133" i="3"/>
  <c r="E1133" i="3" s="1"/>
  <c r="D1165" i="3"/>
  <c r="E1165" i="3" s="1"/>
  <c r="D1197" i="3"/>
  <c r="E1197" i="3" s="1"/>
  <c r="D1229" i="3"/>
  <c r="E1229" i="3" s="1"/>
  <c r="D1261" i="3"/>
  <c r="E1261" i="3" s="1"/>
  <c r="D1293" i="3"/>
  <c r="E1293" i="3" s="1"/>
  <c r="D1325" i="3"/>
  <c r="E1325" i="3" s="1"/>
  <c r="D1357" i="3"/>
  <c r="E1357" i="3" s="1"/>
  <c r="D1389" i="3"/>
  <c r="E1389" i="3" s="1"/>
  <c r="D1421" i="3"/>
  <c r="E1421" i="3" s="1"/>
  <c r="D1453" i="3"/>
  <c r="E1453" i="3" s="1"/>
  <c r="D1485" i="3"/>
  <c r="E1485" i="3" s="1"/>
  <c r="D1517" i="3"/>
  <c r="E1517" i="3" s="1"/>
  <c r="D1549" i="3"/>
  <c r="E1549" i="3" s="1"/>
  <c r="D1581" i="3"/>
  <c r="E1581" i="3" s="1"/>
  <c r="D1613" i="3"/>
  <c r="E1613" i="3" s="1"/>
  <c r="D1645" i="3"/>
  <c r="E1645" i="3" s="1"/>
  <c r="D1677" i="3"/>
  <c r="E1677" i="3" s="1"/>
  <c r="D1709" i="3"/>
  <c r="E1709" i="3" s="1"/>
  <c r="D1741" i="3"/>
  <c r="E1741" i="3" s="1"/>
  <c r="D1773" i="3"/>
  <c r="E1773" i="3" s="1"/>
  <c r="D1805" i="3"/>
  <c r="E1805" i="3" s="1"/>
  <c r="D1837" i="3"/>
  <c r="E1837" i="3" s="1"/>
  <c r="D1869" i="3"/>
  <c r="E1869" i="3" s="1"/>
  <c r="D1901" i="3"/>
  <c r="E1901" i="3" s="1"/>
  <c r="D1933" i="3"/>
  <c r="E1933" i="3" s="1"/>
  <c r="D1965" i="3"/>
  <c r="E1965" i="3" s="1"/>
  <c r="D1997" i="3"/>
  <c r="E1997" i="3" s="1"/>
  <c r="D18" i="3"/>
  <c r="E18" i="3" s="1"/>
  <c r="D34" i="3"/>
  <c r="E34" i="3" s="1"/>
  <c r="D50" i="3"/>
  <c r="E50" i="3" s="1"/>
  <c r="D66" i="3"/>
  <c r="E66" i="3" s="1"/>
  <c r="D82" i="3"/>
  <c r="E82" i="3" s="1"/>
  <c r="D98" i="3"/>
  <c r="E98" i="3" s="1"/>
  <c r="D114" i="3"/>
  <c r="E114" i="3" s="1"/>
  <c r="D130" i="3"/>
  <c r="E130" i="3" s="1"/>
  <c r="D146" i="3"/>
  <c r="E146" i="3" s="1"/>
  <c r="D162" i="3"/>
  <c r="E162" i="3" s="1"/>
  <c r="D178" i="3"/>
  <c r="E178" i="3" s="1"/>
  <c r="D194" i="3"/>
  <c r="E194" i="3" s="1"/>
  <c r="D210" i="3"/>
  <c r="E210" i="3" s="1"/>
  <c r="D226" i="3"/>
  <c r="E226" i="3" s="1"/>
  <c r="D242" i="3"/>
  <c r="E242" i="3" s="1"/>
  <c r="D258" i="3"/>
  <c r="E258" i="3" s="1"/>
  <c r="D274" i="3"/>
  <c r="E274" i="3" s="1"/>
  <c r="D290" i="3"/>
  <c r="E290" i="3" s="1"/>
  <c r="D306" i="3"/>
  <c r="E306" i="3" s="1"/>
  <c r="D322" i="3"/>
  <c r="E322" i="3" s="1"/>
  <c r="D338" i="3"/>
  <c r="E338" i="3" s="1"/>
  <c r="D354" i="3"/>
  <c r="E354" i="3" s="1"/>
  <c r="D370" i="3"/>
  <c r="E370" i="3" s="1"/>
  <c r="D386" i="3"/>
  <c r="E386" i="3" s="1"/>
  <c r="D402" i="3"/>
  <c r="E402" i="3" s="1"/>
  <c r="D418" i="3"/>
  <c r="E418" i="3" s="1"/>
  <c r="D434" i="3"/>
  <c r="E434" i="3" s="1"/>
  <c r="D450" i="3"/>
  <c r="E450" i="3" s="1"/>
  <c r="D466" i="3"/>
  <c r="E466" i="3" s="1"/>
  <c r="D482" i="3"/>
  <c r="E482" i="3" s="1"/>
  <c r="D498" i="3"/>
  <c r="E498" i="3" s="1"/>
  <c r="D514" i="3"/>
  <c r="E514" i="3" s="1"/>
  <c r="D530" i="3"/>
  <c r="E530" i="3" s="1"/>
  <c r="D546" i="3"/>
  <c r="E546" i="3" s="1"/>
  <c r="D562" i="3"/>
  <c r="E562" i="3" s="1"/>
  <c r="D578" i="3"/>
  <c r="E578" i="3" s="1"/>
  <c r="D594" i="3"/>
  <c r="E594" i="3" s="1"/>
  <c r="D610" i="3"/>
  <c r="E610" i="3" s="1"/>
  <c r="D626" i="3"/>
  <c r="E626" i="3" s="1"/>
  <c r="D642" i="3"/>
  <c r="E642" i="3" s="1"/>
  <c r="D658" i="3"/>
  <c r="E658" i="3" s="1"/>
  <c r="D674" i="3"/>
  <c r="E674" i="3" s="1"/>
  <c r="D690" i="3"/>
  <c r="E690" i="3" s="1"/>
  <c r="D706" i="3"/>
  <c r="E706" i="3" s="1"/>
  <c r="D722" i="3"/>
  <c r="E722" i="3" s="1"/>
  <c r="D738" i="3"/>
  <c r="E738" i="3" s="1"/>
  <c r="D754" i="3"/>
  <c r="E754" i="3" s="1"/>
  <c r="D770" i="3"/>
  <c r="E770" i="3" s="1"/>
  <c r="D786" i="3"/>
  <c r="E786" i="3" s="1"/>
  <c r="D802" i="3"/>
  <c r="E802" i="3" s="1"/>
  <c r="D818" i="3"/>
  <c r="E818" i="3" s="1"/>
  <c r="D834" i="3"/>
  <c r="E834" i="3" s="1"/>
  <c r="D850" i="3"/>
  <c r="E850" i="3" s="1"/>
  <c r="D866" i="3"/>
  <c r="E866" i="3" s="1"/>
  <c r="D882" i="3"/>
  <c r="E882" i="3" s="1"/>
  <c r="D898" i="3"/>
  <c r="E898" i="3" s="1"/>
  <c r="D914" i="3"/>
  <c r="E914" i="3" s="1"/>
  <c r="D930" i="3"/>
  <c r="E930" i="3" s="1"/>
  <c r="D946" i="3"/>
  <c r="E946" i="3" s="1"/>
  <c r="D962" i="3"/>
  <c r="E962" i="3" s="1"/>
  <c r="D978" i="3"/>
  <c r="E978" i="3" s="1"/>
  <c r="D994" i="3"/>
  <c r="E994" i="3" s="1"/>
  <c r="D1010" i="3"/>
  <c r="E1010" i="3" s="1"/>
  <c r="D1026" i="3"/>
  <c r="E1026" i="3" s="1"/>
  <c r="D1042" i="3"/>
  <c r="E1042" i="3" s="1"/>
  <c r="D1058" i="3"/>
  <c r="E1058" i="3" s="1"/>
  <c r="D1074" i="3"/>
  <c r="E1074" i="3" s="1"/>
  <c r="D1090" i="3"/>
  <c r="E1090" i="3" s="1"/>
  <c r="D1106" i="3"/>
  <c r="E1106" i="3" s="1"/>
  <c r="D1122" i="3"/>
  <c r="E1122" i="3" s="1"/>
  <c r="D1138" i="3"/>
  <c r="E1138" i="3" s="1"/>
  <c r="D1154" i="3"/>
  <c r="E1154" i="3" s="1"/>
  <c r="D1170" i="3"/>
  <c r="E1170" i="3" s="1"/>
  <c r="D1186" i="3"/>
  <c r="E1186" i="3" s="1"/>
  <c r="D1202" i="3"/>
  <c r="E1202" i="3" s="1"/>
  <c r="D1218" i="3"/>
  <c r="E1218" i="3" s="1"/>
  <c r="D1234" i="3"/>
  <c r="E1234" i="3" s="1"/>
  <c r="D1250" i="3"/>
  <c r="E1250" i="3" s="1"/>
  <c r="D1266" i="3"/>
  <c r="E1266" i="3" s="1"/>
  <c r="D1282" i="3"/>
  <c r="E1282" i="3" s="1"/>
  <c r="D1298" i="3"/>
  <c r="E1298" i="3" s="1"/>
  <c r="D1314" i="3"/>
  <c r="E1314" i="3" s="1"/>
  <c r="D1330" i="3"/>
  <c r="E1330" i="3" s="1"/>
  <c r="D1346" i="3"/>
  <c r="E1346" i="3" s="1"/>
  <c r="D1362" i="3"/>
  <c r="E1362" i="3" s="1"/>
  <c r="D1378" i="3"/>
  <c r="E1378" i="3" s="1"/>
  <c r="D1394" i="3"/>
  <c r="E1394" i="3" s="1"/>
  <c r="D1410" i="3"/>
  <c r="E1410" i="3" s="1"/>
  <c r="D1426" i="3"/>
  <c r="E1426" i="3" s="1"/>
  <c r="D1442" i="3"/>
  <c r="E1442" i="3" s="1"/>
  <c r="D1458" i="3"/>
  <c r="E1458" i="3" s="1"/>
  <c r="D1474" i="3"/>
  <c r="E1474" i="3" s="1"/>
  <c r="D1490" i="3"/>
  <c r="E1490" i="3" s="1"/>
  <c r="D1506" i="3"/>
  <c r="E1506" i="3" s="1"/>
  <c r="D1522" i="3"/>
  <c r="E1522" i="3" s="1"/>
  <c r="D1538" i="3"/>
  <c r="E1538" i="3" s="1"/>
  <c r="D1554" i="3"/>
  <c r="E1554" i="3" s="1"/>
  <c r="D1570" i="3"/>
  <c r="E1570" i="3" s="1"/>
  <c r="D1586" i="3"/>
  <c r="E1586" i="3" s="1"/>
  <c r="D1602" i="3"/>
  <c r="E1602" i="3" s="1"/>
  <c r="D1618" i="3"/>
  <c r="E1618" i="3" s="1"/>
  <c r="D1634" i="3"/>
  <c r="E1634" i="3" s="1"/>
  <c r="D1650" i="3"/>
  <c r="E1650" i="3" s="1"/>
  <c r="D1666" i="3"/>
  <c r="E1666" i="3" s="1"/>
  <c r="D1682" i="3"/>
  <c r="E1682" i="3" s="1"/>
  <c r="D1698" i="3"/>
  <c r="E1698" i="3" s="1"/>
  <c r="D1714" i="3"/>
  <c r="E1714" i="3" s="1"/>
  <c r="D1730" i="3"/>
  <c r="E1730" i="3" s="1"/>
  <c r="D1746" i="3"/>
  <c r="E1746" i="3" s="1"/>
  <c r="D1762" i="3"/>
  <c r="E1762" i="3" s="1"/>
  <c r="D1778" i="3"/>
  <c r="E1778" i="3" s="1"/>
  <c r="D1794" i="3"/>
  <c r="E1794" i="3" s="1"/>
  <c r="D1810" i="3"/>
  <c r="E1810" i="3" s="1"/>
  <c r="D1826" i="3"/>
  <c r="E1826" i="3" s="1"/>
  <c r="D1842" i="3"/>
  <c r="E1842" i="3" s="1"/>
  <c r="D1858" i="3"/>
  <c r="E1858" i="3" s="1"/>
  <c r="D1874" i="3"/>
  <c r="E1874" i="3" s="1"/>
  <c r="D1890" i="3"/>
  <c r="E1890" i="3" s="1"/>
  <c r="D1906" i="3"/>
  <c r="E1906" i="3" s="1"/>
  <c r="D1922" i="3"/>
  <c r="E1922" i="3" s="1"/>
  <c r="D1938" i="3"/>
  <c r="E1938" i="3" s="1"/>
  <c r="D1954" i="3"/>
  <c r="E1954" i="3" s="1"/>
  <c r="D1970" i="3"/>
  <c r="E1970" i="3" s="1"/>
  <c r="D1986" i="3"/>
  <c r="E1986" i="3" s="1"/>
  <c r="D2002" i="3"/>
  <c r="E2002" i="3" s="1"/>
  <c r="D16" i="3"/>
  <c r="E16" i="3" s="1"/>
  <c r="D32" i="3"/>
  <c r="E32" i="3" s="1"/>
  <c r="D48" i="3"/>
  <c r="E48" i="3" s="1"/>
  <c r="D64" i="3"/>
  <c r="E64" i="3" s="1"/>
  <c r="D80" i="3"/>
  <c r="E80" i="3" s="1"/>
  <c r="D96" i="3"/>
  <c r="E96" i="3" s="1"/>
  <c r="D112" i="3"/>
  <c r="E112" i="3" s="1"/>
  <c r="D128" i="3"/>
  <c r="E128" i="3" s="1"/>
  <c r="D144" i="3"/>
  <c r="E144" i="3" s="1"/>
  <c r="D160" i="3"/>
  <c r="E160" i="3" s="1"/>
  <c r="D176" i="3"/>
  <c r="E176" i="3" s="1"/>
  <c r="D192" i="3"/>
  <c r="E192" i="3" s="1"/>
  <c r="D208" i="3"/>
  <c r="E208" i="3" s="1"/>
  <c r="D224" i="3"/>
  <c r="E224" i="3" s="1"/>
  <c r="D240" i="3"/>
  <c r="E240" i="3" s="1"/>
  <c r="D256" i="3"/>
  <c r="E256" i="3" s="1"/>
  <c r="D272" i="3"/>
  <c r="E272" i="3" s="1"/>
  <c r="D288" i="3"/>
  <c r="E288" i="3" s="1"/>
  <c r="D304" i="3"/>
  <c r="E304" i="3" s="1"/>
  <c r="D320" i="3"/>
  <c r="E320" i="3" s="1"/>
  <c r="D336" i="3"/>
  <c r="E336" i="3" s="1"/>
  <c r="D352" i="3"/>
  <c r="E352" i="3" s="1"/>
  <c r="D368" i="3"/>
  <c r="E368" i="3" s="1"/>
  <c r="D384" i="3"/>
  <c r="E384" i="3" s="1"/>
  <c r="D400" i="3"/>
  <c r="E400" i="3" s="1"/>
  <c r="D416" i="3"/>
  <c r="E416" i="3" s="1"/>
  <c r="D432" i="3"/>
  <c r="E432" i="3" s="1"/>
  <c r="D448" i="3"/>
  <c r="E448" i="3" s="1"/>
  <c r="D464" i="3"/>
  <c r="E464" i="3" s="1"/>
  <c r="D480" i="3"/>
  <c r="E480" i="3" s="1"/>
  <c r="D496" i="3"/>
  <c r="E496" i="3" s="1"/>
  <c r="D512" i="3"/>
  <c r="E512" i="3" s="1"/>
  <c r="D528" i="3"/>
  <c r="E528" i="3" s="1"/>
  <c r="D544" i="3"/>
  <c r="E544" i="3" s="1"/>
  <c r="D560" i="3"/>
  <c r="E560" i="3" s="1"/>
  <c r="D576" i="3"/>
  <c r="E576" i="3" s="1"/>
  <c r="D592" i="3"/>
  <c r="E592" i="3" s="1"/>
  <c r="D608" i="3"/>
  <c r="E608" i="3" s="1"/>
  <c r="D624" i="3"/>
  <c r="E624" i="3" s="1"/>
  <c r="D640" i="3"/>
  <c r="E640" i="3" s="1"/>
  <c r="D656" i="3"/>
  <c r="E656" i="3" s="1"/>
  <c r="D672" i="3"/>
  <c r="E672" i="3" s="1"/>
  <c r="D688" i="3"/>
  <c r="E688" i="3" s="1"/>
  <c r="D704" i="3"/>
  <c r="E704" i="3" s="1"/>
  <c r="D720" i="3"/>
  <c r="E720" i="3" s="1"/>
  <c r="D736" i="3"/>
  <c r="E736" i="3" s="1"/>
  <c r="D752" i="3"/>
  <c r="E752" i="3" s="1"/>
  <c r="D768" i="3"/>
  <c r="E768" i="3" s="1"/>
  <c r="D784" i="3"/>
  <c r="E784" i="3" s="1"/>
  <c r="D800" i="3"/>
  <c r="E800" i="3" s="1"/>
  <c r="D816" i="3"/>
  <c r="E816" i="3" s="1"/>
  <c r="D832" i="3"/>
  <c r="E832" i="3" s="1"/>
  <c r="D848" i="3"/>
  <c r="E848" i="3" s="1"/>
  <c r="D864" i="3"/>
  <c r="E864" i="3" s="1"/>
  <c r="D880" i="3"/>
  <c r="E880" i="3" s="1"/>
  <c r="D896" i="3"/>
  <c r="E896" i="3" s="1"/>
  <c r="D912" i="3"/>
  <c r="E912" i="3" s="1"/>
  <c r="D928" i="3"/>
  <c r="E928" i="3" s="1"/>
  <c r="D944" i="3"/>
  <c r="E944" i="3" s="1"/>
  <c r="D960" i="3"/>
  <c r="E960" i="3" s="1"/>
  <c r="D976" i="3"/>
  <c r="E976" i="3" s="1"/>
  <c r="D992" i="3"/>
  <c r="E992" i="3" s="1"/>
  <c r="D1008" i="3"/>
  <c r="E1008" i="3" s="1"/>
  <c r="D1024" i="3"/>
  <c r="E1024" i="3" s="1"/>
  <c r="D1040" i="3"/>
  <c r="E1040" i="3" s="1"/>
  <c r="D1056" i="3"/>
  <c r="E1056" i="3" s="1"/>
  <c r="D1072" i="3"/>
  <c r="E1072" i="3" s="1"/>
  <c r="D1088" i="3"/>
  <c r="E1088" i="3" s="1"/>
  <c r="D1104" i="3"/>
  <c r="E1104" i="3" s="1"/>
  <c r="D1120" i="3"/>
  <c r="E1120" i="3" s="1"/>
  <c r="D1136" i="3"/>
  <c r="E1136" i="3" s="1"/>
  <c r="D1152" i="3"/>
  <c r="E1152" i="3" s="1"/>
  <c r="D1168" i="3"/>
  <c r="E1168" i="3" s="1"/>
  <c r="D1184" i="3"/>
  <c r="E1184" i="3" s="1"/>
  <c r="D1200" i="3"/>
  <c r="E1200" i="3" s="1"/>
  <c r="D1216" i="3"/>
  <c r="E1216" i="3" s="1"/>
  <c r="D1232" i="3"/>
  <c r="E1232" i="3" s="1"/>
  <c r="D1248" i="3"/>
  <c r="E1248" i="3" s="1"/>
  <c r="D1264" i="3"/>
  <c r="E1264" i="3" s="1"/>
  <c r="D1280" i="3"/>
  <c r="E1280" i="3" s="1"/>
  <c r="D1296" i="3"/>
  <c r="E1296" i="3" s="1"/>
  <c r="D1312" i="3"/>
  <c r="E1312" i="3" s="1"/>
  <c r="D1328" i="3"/>
  <c r="E1328" i="3" s="1"/>
  <c r="D1344" i="3"/>
  <c r="E1344" i="3" s="1"/>
  <c r="D1360" i="3"/>
  <c r="E1360" i="3" s="1"/>
  <c r="D1376" i="3"/>
  <c r="E1376" i="3" s="1"/>
  <c r="D1392" i="3"/>
  <c r="E1392" i="3" s="1"/>
  <c r="D1408" i="3"/>
  <c r="E1408" i="3" s="1"/>
  <c r="D1424" i="3"/>
  <c r="E1424" i="3" s="1"/>
  <c r="D1440" i="3"/>
  <c r="E1440" i="3" s="1"/>
  <c r="D1456" i="3"/>
  <c r="E1456" i="3" s="1"/>
  <c r="D1472" i="3"/>
  <c r="E1472" i="3" s="1"/>
  <c r="D1488" i="3"/>
  <c r="E1488" i="3" s="1"/>
  <c r="D1504" i="3"/>
  <c r="E1504" i="3" s="1"/>
  <c r="D1520" i="3"/>
  <c r="E1520" i="3" s="1"/>
  <c r="D1536" i="3"/>
  <c r="E1536" i="3" s="1"/>
  <c r="D1552" i="3"/>
  <c r="E1552" i="3" s="1"/>
  <c r="D1568" i="3"/>
  <c r="E1568" i="3" s="1"/>
  <c r="D1584" i="3"/>
  <c r="E1584" i="3" s="1"/>
  <c r="D1600" i="3"/>
  <c r="E1600" i="3" s="1"/>
  <c r="D1616" i="3"/>
  <c r="E1616" i="3" s="1"/>
  <c r="D1632" i="3"/>
  <c r="E1632" i="3" s="1"/>
  <c r="D1648" i="3"/>
  <c r="E1648" i="3" s="1"/>
  <c r="D1664" i="3"/>
  <c r="E1664" i="3" s="1"/>
  <c r="D1680" i="3"/>
  <c r="E1680" i="3" s="1"/>
  <c r="D1696" i="3"/>
  <c r="E1696" i="3" s="1"/>
  <c r="D1712" i="3"/>
  <c r="E1712" i="3" s="1"/>
  <c r="D1728" i="3"/>
  <c r="E1728" i="3" s="1"/>
  <c r="D1744" i="3"/>
  <c r="E1744" i="3" s="1"/>
  <c r="D1760" i="3"/>
  <c r="E1760" i="3" s="1"/>
  <c r="D1776" i="3"/>
  <c r="E1776" i="3" s="1"/>
  <c r="D1792" i="3"/>
  <c r="E1792" i="3" s="1"/>
  <c r="D1808" i="3"/>
  <c r="E1808" i="3" s="1"/>
  <c r="D1824" i="3"/>
  <c r="E1824" i="3" s="1"/>
  <c r="D1840" i="3"/>
  <c r="E1840" i="3" s="1"/>
  <c r="D1856" i="3"/>
  <c r="E1856" i="3" s="1"/>
  <c r="D1872" i="3"/>
  <c r="E1872" i="3" s="1"/>
  <c r="D1888" i="3"/>
  <c r="E1888" i="3" s="1"/>
  <c r="D1904" i="3"/>
  <c r="E1904" i="3" s="1"/>
  <c r="D1920" i="3"/>
  <c r="E1920" i="3" s="1"/>
  <c r="D1936" i="3"/>
  <c r="E1936" i="3" s="1"/>
  <c r="D1952" i="3"/>
  <c r="E1952" i="3" s="1"/>
  <c r="D1968" i="3"/>
  <c r="E1968" i="3" s="1"/>
  <c r="D1984" i="3"/>
  <c r="E1984" i="3" s="1"/>
  <c r="D2000" i="3"/>
  <c r="E2000" i="3" s="1"/>
  <c r="D1935" i="3"/>
  <c r="E1935" i="3" s="1"/>
  <c r="D1871" i="3"/>
  <c r="E1871" i="3" s="1"/>
  <c r="D1807" i="3"/>
  <c r="E1807" i="3" s="1"/>
  <c r="D1743" i="3"/>
  <c r="E1743" i="3" s="1"/>
  <c r="D1679" i="3"/>
  <c r="E1679" i="3" s="1"/>
  <c r="D1615" i="3"/>
  <c r="E1615" i="3" s="1"/>
  <c r="D1551" i="3"/>
  <c r="E1551" i="3" s="1"/>
  <c r="D1487" i="3"/>
  <c r="E1487" i="3" s="1"/>
  <c r="D1423" i="3"/>
  <c r="E1423" i="3" s="1"/>
  <c r="D1359" i="3"/>
  <c r="E1359" i="3" s="1"/>
  <c r="D1295" i="3"/>
  <c r="E1295" i="3" s="1"/>
  <c r="D1231" i="3"/>
  <c r="E1231" i="3" s="1"/>
  <c r="D1167" i="3"/>
  <c r="E1167" i="3" s="1"/>
  <c r="D1103" i="3"/>
  <c r="E1103" i="3" s="1"/>
  <c r="D1039" i="3"/>
  <c r="E1039" i="3" s="1"/>
  <c r="D975" i="3"/>
  <c r="E975" i="3" s="1"/>
  <c r="D911" i="3"/>
  <c r="E911" i="3" s="1"/>
  <c r="D847" i="3"/>
  <c r="E847" i="3" s="1"/>
  <c r="D783" i="3"/>
  <c r="E783" i="3" s="1"/>
  <c r="D719" i="3"/>
  <c r="E719" i="3" s="1"/>
  <c r="D655" i="3"/>
  <c r="E655" i="3" s="1"/>
  <c r="D591" i="3"/>
  <c r="E591" i="3" s="1"/>
  <c r="D527" i="3"/>
  <c r="E527" i="3" s="1"/>
  <c r="D463" i="3"/>
  <c r="E463" i="3" s="1"/>
  <c r="D399" i="3"/>
  <c r="E399" i="3" s="1"/>
  <c r="D335" i="3"/>
  <c r="E335" i="3" s="1"/>
  <c r="D271" i="3"/>
  <c r="E271" i="3" s="1"/>
  <c r="D207" i="3"/>
  <c r="E207" i="3" s="1"/>
  <c r="D143" i="3"/>
  <c r="E143" i="3" s="1"/>
  <c r="D79" i="3"/>
  <c r="E79" i="3" s="1"/>
  <c r="D15" i="3"/>
  <c r="E15" i="3" s="1"/>
  <c r="D1975" i="3"/>
  <c r="E1975" i="3" s="1"/>
  <c r="D1911" i="3"/>
  <c r="E1911" i="3" s="1"/>
  <c r="D1847" i="3"/>
  <c r="E1847" i="3" s="1"/>
  <c r="D1783" i="3"/>
  <c r="E1783" i="3" s="1"/>
  <c r="D1719" i="3"/>
  <c r="E1719" i="3" s="1"/>
  <c r="D1655" i="3"/>
  <c r="E1655" i="3" s="1"/>
  <c r="D1591" i="3"/>
  <c r="E1591" i="3" s="1"/>
  <c r="D1527" i="3"/>
  <c r="E1527" i="3" s="1"/>
  <c r="D1463" i="3"/>
  <c r="E1463" i="3" s="1"/>
  <c r="D1399" i="3"/>
  <c r="E1399" i="3" s="1"/>
  <c r="D1335" i="3"/>
  <c r="E1335" i="3" s="1"/>
  <c r="D1271" i="3"/>
  <c r="E1271" i="3" s="1"/>
  <c r="D1207" i="3"/>
  <c r="E1207" i="3" s="1"/>
  <c r="D1143" i="3"/>
  <c r="E1143" i="3" s="1"/>
  <c r="D1079" i="3"/>
  <c r="E1079" i="3" s="1"/>
  <c r="D1015" i="3"/>
  <c r="E1015" i="3" s="1"/>
  <c r="D951" i="3"/>
  <c r="E951" i="3" s="1"/>
  <c r="D887" i="3"/>
  <c r="E887" i="3" s="1"/>
  <c r="D823" i="3"/>
  <c r="E823" i="3" s="1"/>
  <c r="D759" i="3"/>
  <c r="E759" i="3" s="1"/>
  <c r="D695" i="3"/>
  <c r="E695" i="3" s="1"/>
  <c r="D631" i="3"/>
  <c r="E631" i="3" s="1"/>
  <c r="D567" i="3"/>
  <c r="E567" i="3" s="1"/>
  <c r="D503" i="3"/>
  <c r="E503" i="3" s="1"/>
  <c r="D439" i="3"/>
  <c r="E439" i="3" s="1"/>
  <c r="D375" i="3"/>
  <c r="E375" i="3" s="1"/>
  <c r="D311" i="3"/>
  <c r="E311" i="3" s="1"/>
  <c r="D247" i="3"/>
  <c r="E247" i="3" s="1"/>
  <c r="D183" i="3"/>
  <c r="E183" i="3" s="1"/>
  <c r="D119" i="3"/>
  <c r="E119" i="3" s="1"/>
  <c r="D55" i="3"/>
  <c r="E55" i="3" s="1"/>
  <c r="D9" i="3"/>
  <c r="E9" i="3" s="1"/>
  <c r="D41" i="3"/>
  <c r="E41" i="3" s="1"/>
  <c r="D73" i="3"/>
  <c r="E73" i="3" s="1"/>
  <c r="D105" i="3"/>
  <c r="E105" i="3" s="1"/>
  <c r="D137" i="3"/>
  <c r="E137" i="3" s="1"/>
  <c r="D169" i="3"/>
  <c r="E169" i="3" s="1"/>
  <c r="D201" i="3"/>
  <c r="E201" i="3" s="1"/>
  <c r="D233" i="3"/>
  <c r="E233" i="3" s="1"/>
  <c r="D265" i="3"/>
  <c r="E265" i="3" s="1"/>
  <c r="D297" i="3"/>
  <c r="E297" i="3" s="1"/>
  <c r="D329" i="3"/>
  <c r="E329" i="3" s="1"/>
  <c r="D361" i="3"/>
  <c r="E361" i="3" s="1"/>
  <c r="D393" i="3"/>
  <c r="E393" i="3" s="1"/>
  <c r="D425" i="3"/>
  <c r="E425" i="3" s="1"/>
  <c r="D457" i="3"/>
  <c r="E457" i="3" s="1"/>
  <c r="D489" i="3"/>
  <c r="E489" i="3" s="1"/>
  <c r="D521" i="3"/>
  <c r="E521" i="3" s="1"/>
  <c r="D553" i="3"/>
  <c r="E553" i="3" s="1"/>
  <c r="D585" i="3"/>
  <c r="E585" i="3" s="1"/>
  <c r="D617" i="3"/>
  <c r="E617" i="3" s="1"/>
  <c r="D649" i="3"/>
  <c r="E649" i="3" s="1"/>
  <c r="D681" i="3"/>
  <c r="E681" i="3" s="1"/>
  <c r="D713" i="3"/>
  <c r="E713" i="3" s="1"/>
  <c r="D745" i="3"/>
  <c r="E745" i="3" s="1"/>
  <c r="D777" i="3"/>
  <c r="E777" i="3" s="1"/>
  <c r="D809" i="3"/>
  <c r="E809" i="3" s="1"/>
  <c r="D841" i="3"/>
  <c r="E841" i="3" s="1"/>
  <c r="D873" i="3"/>
  <c r="E873" i="3" s="1"/>
  <c r="D905" i="3"/>
  <c r="E905" i="3" s="1"/>
  <c r="D937" i="3"/>
  <c r="E937" i="3" s="1"/>
  <c r="D969" i="3"/>
  <c r="E969" i="3" s="1"/>
  <c r="D1001" i="3"/>
  <c r="E1001" i="3" s="1"/>
  <c r="D1033" i="3"/>
  <c r="E1033" i="3" s="1"/>
  <c r="D1065" i="3"/>
  <c r="E1065" i="3" s="1"/>
  <c r="D1097" i="3"/>
  <c r="E1097" i="3" s="1"/>
  <c r="D1129" i="3"/>
  <c r="E1129" i="3" s="1"/>
  <c r="D1161" i="3"/>
  <c r="E1161" i="3" s="1"/>
  <c r="D1193" i="3"/>
  <c r="E1193" i="3" s="1"/>
  <c r="D1225" i="3"/>
  <c r="E1225" i="3" s="1"/>
  <c r="D1257" i="3"/>
  <c r="E1257" i="3" s="1"/>
  <c r="D1289" i="3"/>
  <c r="E1289" i="3" s="1"/>
  <c r="D1321" i="3"/>
  <c r="E1321" i="3" s="1"/>
  <c r="D1353" i="3"/>
  <c r="E1353" i="3" s="1"/>
  <c r="D1385" i="3"/>
  <c r="E1385" i="3" s="1"/>
  <c r="D1417" i="3"/>
  <c r="E1417" i="3" s="1"/>
  <c r="D1449" i="3"/>
  <c r="E1449" i="3" s="1"/>
  <c r="D1481" i="3"/>
  <c r="E1481" i="3" s="1"/>
  <c r="D1513" i="3"/>
  <c r="E1513" i="3" s="1"/>
  <c r="D1545" i="3"/>
  <c r="E1545" i="3" s="1"/>
  <c r="D1577" i="3"/>
  <c r="E1577" i="3" s="1"/>
  <c r="D1609" i="3"/>
  <c r="E1609" i="3" s="1"/>
  <c r="D1641" i="3"/>
  <c r="E1641" i="3" s="1"/>
  <c r="D1673" i="3"/>
  <c r="E1673" i="3" s="1"/>
  <c r="D1705" i="3"/>
  <c r="E1705" i="3" s="1"/>
  <c r="D1737" i="3"/>
  <c r="E1737" i="3" s="1"/>
  <c r="D1769" i="3"/>
  <c r="E1769" i="3" s="1"/>
  <c r="D1801" i="3"/>
  <c r="E1801" i="3" s="1"/>
  <c r="D1833" i="3"/>
  <c r="E1833" i="3" s="1"/>
  <c r="D1865" i="3"/>
  <c r="E1865" i="3" s="1"/>
  <c r="D1897" i="3"/>
  <c r="E1897" i="3" s="1"/>
  <c r="D1929" i="3"/>
  <c r="E1929" i="3" s="1"/>
  <c r="D1961" i="3"/>
  <c r="E1961" i="3" s="1"/>
  <c r="D1993" i="3"/>
  <c r="E1993" i="3" s="1"/>
  <c r="D21" i="3"/>
  <c r="E21" i="3" s="1"/>
  <c r="D53" i="3"/>
  <c r="E53" i="3" s="1"/>
  <c r="D85" i="3"/>
  <c r="E85" i="3" s="1"/>
  <c r="D117" i="3"/>
  <c r="E117" i="3" s="1"/>
  <c r="D149" i="3"/>
  <c r="E149" i="3" s="1"/>
  <c r="D181" i="3"/>
  <c r="E181" i="3" s="1"/>
  <c r="D213" i="3"/>
  <c r="E213" i="3" s="1"/>
  <c r="D245" i="3"/>
  <c r="E245" i="3" s="1"/>
  <c r="D277" i="3"/>
  <c r="E277" i="3" s="1"/>
  <c r="D309" i="3"/>
  <c r="E309" i="3" s="1"/>
  <c r="D341" i="3"/>
  <c r="E341" i="3" s="1"/>
  <c r="D373" i="3"/>
  <c r="E373" i="3" s="1"/>
  <c r="D405" i="3"/>
  <c r="E405" i="3" s="1"/>
  <c r="D437" i="3"/>
  <c r="E437" i="3" s="1"/>
  <c r="D469" i="3"/>
  <c r="E469" i="3" s="1"/>
  <c r="D501" i="3"/>
  <c r="E501" i="3" s="1"/>
  <c r="D533" i="3"/>
  <c r="E533" i="3" s="1"/>
  <c r="D565" i="3"/>
  <c r="E565" i="3" s="1"/>
  <c r="D597" i="3"/>
  <c r="E597" i="3" s="1"/>
  <c r="D629" i="3"/>
  <c r="E629" i="3" s="1"/>
  <c r="D661" i="3"/>
  <c r="E661" i="3" s="1"/>
  <c r="D693" i="3"/>
  <c r="E693" i="3" s="1"/>
  <c r="D725" i="3"/>
  <c r="E725" i="3" s="1"/>
  <c r="D757" i="3"/>
  <c r="E757" i="3" s="1"/>
  <c r="D789" i="3"/>
  <c r="E789" i="3" s="1"/>
  <c r="D821" i="3"/>
  <c r="E821" i="3" s="1"/>
  <c r="D853" i="3"/>
  <c r="E853" i="3" s="1"/>
  <c r="D885" i="3"/>
  <c r="E885" i="3" s="1"/>
  <c r="D917" i="3"/>
  <c r="E917" i="3" s="1"/>
  <c r="D949" i="3"/>
  <c r="E949" i="3" s="1"/>
  <c r="D981" i="3"/>
  <c r="E981" i="3" s="1"/>
  <c r="D1013" i="3"/>
  <c r="E1013" i="3" s="1"/>
  <c r="D1045" i="3"/>
  <c r="E1045" i="3" s="1"/>
  <c r="D1077" i="3"/>
  <c r="E1077" i="3" s="1"/>
  <c r="D1109" i="3"/>
  <c r="E1109" i="3" s="1"/>
  <c r="D1141" i="3"/>
  <c r="E1141" i="3" s="1"/>
  <c r="D1173" i="3"/>
  <c r="E1173" i="3" s="1"/>
  <c r="D1205" i="3"/>
  <c r="E1205" i="3" s="1"/>
  <c r="D1237" i="3"/>
  <c r="E1237" i="3" s="1"/>
  <c r="D1269" i="3"/>
  <c r="E1269" i="3" s="1"/>
  <c r="D1301" i="3"/>
  <c r="E1301" i="3" s="1"/>
  <c r="D1333" i="3"/>
  <c r="E1333" i="3" s="1"/>
  <c r="D1365" i="3"/>
  <c r="E1365" i="3" s="1"/>
  <c r="D1397" i="3"/>
  <c r="E1397" i="3" s="1"/>
  <c r="D1429" i="3"/>
  <c r="E1429" i="3" s="1"/>
  <c r="D1461" i="3"/>
  <c r="E1461" i="3" s="1"/>
  <c r="D1493" i="3"/>
  <c r="E1493" i="3" s="1"/>
  <c r="D1525" i="3"/>
  <c r="E1525" i="3" s="1"/>
  <c r="D1557" i="3"/>
  <c r="E1557" i="3" s="1"/>
  <c r="D1589" i="3"/>
  <c r="E1589" i="3" s="1"/>
  <c r="D1621" i="3"/>
  <c r="E1621" i="3" s="1"/>
  <c r="D1653" i="3"/>
  <c r="E1653" i="3" s="1"/>
  <c r="D1685" i="3"/>
  <c r="E1685" i="3" s="1"/>
  <c r="D1717" i="3"/>
  <c r="E1717" i="3" s="1"/>
  <c r="D1749" i="3"/>
  <c r="E1749" i="3" s="1"/>
  <c r="D1781" i="3"/>
  <c r="E1781" i="3" s="1"/>
  <c r="D1813" i="3"/>
  <c r="E1813" i="3" s="1"/>
  <c r="D1845" i="3"/>
  <c r="E1845" i="3" s="1"/>
  <c r="D1877" i="3"/>
  <c r="E1877" i="3" s="1"/>
  <c r="D1909" i="3"/>
  <c r="E1909" i="3" s="1"/>
  <c r="D1941" i="3"/>
  <c r="E1941" i="3" s="1"/>
  <c r="D1973" i="3"/>
  <c r="E1973" i="3" s="1"/>
  <c r="D6" i="3"/>
  <c r="E6" i="3" s="1"/>
  <c r="D22" i="3"/>
  <c r="E22" i="3" s="1"/>
  <c r="D38" i="3"/>
  <c r="E38" i="3" s="1"/>
  <c r="D54" i="3"/>
  <c r="E54" i="3" s="1"/>
  <c r="D70" i="3"/>
  <c r="E70" i="3" s="1"/>
  <c r="D86" i="3"/>
  <c r="E86" i="3" s="1"/>
  <c r="D102" i="3"/>
  <c r="E102" i="3" s="1"/>
  <c r="D118" i="3"/>
  <c r="E118" i="3" s="1"/>
  <c r="D134" i="3"/>
  <c r="E134" i="3" s="1"/>
  <c r="D150" i="3"/>
  <c r="E150" i="3" s="1"/>
  <c r="D166" i="3"/>
  <c r="E166" i="3" s="1"/>
  <c r="D182" i="3"/>
  <c r="E182" i="3" s="1"/>
  <c r="D198" i="3"/>
  <c r="E198" i="3" s="1"/>
  <c r="D214" i="3"/>
  <c r="E214" i="3" s="1"/>
  <c r="D230" i="3"/>
  <c r="E230" i="3" s="1"/>
  <c r="D246" i="3"/>
  <c r="E246" i="3" s="1"/>
  <c r="D262" i="3"/>
  <c r="E262" i="3" s="1"/>
  <c r="D278" i="3"/>
  <c r="E278" i="3" s="1"/>
  <c r="D294" i="3"/>
  <c r="E294" i="3" s="1"/>
  <c r="D310" i="3"/>
  <c r="E310" i="3" s="1"/>
  <c r="D326" i="3"/>
  <c r="E326" i="3" s="1"/>
  <c r="D342" i="3"/>
  <c r="E342" i="3" s="1"/>
  <c r="D358" i="3"/>
  <c r="E358" i="3" s="1"/>
  <c r="D374" i="3"/>
  <c r="E374" i="3" s="1"/>
  <c r="D390" i="3"/>
  <c r="E390" i="3" s="1"/>
  <c r="D406" i="3"/>
  <c r="E406" i="3" s="1"/>
  <c r="D422" i="3"/>
  <c r="E422" i="3" s="1"/>
  <c r="D438" i="3"/>
  <c r="E438" i="3" s="1"/>
  <c r="D454" i="3"/>
  <c r="E454" i="3" s="1"/>
  <c r="D470" i="3"/>
  <c r="E470" i="3" s="1"/>
  <c r="D486" i="3"/>
  <c r="E486" i="3" s="1"/>
  <c r="D502" i="3"/>
  <c r="E502" i="3" s="1"/>
  <c r="D518" i="3"/>
  <c r="E518" i="3" s="1"/>
  <c r="D534" i="3"/>
  <c r="E534" i="3" s="1"/>
  <c r="D550" i="3"/>
  <c r="E550" i="3" s="1"/>
  <c r="D566" i="3"/>
  <c r="E566" i="3" s="1"/>
  <c r="D582" i="3"/>
  <c r="E582" i="3" s="1"/>
  <c r="D598" i="3"/>
  <c r="E598" i="3" s="1"/>
  <c r="D614" i="3"/>
  <c r="E614" i="3" s="1"/>
  <c r="D630" i="3"/>
  <c r="E630" i="3" s="1"/>
  <c r="D646" i="3"/>
  <c r="E646" i="3" s="1"/>
  <c r="D662" i="3"/>
  <c r="E662" i="3" s="1"/>
  <c r="D678" i="3"/>
  <c r="E678" i="3" s="1"/>
  <c r="D694" i="3"/>
  <c r="E694" i="3" s="1"/>
  <c r="D710" i="3"/>
  <c r="E710" i="3" s="1"/>
  <c r="D726" i="3"/>
  <c r="E726" i="3" s="1"/>
  <c r="D742" i="3"/>
  <c r="E742" i="3" s="1"/>
  <c r="D758" i="3"/>
  <c r="E758" i="3" s="1"/>
  <c r="D774" i="3"/>
  <c r="E774" i="3" s="1"/>
  <c r="D790" i="3"/>
  <c r="E790" i="3" s="1"/>
  <c r="D806" i="3"/>
  <c r="E806" i="3" s="1"/>
  <c r="D822" i="3"/>
  <c r="E822" i="3" s="1"/>
  <c r="D838" i="3"/>
  <c r="E838" i="3" s="1"/>
  <c r="D854" i="3"/>
  <c r="E854" i="3" s="1"/>
  <c r="D870" i="3"/>
  <c r="E870" i="3" s="1"/>
  <c r="D886" i="3"/>
  <c r="E886" i="3" s="1"/>
  <c r="D902" i="3"/>
  <c r="E902" i="3" s="1"/>
  <c r="D918" i="3"/>
  <c r="E918" i="3" s="1"/>
  <c r="D934" i="3"/>
  <c r="E934" i="3" s="1"/>
  <c r="D950" i="3"/>
  <c r="E950" i="3" s="1"/>
  <c r="D966" i="3"/>
  <c r="E966" i="3" s="1"/>
  <c r="D982" i="3"/>
  <c r="E982" i="3" s="1"/>
  <c r="D998" i="3"/>
  <c r="E998" i="3" s="1"/>
  <c r="D1014" i="3"/>
  <c r="E1014" i="3" s="1"/>
  <c r="D1030" i="3"/>
  <c r="E1030" i="3" s="1"/>
  <c r="D1046" i="3"/>
  <c r="E1046" i="3" s="1"/>
  <c r="D1062" i="3"/>
  <c r="E1062" i="3" s="1"/>
  <c r="D1078" i="3"/>
  <c r="E1078" i="3" s="1"/>
  <c r="D1094" i="3"/>
  <c r="E1094" i="3" s="1"/>
  <c r="D1110" i="3"/>
  <c r="E1110" i="3" s="1"/>
  <c r="D1126" i="3"/>
  <c r="E1126" i="3" s="1"/>
  <c r="D1142" i="3"/>
  <c r="E1142" i="3" s="1"/>
  <c r="D1158" i="3"/>
  <c r="E1158" i="3" s="1"/>
  <c r="D1174" i="3"/>
  <c r="E1174" i="3" s="1"/>
  <c r="D1190" i="3"/>
  <c r="E1190" i="3" s="1"/>
  <c r="D1206" i="3"/>
  <c r="E1206" i="3" s="1"/>
  <c r="D1222" i="3"/>
  <c r="E1222" i="3" s="1"/>
  <c r="D1238" i="3"/>
  <c r="E1238" i="3" s="1"/>
  <c r="D1254" i="3"/>
  <c r="E1254" i="3" s="1"/>
  <c r="D1270" i="3"/>
  <c r="E1270" i="3" s="1"/>
  <c r="D1286" i="3"/>
  <c r="E1286" i="3" s="1"/>
  <c r="D1302" i="3"/>
  <c r="E1302" i="3" s="1"/>
  <c r="D1318" i="3"/>
  <c r="E1318" i="3" s="1"/>
  <c r="D1334" i="3"/>
  <c r="E1334" i="3" s="1"/>
  <c r="D1350" i="3"/>
  <c r="E1350" i="3" s="1"/>
  <c r="D1366" i="3"/>
  <c r="E1366" i="3" s="1"/>
  <c r="D1382" i="3"/>
  <c r="E1382" i="3" s="1"/>
  <c r="D1398" i="3"/>
  <c r="E1398" i="3" s="1"/>
  <c r="D1414" i="3"/>
  <c r="E1414" i="3" s="1"/>
  <c r="D1430" i="3"/>
  <c r="E1430" i="3" s="1"/>
  <c r="D1446" i="3"/>
  <c r="E1446" i="3" s="1"/>
  <c r="D1462" i="3"/>
  <c r="E1462" i="3" s="1"/>
  <c r="D1478" i="3"/>
  <c r="E1478" i="3" s="1"/>
  <c r="D1494" i="3"/>
  <c r="E1494" i="3" s="1"/>
  <c r="D1510" i="3"/>
  <c r="E1510" i="3" s="1"/>
  <c r="D1526" i="3"/>
  <c r="E1526" i="3" s="1"/>
  <c r="D1542" i="3"/>
  <c r="E1542" i="3" s="1"/>
  <c r="D1558" i="3"/>
  <c r="E1558" i="3" s="1"/>
  <c r="D1574" i="3"/>
  <c r="E1574" i="3" s="1"/>
  <c r="D1590" i="3"/>
  <c r="E1590" i="3" s="1"/>
  <c r="D1606" i="3"/>
  <c r="E1606" i="3" s="1"/>
  <c r="D1622" i="3"/>
  <c r="E1622" i="3" s="1"/>
  <c r="D1638" i="3"/>
  <c r="E1638" i="3" s="1"/>
  <c r="D1654" i="3"/>
  <c r="E1654" i="3" s="1"/>
  <c r="D1670" i="3"/>
  <c r="E1670" i="3" s="1"/>
  <c r="D1686" i="3"/>
  <c r="E1686" i="3" s="1"/>
  <c r="D1702" i="3"/>
  <c r="E1702" i="3" s="1"/>
  <c r="D1718" i="3"/>
  <c r="E1718" i="3" s="1"/>
  <c r="D1734" i="3"/>
  <c r="E1734" i="3" s="1"/>
  <c r="D1750" i="3"/>
  <c r="E1750" i="3" s="1"/>
  <c r="D1766" i="3"/>
  <c r="E1766" i="3" s="1"/>
  <c r="D1782" i="3"/>
  <c r="E1782" i="3" s="1"/>
  <c r="D1798" i="3"/>
  <c r="E1798" i="3" s="1"/>
  <c r="D1814" i="3"/>
  <c r="E1814" i="3" s="1"/>
  <c r="D1830" i="3"/>
  <c r="E1830" i="3" s="1"/>
  <c r="D1846" i="3"/>
  <c r="E1846" i="3" s="1"/>
  <c r="D1862" i="3"/>
  <c r="E1862" i="3" s="1"/>
  <c r="D1878" i="3"/>
  <c r="E1878" i="3" s="1"/>
  <c r="D1894" i="3"/>
  <c r="E1894" i="3" s="1"/>
  <c r="D1910" i="3"/>
  <c r="E1910" i="3" s="1"/>
  <c r="D1926" i="3"/>
  <c r="E1926" i="3" s="1"/>
  <c r="D1942" i="3"/>
  <c r="E1942" i="3" s="1"/>
  <c r="D1958" i="3"/>
  <c r="E1958" i="3" s="1"/>
  <c r="D1974" i="3"/>
  <c r="E1974" i="3" s="1"/>
  <c r="D1990" i="3"/>
  <c r="E1990" i="3" s="1"/>
  <c r="D4" i="3"/>
  <c r="E4" i="3" s="1"/>
  <c r="D20" i="3"/>
  <c r="E20" i="3" s="1"/>
  <c r="D36" i="3"/>
  <c r="E36" i="3" s="1"/>
  <c r="D52" i="3"/>
  <c r="E52" i="3" s="1"/>
  <c r="D68" i="3"/>
  <c r="E68" i="3" s="1"/>
  <c r="D84" i="3"/>
  <c r="E84" i="3" s="1"/>
  <c r="D100" i="3"/>
  <c r="E100" i="3" s="1"/>
  <c r="D116" i="3"/>
  <c r="E116" i="3" s="1"/>
  <c r="D132" i="3"/>
  <c r="E132" i="3" s="1"/>
  <c r="D148" i="3"/>
  <c r="E148" i="3" s="1"/>
  <c r="D164" i="3"/>
  <c r="E164" i="3" s="1"/>
  <c r="D180" i="3"/>
  <c r="E180" i="3" s="1"/>
  <c r="D196" i="3"/>
  <c r="E196" i="3" s="1"/>
  <c r="D212" i="3"/>
  <c r="E212" i="3" s="1"/>
  <c r="D228" i="3"/>
  <c r="E228" i="3" s="1"/>
  <c r="D244" i="3"/>
  <c r="E244" i="3" s="1"/>
  <c r="D260" i="3"/>
  <c r="E260" i="3" s="1"/>
  <c r="D276" i="3"/>
  <c r="E276" i="3" s="1"/>
  <c r="D292" i="3"/>
  <c r="E292" i="3" s="1"/>
  <c r="D308" i="3"/>
  <c r="E308" i="3" s="1"/>
  <c r="D324" i="3"/>
  <c r="E324" i="3" s="1"/>
  <c r="D340" i="3"/>
  <c r="E340" i="3" s="1"/>
  <c r="D356" i="3"/>
  <c r="E356" i="3" s="1"/>
  <c r="D372" i="3"/>
  <c r="E372" i="3" s="1"/>
  <c r="D388" i="3"/>
  <c r="E388" i="3" s="1"/>
  <c r="D404" i="3"/>
  <c r="E404" i="3" s="1"/>
  <c r="D420" i="3"/>
  <c r="E420" i="3" s="1"/>
  <c r="D436" i="3"/>
  <c r="E436" i="3" s="1"/>
  <c r="D452" i="3"/>
  <c r="E452" i="3" s="1"/>
  <c r="D468" i="3"/>
  <c r="E468" i="3" s="1"/>
  <c r="D484" i="3"/>
  <c r="E484" i="3" s="1"/>
  <c r="D500" i="3"/>
  <c r="E500" i="3" s="1"/>
  <c r="D516" i="3"/>
  <c r="E516" i="3" s="1"/>
  <c r="D532" i="3"/>
  <c r="E532" i="3" s="1"/>
  <c r="D548" i="3"/>
  <c r="E548" i="3" s="1"/>
  <c r="D564" i="3"/>
  <c r="E564" i="3" s="1"/>
  <c r="D580" i="3"/>
  <c r="E580" i="3" s="1"/>
  <c r="D596" i="3"/>
  <c r="E596" i="3" s="1"/>
  <c r="D612" i="3"/>
  <c r="E612" i="3" s="1"/>
  <c r="D628" i="3"/>
  <c r="E628" i="3" s="1"/>
  <c r="D644" i="3"/>
  <c r="E644" i="3" s="1"/>
  <c r="D660" i="3"/>
  <c r="E660" i="3" s="1"/>
  <c r="D676" i="3"/>
  <c r="E676" i="3" s="1"/>
  <c r="D692" i="3"/>
  <c r="E692" i="3" s="1"/>
  <c r="D708" i="3"/>
  <c r="E708" i="3" s="1"/>
  <c r="D724" i="3"/>
  <c r="E724" i="3" s="1"/>
  <c r="D740" i="3"/>
  <c r="E740" i="3" s="1"/>
  <c r="D756" i="3"/>
  <c r="E756" i="3" s="1"/>
  <c r="D772" i="3"/>
  <c r="E772" i="3" s="1"/>
  <c r="D788" i="3"/>
  <c r="E788" i="3" s="1"/>
  <c r="D804" i="3"/>
  <c r="E804" i="3" s="1"/>
  <c r="D820" i="3"/>
  <c r="E820" i="3" s="1"/>
  <c r="D836" i="3"/>
  <c r="E836" i="3" s="1"/>
  <c r="D852" i="3"/>
  <c r="E852" i="3" s="1"/>
  <c r="D868" i="3"/>
  <c r="E868" i="3" s="1"/>
  <c r="D884" i="3"/>
  <c r="E884" i="3" s="1"/>
  <c r="D900" i="3"/>
  <c r="E900" i="3" s="1"/>
  <c r="D916" i="3"/>
  <c r="E916" i="3" s="1"/>
  <c r="D932" i="3"/>
  <c r="E932" i="3" s="1"/>
  <c r="D948" i="3"/>
  <c r="E948" i="3" s="1"/>
  <c r="D964" i="3"/>
  <c r="E964" i="3" s="1"/>
  <c r="D980" i="3"/>
  <c r="E980" i="3" s="1"/>
  <c r="D996" i="3"/>
  <c r="E996" i="3" s="1"/>
  <c r="D1012" i="3"/>
  <c r="E1012" i="3" s="1"/>
  <c r="D1028" i="3"/>
  <c r="E1028" i="3" s="1"/>
  <c r="D1044" i="3"/>
  <c r="E1044" i="3" s="1"/>
  <c r="D1060" i="3"/>
  <c r="E1060" i="3" s="1"/>
  <c r="D1076" i="3"/>
  <c r="E1076" i="3" s="1"/>
  <c r="D1092" i="3"/>
  <c r="E1092" i="3" s="1"/>
  <c r="D1108" i="3"/>
  <c r="E1108" i="3" s="1"/>
  <c r="D1124" i="3"/>
  <c r="E1124" i="3" s="1"/>
  <c r="D1140" i="3"/>
  <c r="E1140" i="3" s="1"/>
  <c r="D1156" i="3"/>
  <c r="E1156" i="3" s="1"/>
  <c r="D1172" i="3"/>
  <c r="E1172" i="3" s="1"/>
  <c r="D1188" i="3"/>
  <c r="E1188" i="3" s="1"/>
  <c r="D1204" i="3"/>
  <c r="E1204" i="3" s="1"/>
  <c r="D1220" i="3"/>
  <c r="E1220" i="3" s="1"/>
  <c r="D1236" i="3"/>
  <c r="E1236" i="3" s="1"/>
  <c r="D1252" i="3"/>
  <c r="E1252" i="3" s="1"/>
  <c r="D1268" i="3"/>
  <c r="E1268" i="3" s="1"/>
  <c r="D1284" i="3"/>
  <c r="E1284" i="3" s="1"/>
  <c r="D1300" i="3"/>
  <c r="E1300" i="3" s="1"/>
  <c r="D1316" i="3"/>
  <c r="E1316" i="3" s="1"/>
  <c r="D1332" i="3"/>
  <c r="E1332" i="3" s="1"/>
  <c r="D1348" i="3"/>
  <c r="E1348" i="3" s="1"/>
  <c r="D1364" i="3"/>
  <c r="E1364" i="3" s="1"/>
  <c r="D1380" i="3"/>
  <c r="E1380" i="3" s="1"/>
  <c r="D1396" i="3"/>
  <c r="E1396" i="3" s="1"/>
  <c r="D1412" i="3"/>
  <c r="E1412" i="3" s="1"/>
  <c r="D1428" i="3"/>
  <c r="E1428" i="3" s="1"/>
  <c r="D1444" i="3"/>
  <c r="E1444" i="3" s="1"/>
  <c r="D1460" i="3"/>
  <c r="E1460" i="3" s="1"/>
  <c r="D1476" i="3"/>
  <c r="E1476" i="3" s="1"/>
  <c r="D1492" i="3"/>
  <c r="E1492" i="3" s="1"/>
  <c r="D1508" i="3"/>
  <c r="E1508" i="3" s="1"/>
  <c r="D1524" i="3"/>
  <c r="E1524" i="3" s="1"/>
  <c r="D1540" i="3"/>
  <c r="E1540" i="3" s="1"/>
  <c r="D1556" i="3"/>
  <c r="E1556" i="3" s="1"/>
  <c r="D1572" i="3"/>
  <c r="E1572" i="3" s="1"/>
  <c r="D1588" i="3"/>
  <c r="E1588" i="3" s="1"/>
  <c r="D1604" i="3"/>
  <c r="E1604" i="3" s="1"/>
  <c r="D1620" i="3"/>
  <c r="E1620" i="3" s="1"/>
  <c r="D1636" i="3"/>
  <c r="E1636" i="3" s="1"/>
  <c r="D1652" i="3"/>
  <c r="E1652" i="3" s="1"/>
  <c r="D1668" i="3"/>
  <c r="E1668" i="3" s="1"/>
  <c r="D1684" i="3"/>
  <c r="E1684" i="3" s="1"/>
  <c r="D1700" i="3"/>
  <c r="E1700" i="3" s="1"/>
  <c r="D1716" i="3"/>
  <c r="E1716" i="3" s="1"/>
  <c r="D1732" i="3"/>
  <c r="E1732" i="3" s="1"/>
  <c r="D1748" i="3"/>
  <c r="E1748" i="3" s="1"/>
  <c r="D1764" i="3"/>
  <c r="E1764" i="3" s="1"/>
  <c r="D1780" i="3"/>
  <c r="E1780" i="3" s="1"/>
  <c r="D1796" i="3"/>
  <c r="E1796" i="3" s="1"/>
  <c r="D1812" i="3"/>
  <c r="E1812" i="3" s="1"/>
  <c r="D1828" i="3"/>
  <c r="E1828" i="3" s="1"/>
  <c r="D1844" i="3"/>
  <c r="E1844" i="3" s="1"/>
  <c r="D1860" i="3"/>
  <c r="E1860" i="3" s="1"/>
  <c r="D1876" i="3"/>
  <c r="E1876" i="3" s="1"/>
  <c r="D1892" i="3"/>
  <c r="E1892" i="3" s="1"/>
  <c r="D1908" i="3"/>
  <c r="E1908" i="3" s="1"/>
  <c r="D1924" i="3"/>
  <c r="E1924" i="3" s="1"/>
  <c r="D1940" i="3"/>
  <c r="E1940" i="3" s="1"/>
  <c r="D1956" i="3"/>
  <c r="E1956" i="3" s="1"/>
  <c r="D1972" i="3"/>
  <c r="E1972" i="3" s="1"/>
  <c r="D1988" i="3"/>
  <c r="E1988" i="3" s="1"/>
  <c r="D1983" i="3"/>
  <c r="E1983" i="3" s="1"/>
  <c r="D1919" i="3"/>
  <c r="E1919" i="3" s="1"/>
  <c r="D1855" i="3"/>
  <c r="E1855" i="3" s="1"/>
  <c r="D1791" i="3"/>
  <c r="E1791" i="3" s="1"/>
  <c r="D1727" i="3"/>
  <c r="E1727" i="3" s="1"/>
  <c r="D1663" i="3"/>
  <c r="E1663" i="3" s="1"/>
  <c r="D1599" i="3"/>
  <c r="E1599" i="3" s="1"/>
  <c r="D1535" i="3"/>
  <c r="E1535" i="3" s="1"/>
  <c r="D1471" i="3"/>
  <c r="E1471" i="3" s="1"/>
  <c r="D1407" i="3"/>
  <c r="E1407" i="3" s="1"/>
  <c r="D1343" i="3"/>
  <c r="E1343" i="3" s="1"/>
  <c r="D1279" i="3"/>
  <c r="E1279" i="3" s="1"/>
  <c r="D1215" i="3"/>
  <c r="E1215" i="3" s="1"/>
  <c r="D1151" i="3"/>
  <c r="E1151" i="3" s="1"/>
  <c r="D1087" i="3"/>
  <c r="E1087" i="3" s="1"/>
  <c r="D1023" i="3"/>
  <c r="E1023" i="3" s="1"/>
  <c r="D959" i="3"/>
  <c r="E959" i="3" s="1"/>
  <c r="D895" i="3"/>
  <c r="E895" i="3" s="1"/>
  <c r="D831" i="3"/>
  <c r="E831" i="3" s="1"/>
  <c r="D767" i="3"/>
  <c r="E767" i="3" s="1"/>
  <c r="D703" i="3"/>
  <c r="E703" i="3" s="1"/>
  <c r="D639" i="3"/>
  <c r="E639" i="3" s="1"/>
  <c r="D575" i="3"/>
  <c r="E575" i="3" s="1"/>
  <c r="D511" i="3"/>
  <c r="E511" i="3" s="1"/>
  <c r="D447" i="3"/>
  <c r="E447" i="3" s="1"/>
  <c r="D383" i="3"/>
  <c r="E383" i="3" s="1"/>
  <c r="D319" i="3"/>
  <c r="E319" i="3" s="1"/>
  <c r="D255" i="3"/>
  <c r="E255" i="3" s="1"/>
  <c r="D191" i="3"/>
  <c r="E191" i="3" s="1"/>
  <c r="D127" i="3"/>
  <c r="E127" i="3" s="1"/>
  <c r="D63" i="3"/>
  <c r="E63" i="3" s="1"/>
  <c r="D1959" i="3"/>
  <c r="E1959" i="3" s="1"/>
  <c r="D1895" i="3"/>
  <c r="E1895" i="3" s="1"/>
  <c r="D1831" i="3"/>
  <c r="E1831" i="3" s="1"/>
  <c r="D1767" i="3"/>
  <c r="E1767" i="3" s="1"/>
  <c r="D1703" i="3"/>
  <c r="E1703" i="3" s="1"/>
  <c r="D1639" i="3"/>
  <c r="E1639" i="3" s="1"/>
  <c r="D1575" i="3"/>
  <c r="E1575" i="3" s="1"/>
  <c r="D1511" i="3"/>
  <c r="E1511" i="3" s="1"/>
  <c r="D1447" i="3"/>
  <c r="E1447" i="3" s="1"/>
  <c r="D1383" i="3"/>
  <c r="E1383" i="3" s="1"/>
  <c r="D1319" i="3"/>
  <c r="E1319" i="3" s="1"/>
  <c r="D1255" i="3"/>
  <c r="E1255" i="3" s="1"/>
  <c r="D1191" i="3"/>
  <c r="E1191" i="3" s="1"/>
  <c r="D1127" i="3"/>
  <c r="E1127" i="3" s="1"/>
  <c r="D1063" i="3"/>
  <c r="E1063" i="3" s="1"/>
  <c r="D999" i="3"/>
  <c r="E999" i="3" s="1"/>
  <c r="D935" i="3"/>
  <c r="E935" i="3" s="1"/>
  <c r="D871" i="3"/>
  <c r="E871" i="3" s="1"/>
  <c r="D807" i="3"/>
  <c r="E807" i="3" s="1"/>
  <c r="D743" i="3"/>
  <c r="E743" i="3" s="1"/>
  <c r="D679" i="3"/>
  <c r="E679" i="3" s="1"/>
  <c r="D615" i="3"/>
  <c r="E615" i="3" s="1"/>
  <c r="D551" i="3"/>
  <c r="E551" i="3" s="1"/>
  <c r="D487" i="3"/>
  <c r="E487" i="3" s="1"/>
  <c r="D423" i="3"/>
  <c r="E423" i="3" s="1"/>
  <c r="D359" i="3"/>
  <c r="E359" i="3" s="1"/>
  <c r="D295" i="3"/>
  <c r="E295" i="3" s="1"/>
  <c r="D231" i="3"/>
  <c r="E231" i="3" s="1"/>
  <c r="D167" i="3"/>
  <c r="E167" i="3" s="1"/>
  <c r="D103" i="3"/>
  <c r="E103" i="3" s="1"/>
  <c r="D39" i="3"/>
  <c r="E39" i="3" s="1"/>
  <c r="E17" i="3"/>
  <c r="D49" i="3"/>
  <c r="E49" i="3" s="1"/>
  <c r="D81" i="3"/>
  <c r="E81" i="3" s="1"/>
  <c r="D113" i="3"/>
  <c r="E113" i="3" s="1"/>
  <c r="D145" i="3"/>
  <c r="E145" i="3" s="1"/>
  <c r="D177" i="3"/>
  <c r="E177" i="3" s="1"/>
  <c r="D209" i="3"/>
  <c r="E209" i="3" s="1"/>
  <c r="D241" i="3"/>
  <c r="E241" i="3" s="1"/>
  <c r="D273" i="3"/>
  <c r="E273" i="3" s="1"/>
  <c r="D305" i="3"/>
  <c r="E305" i="3" s="1"/>
  <c r="D337" i="3"/>
  <c r="E337" i="3" s="1"/>
  <c r="D369" i="3"/>
  <c r="E369" i="3" s="1"/>
  <c r="D401" i="3"/>
  <c r="E401" i="3" s="1"/>
  <c r="D433" i="3"/>
  <c r="E433" i="3" s="1"/>
  <c r="D465" i="3"/>
  <c r="E465" i="3" s="1"/>
  <c r="D497" i="3"/>
  <c r="E497" i="3" s="1"/>
  <c r="D529" i="3"/>
  <c r="E529" i="3" s="1"/>
  <c r="D561" i="3"/>
  <c r="E561" i="3" s="1"/>
  <c r="D593" i="3"/>
  <c r="E593" i="3" s="1"/>
  <c r="D625" i="3"/>
  <c r="E625" i="3" s="1"/>
  <c r="D657" i="3"/>
  <c r="E657" i="3" s="1"/>
  <c r="D689" i="3"/>
  <c r="E689" i="3" s="1"/>
  <c r="D721" i="3"/>
  <c r="E721" i="3" s="1"/>
  <c r="D753" i="3"/>
  <c r="E753" i="3" s="1"/>
  <c r="D785" i="3"/>
  <c r="E785" i="3" s="1"/>
  <c r="D817" i="3"/>
  <c r="E817" i="3" s="1"/>
  <c r="D849" i="3"/>
  <c r="E849" i="3" s="1"/>
  <c r="D881" i="3"/>
  <c r="E881" i="3" s="1"/>
  <c r="D913" i="3"/>
  <c r="E913" i="3" s="1"/>
  <c r="D945" i="3"/>
  <c r="E945" i="3" s="1"/>
  <c r="D977" i="3"/>
  <c r="E977" i="3" s="1"/>
  <c r="D1009" i="3"/>
  <c r="E1009" i="3" s="1"/>
  <c r="D1041" i="3"/>
  <c r="E1041" i="3" s="1"/>
  <c r="D1073" i="3"/>
  <c r="E1073" i="3" s="1"/>
  <c r="D1105" i="3"/>
  <c r="E1105" i="3" s="1"/>
  <c r="D1137" i="3"/>
  <c r="E1137" i="3" s="1"/>
  <c r="D1169" i="3"/>
  <c r="E1169" i="3" s="1"/>
  <c r="D1201" i="3"/>
  <c r="E1201" i="3" s="1"/>
  <c r="D1233" i="3"/>
  <c r="E1233" i="3" s="1"/>
  <c r="D1265" i="3"/>
  <c r="E1265" i="3" s="1"/>
  <c r="D1297" i="3"/>
  <c r="E1297" i="3" s="1"/>
  <c r="D1329" i="3"/>
  <c r="E1329" i="3" s="1"/>
  <c r="D1361" i="3"/>
  <c r="E1361" i="3" s="1"/>
  <c r="D1393" i="3"/>
  <c r="E1393" i="3" s="1"/>
  <c r="D1425" i="3"/>
  <c r="E1425" i="3" s="1"/>
  <c r="D1457" i="3"/>
  <c r="E1457" i="3" s="1"/>
  <c r="D1489" i="3"/>
  <c r="E1489" i="3" s="1"/>
  <c r="D1521" i="3"/>
  <c r="E1521" i="3" s="1"/>
  <c r="D1553" i="3"/>
  <c r="E1553" i="3" s="1"/>
  <c r="D1585" i="3"/>
  <c r="E1585" i="3" s="1"/>
  <c r="D1617" i="3"/>
  <c r="E1617" i="3" s="1"/>
  <c r="D1649" i="3"/>
  <c r="E1649" i="3" s="1"/>
  <c r="D1681" i="3"/>
  <c r="E1681" i="3" s="1"/>
  <c r="D1713" i="3"/>
  <c r="E1713" i="3" s="1"/>
  <c r="D1745" i="3"/>
  <c r="E1745" i="3" s="1"/>
  <c r="D1777" i="3"/>
  <c r="E1777" i="3" s="1"/>
  <c r="D1809" i="3"/>
  <c r="E1809" i="3" s="1"/>
  <c r="D1841" i="3"/>
  <c r="E1841" i="3" s="1"/>
  <c r="D1873" i="3"/>
  <c r="E1873" i="3" s="1"/>
  <c r="D1905" i="3"/>
  <c r="E1905" i="3" s="1"/>
  <c r="D1937" i="3"/>
  <c r="E1937" i="3" s="1"/>
  <c r="D1969" i="3"/>
  <c r="E1969" i="3" s="1"/>
  <c r="D2001" i="3"/>
  <c r="E2001" i="3" s="1"/>
  <c r="D29" i="3"/>
  <c r="E29" i="3" s="1"/>
  <c r="D61" i="3"/>
  <c r="E61" i="3" s="1"/>
  <c r="D93" i="3"/>
  <c r="E93" i="3" s="1"/>
  <c r="D125" i="3"/>
  <c r="E125" i="3" s="1"/>
  <c r="D157" i="3"/>
  <c r="E157" i="3" s="1"/>
  <c r="D189" i="3"/>
  <c r="E189" i="3" s="1"/>
  <c r="D221" i="3"/>
  <c r="E221" i="3" s="1"/>
  <c r="D253" i="3"/>
  <c r="E253" i="3" s="1"/>
  <c r="D285" i="3"/>
  <c r="E285" i="3" s="1"/>
  <c r="D317" i="3"/>
  <c r="E317" i="3" s="1"/>
  <c r="D349" i="3"/>
  <c r="E349" i="3" s="1"/>
  <c r="D381" i="3"/>
  <c r="E381" i="3" s="1"/>
  <c r="D413" i="3"/>
  <c r="E413" i="3" s="1"/>
  <c r="D445" i="3"/>
  <c r="E445" i="3" s="1"/>
  <c r="D477" i="3"/>
  <c r="E477" i="3" s="1"/>
  <c r="D509" i="3"/>
  <c r="E509" i="3" s="1"/>
  <c r="D541" i="3"/>
  <c r="E541" i="3" s="1"/>
  <c r="D573" i="3"/>
  <c r="E573" i="3" s="1"/>
  <c r="D605" i="3"/>
  <c r="E605" i="3" s="1"/>
  <c r="D637" i="3"/>
  <c r="E637" i="3" s="1"/>
  <c r="D669" i="3"/>
  <c r="E669" i="3" s="1"/>
  <c r="D701" i="3"/>
  <c r="E701" i="3" s="1"/>
  <c r="D733" i="3"/>
  <c r="E733" i="3" s="1"/>
  <c r="D765" i="3"/>
  <c r="E765" i="3" s="1"/>
  <c r="D797" i="3"/>
  <c r="E797" i="3" s="1"/>
  <c r="D829" i="3"/>
  <c r="E829" i="3" s="1"/>
  <c r="D861" i="3"/>
  <c r="E861" i="3" s="1"/>
  <c r="D893" i="3"/>
  <c r="E893" i="3" s="1"/>
  <c r="D925" i="3"/>
  <c r="E925" i="3" s="1"/>
  <c r="D957" i="3"/>
  <c r="E957" i="3" s="1"/>
  <c r="D989" i="3"/>
  <c r="E989" i="3" s="1"/>
  <c r="D1021" i="3"/>
  <c r="E1021" i="3" s="1"/>
  <c r="D1053" i="3"/>
  <c r="E1053" i="3" s="1"/>
  <c r="D1085" i="3"/>
  <c r="E1085" i="3" s="1"/>
  <c r="D1117" i="3"/>
  <c r="E1117" i="3" s="1"/>
  <c r="D1149" i="3"/>
  <c r="E1149" i="3" s="1"/>
  <c r="D1181" i="3"/>
  <c r="E1181" i="3" s="1"/>
  <c r="D1213" i="3"/>
  <c r="E1213" i="3" s="1"/>
  <c r="D1245" i="3"/>
  <c r="E1245" i="3" s="1"/>
  <c r="D1277" i="3"/>
  <c r="E1277" i="3" s="1"/>
  <c r="D1309" i="3"/>
  <c r="E1309" i="3" s="1"/>
  <c r="D1341" i="3"/>
  <c r="E1341" i="3" s="1"/>
  <c r="D1373" i="3"/>
  <c r="E1373" i="3" s="1"/>
  <c r="D1405" i="3"/>
  <c r="E1405" i="3" s="1"/>
  <c r="D1437" i="3"/>
  <c r="E1437" i="3" s="1"/>
  <c r="D1469" i="3"/>
  <c r="E1469" i="3" s="1"/>
  <c r="D1501" i="3"/>
  <c r="E1501" i="3" s="1"/>
  <c r="D1533" i="3"/>
  <c r="E1533" i="3" s="1"/>
  <c r="D1565" i="3"/>
  <c r="E1565" i="3" s="1"/>
  <c r="D1597" i="3"/>
  <c r="E1597" i="3" s="1"/>
  <c r="D1629" i="3"/>
  <c r="E1629" i="3" s="1"/>
  <c r="D1661" i="3"/>
  <c r="E1661" i="3" s="1"/>
  <c r="D1693" i="3"/>
  <c r="E1693" i="3" s="1"/>
  <c r="D1725" i="3"/>
  <c r="E1725" i="3" s="1"/>
  <c r="D1757" i="3"/>
  <c r="E1757" i="3" s="1"/>
  <c r="D1789" i="3"/>
  <c r="E1789" i="3" s="1"/>
  <c r="D1821" i="3"/>
  <c r="E1821" i="3" s="1"/>
  <c r="D1853" i="3"/>
  <c r="E1853" i="3" s="1"/>
  <c r="D1885" i="3"/>
  <c r="E1885" i="3" s="1"/>
  <c r="D1917" i="3"/>
  <c r="E1917" i="3" s="1"/>
  <c r="D1949" i="3"/>
  <c r="E1949" i="3" s="1"/>
  <c r="D1981" i="3"/>
  <c r="E1981" i="3" s="1"/>
  <c r="D10" i="3"/>
  <c r="E10" i="3" s="1"/>
  <c r="D26" i="3"/>
  <c r="E26" i="3" s="1"/>
  <c r="D42" i="3"/>
  <c r="E42" i="3" s="1"/>
  <c r="D58" i="3"/>
  <c r="E58" i="3" s="1"/>
  <c r="D74" i="3"/>
  <c r="E74" i="3" s="1"/>
  <c r="D90" i="3"/>
  <c r="E90" i="3" s="1"/>
  <c r="D106" i="3"/>
  <c r="E106" i="3" s="1"/>
  <c r="D122" i="3"/>
  <c r="E122" i="3" s="1"/>
  <c r="D138" i="3"/>
  <c r="E138" i="3" s="1"/>
  <c r="D154" i="3"/>
  <c r="E154" i="3" s="1"/>
  <c r="D170" i="3"/>
  <c r="E170" i="3" s="1"/>
  <c r="D186" i="3"/>
  <c r="E186" i="3" s="1"/>
  <c r="D202" i="3"/>
  <c r="E202" i="3" s="1"/>
  <c r="D218" i="3"/>
  <c r="E218" i="3" s="1"/>
  <c r="D234" i="3"/>
  <c r="E234" i="3" s="1"/>
  <c r="D250" i="3"/>
  <c r="E250" i="3" s="1"/>
  <c r="D266" i="3"/>
  <c r="E266" i="3" s="1"/>
  <c r="D282" i="3"/>
  <c r="E282" i="3" s="1"/>
  <c r="D298" i="3"/>
  <c r="E298" i="3" s="1"/>
  <c r="D314" i="3"/>
  <c r="E314" i="3" s="1"/>
  <c r="D330" i="3"/>
  <c r="E330" i="3" s="1"/>
  <c r="D346" i="3"/>
  <c r="E346" i="3" s="1"/>
  <c r="D362" i="3"/>
  <c r="E362" i="3" s="1"/>
  <c r="D378" i="3"/>
  <c r="E378" i="3" s="1"/>
  <c r="D394" i="3"/>
  <c r="E394" i="3" s="1"/>
  <c r="D410" i="3"/>
  <c r="E410" i="3" s="1"/>
  <c r="D426" i="3"/>
  <c r="E426" i="3" s="1"/>
  <c r="D442" i="3"/>
  <c r="E442" i="3" s="1"/>
  <c r="D458" i="3"/>
  <c r="E458" i="3" s="1"/>
  <c r="D474" i="3"/>
  <c r="E474" i="3" s="1"/>
  <c r="D490" i="3"/>
  <c r="E490" i="3" s="1"/>
  <c r="D506" i="3"/>
  <c r="E506" i="3" s="1"/>
  <c r="D522" i="3"/>
  <c r="E522" i="3" s="1"/>
  <c r="D538" i="3"/>
  <c r="E538" i="3" s="1"/>
  <c r="D554" i="3"/>
  <c r="E554" i="3" s="1"/>
  <c r="D570" i="3"/>
  <c r="E570" i="3" s="1"/>
  <c r="D586" i="3"/>
  <c r="E586" i="3" s="1"/>
  <c r="D602" i="3"/>
  <c r="E602" i="3" s="1"/>
  <c r="D618" i="3"/>
  <c r="E618" i="3" s="1"/>
  <c r="D634" i="3"/>
  <c r="E634" i="3" s="1"/>
  <c r="D650" i="3"/>
  <c r="E650" i="3" s="1"/>
  <c r="D666" i="3"/>
  <c r="E666" i="3" s="1"/>
  <c r="D682" i="3"/>
  <c r="E682" i="3" s="1"/>
  <c r="D698" i="3"/>
  <c r="E698" i="3" s="1"/>
  <c r="D714" i="3"/>
  <c r="E714" i="3" s="1"/>
  <c r="D730" i="3"/>
  <c r="E730" i="3" s="1"/>
  <c r="D746" i="3"/>
  <c r="E746" i="3" s="1"/>
  <c r="D762" i="3"/>
  <c r="E762" i="3" s="1"/>
  <c r="D778" i="3"/>
  <c r="E778" i="3" s="1"/>
  <c r="D794" i="3"/>
  <c r="E794" i="3" s="1"/>
  <c r="D810" i="3"/>
  <c r="E810" i="3" s="1"/>
  <c r="D826" i="3"/>
  <c r="E826" i="3" s="1"/>
  <c r="D842" i="3"/>
  <c r="E842" i="3" s="1"/>
  <c r="D858" i="3"/>
  <c r="E858" i="3" s="1"/>
  <c r="D874" i="3"/>
  <c r="E874" i="3" s="1"/>
  <c r="D890" i="3"/>
  <c r="E890" i="3" s="1"/>
  <c r="D906" i="3"/>
  <c r="E906" i="3" s="1"/>
  <c r="D922" i="3"/>
  <c r="E922" i="3" s="1"/>
  <c r="D938" i="3"/>
  <c r="E938" i="3" s="1"/>
  <c r="D954" i="3"/>
  <c r="E954" i="3" s="1"/>
  <c r="D970" i="3"/>
  <c r="E970" i="3" s="1"/>
  <c r="D986" i="3"/>
  <c r="E986" i="3" s="1"/>
  <c r="D1002" i="3"/>
  <c r="E1002" i="3" s="1"/>
  <c r="D1018" i="3"/>
  <c r="E1018" i="3" s="1"/>
  <c r="D1034" i="3"/>
  <c r="E1034" i="3" s="1"/>
  <c r="D1050" i="3"/>
  <c r="E1050" i="3" s="1"/>
  <c r="D1066" i="3"/>
  <c r="E1066" i="3" s="1"/>
  <c r="D1082" i="3"/>
  <c r="E1082" i="3" s="1"/>
  <c r="D1098" i="3"/>
  <c r="E1098" i="3" s="1"/>
  <c r="D1114" i="3"/>
  <c r="E1114" i="3" s="1"/>
  <c r="D1130" i="3"/>
  <c r="E1130" i="3" s="1"/>
  <c r="D1146" i="3"/>
  <c r="E1146" i="3" s="1"/>
  <c r="D1162" i="3"/>
  <c r="E1162" i="3" s="1"/>
  <c r="D1178" i="3"/>
  <c r="E1178" i="3" s="1"/>
  <c r="D1194" i="3"/>
  <c r="E1194" i="3" s="1"/>
  <c r="D1210" i="3"/>
  <c r="E1210" i="3" s="1"/>
  <c r="D1226" i="3"/>
  <c r="E1226" i="3" s="1"/>
  <c r="D1242" i="3"/>
  <c r="E1242" i="3" s="1"/>
  <c r="D1258" i="3"/>
  <c r="E1258" i="3" s="1"/>
  <c r="D1274" i="3"/>
  <c r="E1274" i="3" s="1"/>
  <c r="D1290" i="3"/>
  <c r="E1290" i="3" s="1"/>
  <c r="D1306" i="3"/>
  <c r="E1306" i="3" s="1"/>
  <c r="D1322" i="3"/>
  <c r="E1322" i="3" s="1"/>
  <c r="D1338" i="3"/>
  <c r="E1338" i="3" s="1"/>
  <c r="D1354" i="3"/>
  <c r="E1354" i="3" s="1"/>
  <c r="D1370" i="3"/>
  <c r="E1370" i="3" s="1"/>
  <c r="D1386" i="3"/>
  <c r="E1386" i="3" s="1"/>
  <c r="D1402" i="3"/>
  <c r="E1402" i="3" s="1"/>
  <c r="D1418" i="3"/>
  <c r="E1418" i="3" s="1"/>
  <c r="D1434" i="3"/>
  <c r="E1434" i="3" s="1"/>
  <c r="D1450" i="3"/>
  <c r="E1450" i="3" s="1"/>
  <c r="D1466" i="3"/>
  <c r="E1466" i="3" s="1"/>
  <c r="D1482" i="3"/>
  <c r="E1482" i="3" s="1"/>
  <c r="D1498" i="3"/>
  <c r="E1498" i="3" s="1"/>
  <c r="D1514" i="3"/>
  <c r="E1514" i="3" s="1"/>
  <c r="D1530" i="3"/>
  <c r="E1530" i="3" s="1"/>
  <c r="D1546" i="3"/>
  <c r="E1546" i="3" s="1"/>
  <c r="D1562" i="3"/>
  <c r="E1562" i="3" s="1"/>
  <c r="D1578" i="3"/>
  <c r="E1578" i="3" s="1"/>
  <c r="D1594" i="3"/>
  <c r="E1594" i="3" s="1"/>
  <c r="D1610" i="3"/>
  <c r="E1610" i="3" s="1"/>
  <c r="D1626" i="3"/>
  <c r="E1626" i="3" s="1"/>
  <c r="D1642" i="3"/>
  <c r="E1642" i="3" s="1"/>
  <c r="D1658" i="3"/>
  <c r="E1658" i="3" s="1"/>
  <c r="D1674" i="3"/>
  <c r="E1674" i="3" s="1"/>
  <c r="D1690" i="3"/>
  <c r="E1690" i="3" s="1"/>
  <c r="D1706" i="3"/>
  <c r="E1706" i="3" s="1"/>
  <c r="D1722" i="3"/>
  <c r="E1722" i="3" s="1"/>
  <c r="D1738" i="3"/>
  <c r="E1738" i="3" s="1"/>
  <c r="D1754" i="3"/>
  <c r="E1754" i="3" s="1"/>
  <c r="D1770" i="3"/>
  <c r="E1770" i="3" s="1"/>
  <c r="D1786" i="3"/>
  <c r="E1786" i="3" s="1"/>
  <c r="D1802" i="3"/>
  <c r="E1802" i="3" s="1"/>
  <c r="D1818" i="3"/>
  <c r="E1818" i="3" s="1"/>
  <c r="D1834" i="3"/>
  <c r="E1834" i="3" s="1"/>
  <c r="D1850" i="3"/>
  <c r="E1850" i="3" s="1"/>
  <c r="D1866" i="3"/>
  <c r="E1866" i="3" s="1"/>
  <c r="D1882" i="3"/>
  <c r="E1882" i="3" s="1"/>
  <c r="D1898" i="3"/>
  <c r="E1898" i="3" s="1"/>
  <c r="D1914" i="3"/>
  <c r="E1914" i="3" s="1"/>
  <c r="D1930" i="3"/>
  <c r="E1930" i="3" s="1"/>
  <c r="D1946" i="3"/>
  <c r="E1946" i="3" s="1"/>
  <c r="D1962" i="3"/>
  <c r="E1962" i="3" s="1"/>
  <c r="D1978" i="3"/>
  <c r="E1978" i="3" s="1"/>
  <c r="D1994" i="3"/>
  <c r="E1994" i="3" s="1"/>
  <c r="D8" i="3"/>
  <c r="E8" i="3" s="1"/>
  <c r="D24" i="3"/>
  <c r="E24" i="3" s="1"/>
  <c r="D40" i="3"/>
  <c r="E40" i="3" s="1"/>
  <c r="D56" i="3"/>
  <c r="E56" i="3" s="1"/>
  <c r="D72" i="3"/>
  <c r="E72" i="3" s="1"/>
  <c r="D88" i="3"/>
  <c r="E88" i="3" s="1"/>
  <c r="D104" i="3"/>
  <c r="E104" i="3" s="1"/>
  <c r="D120" i="3"/>
  <c r="E120" i="3" s="1"/>
  <c r="D136" i="3"/>
  <c r="E136" i="3" s="1"/>
  <c r="D152" i="3"/>
  <c r="E152" i="3" s="1"/>
  <c r="D168" i="3"/>
  <c r="E168" i="3" s="1"/>
  <c r="D184" i="3"/>
  <c r="E184" i="3" s="1"/>
  <c r="D200" i="3"/>
  <c r="E200" i="3" s="1"/>
  <c r="D216" i="3"/>
  <c r="E216" i="3" s="1"/>
  <c r="D232" i="3"/>
  <c r="E232" i="3" s="1"/>
  <c r="D248" i="3"/>
  <c r="E248" i="3" s="1"/>
  <c r="D264" i="3"/>
  <c r="E264" i="3" s="1"/>
  <c r="D280" i="3"/>
  <c r="E280" i="3" s="1"/>
  <c r="D296" i="3"/>
  <c r="E296" i="3" s="1"/>
  <c r="D312" i="3"/>
  <c r="E312" i="3" s="1"/>
  <c r="D328" i="3"/>
  <c r="E328" i="3" s="1"/>
  <c r="D344" i="3"/>
  <c r="E344" i="3" s="1"/>
  <c r="D360" i="3"/>
  <c r="E360" i="3" s="1"/>
  <c r="D376" i="3"/>
  <c r="E376" i="3" s="1"/>
  <c r="D392" i="3"/>
  <c r="E392" i="3" s="1"/>
  <c r="D408" i="3"/>
  <c r="E408" i="3" s="1"/>
  <c r="D424" i="3"/>
  <c r="E424" i="3" s="1"/>
  <c r="D440" i="3"/>
  <c r="E440" i="3" s="1"/>
  <c r="D456" i="3"/>
  <c r="E456" i="3" s="1"/>
  <c r="D472" i="3"/>
  <c r="E472" i="3" s="1"/>
  <c r="D488" i="3"/>
  <c r="E488" i="3" s="1"/>
  <c r="D504" i="3"/>
  <c r="E504" i="3" s="1"/>
  <c r="D520" i="3"/>
  <c r="E520" i="3" s="1"/>
  <c r="D536" i="3"/>
  <c r="E536" i="3" s="1"/>
  <c r="D552" i="3"/>
  <c r="E552" i="3" s="1"/>
  <c r="D568" i="3"/>
  <c r="E568" i="3" s="1"/>
  <c r="D584" i="3"/>
  <c r="E584" i="3" s="1"/>
  <c r="D600" i="3"/>
  <c r="E600" i="3" s="1"/>
  <c r="D616" i="3"/>
  <c r="E616" i="3" s="1"/>
  <c r="D632" i="3"/>
  <c r="E632" i="3" s="1"/>
  <c r="D648" i="3"/>
  <c r="E648" i="3" s="1"/>
  <c r="D664" i="3"/>
  <c r="E664" i="3" s="1"/>
  <c r="D680" i="3"/>
  <c r="E680" i="3" s="1"/>
  <c r="D696" i="3"/>
  <c r="E696" i="3" s="1"/>
  <c r="D712" i="3"/>
  <c r="E712" i="3" s="1"/>
  <c r="D728" i="3"/>
  <c r="E728" i="3" s="1"/>
  <c r="D744" i="3"/>
  <c r="E744" i="3" s="1"/>
  <c r="D760" i="3"/>
  <c r="E760" i="3" s="1"/>
  <c r="D776" i="3"/>
  <c r="E776" i="3" s="1"/>
  <c r="D792" i="3"/>
  <c r="E792" i="3" s="1"/>
  <c r="D808" i="3"/>
  <c r="E808" i="3" s="1"/>
  <c r="D824" i="3"/>
  <c r="E824" i="3" s="1"/>
  <c r="D840" i="3"/>
  <c r="E840" i="3" s="1"/>
  <c r="D856" i="3"/>
  <c r="E856" i="3" s="1"/>
  <c r="D872" i="3"/>
  <c r="E872" i="3" s="1"/>
  <c r="D888" i="3"/>
  <c r="E888" i="3" s="1"/>
  <c r="D904" i="3"/>
  <c r="E904" i="3" s="1"/>
  <c r="D920" i="3"/>
  <c r="E920" i="3" s="1"/>
  <c r="D936" i="3"/>
  <c r="E936" i="3" s="1"/>
  <c r="D952" i="3"/>
  <c r="E952" i="3" s="1"/>
  <c r="D968" i="3"/>
  <c r="E968" i="3" s="1"/>
  <c r="D984" i="3"/>
  <c r="E984" i="3" s="1"/>
  <c r="D1000" i="3"/>
  <c r="E1000" i="3" s="1"/>
  <c r="D1016" i="3"/>
  <c r="E1016" i="3" s="1"/>
  <c r="D1032" i="3"/>
  <c r="E1032" i="3" s="1"/>
  <c r="D1048" i="3"/>
  <c r="E1048" i="3" s="1"/>
  <c r="D1064" i="3"/>
  <c r="E1064" i="3" s="1"/>
  <c r="D1080" i="3"/>
  <c r="E1080" i="3" s="1"/>
  <c r="D1096" i="3"/>
  <c r="E1096" i="3" s="1"/>
  <c r="D1112" i="3"/>
  <c r="E1112" i="3" s="1"/>
  <c r="D1128" i="3"/>
  <c r="E1128" i="3" s="1"/>
  <c r="D1144" i="3"/>
  <c r="E1144" i="3" s="1"/>
  <c r="D1160" i="3"/>
  <c r="E1160" i="3" s="1"/>
  <c r="D1176" i="3"/>
  <c r="E1176" i="3" s="1"/>
  <c r="D1192" i="3"/>
  <c r="E1192" i="3" s="1"/>
  <c r="D1208" i="3"/>
  <c r="E1208" i="3" s="1"/>
  <c r="D1224" i="3"/>
  <c r="E1224" i="3" s="1"/>
  <c r="D1240" i="3"/>
  <c r="E1240" i="3" s="1"/>
  <c r="D1256" i="3"/>
  <c r="E1256" i="3" s="1"/>
  <c r="D1272" i="3"/>
  <c r="E1272" i="3" s="1"/>
  <c r="D1288" i="3"/>
  <c r="E1288" i="3" s="1"/>
  <c r="D1304" i="3"/>
  <c r="E1304" i="3" s="1"/>
  <c r="D1320" i="3"/>
  <c r="E1320" i="3" s="1"/>
  <c r="D1336" i="3"/>
  <c r="E1336" i="3" s="1"/>
  <c r="D1352" i="3"/>
  <c r="E1352" i="3" s="1"/>
  <c r="D1368" i="3"/>
  <c r="E1368" i="3" s="1"/>
  <c r="D1384" i="3"/>
  <c r="E1384" i="3" s="1"/>
  <c r="D1400" i="3"/>
  <c r="E1400" i="3" s="1"/>
  <c r="D1416" i="3"/>
  <c r="E1416" i="3" s="1"/>
  <c r="D1432" i="3"/>
  <c r="E1432" i="3" s="1"/>
  <c r="D1448" i="3"/>
  <c r="E1448" i="3" s="1"/>
  <c r="D1464" i="3"/>
  <c r="E1464" i="3" s="1"/>
  <c r="D1480" i="3"/>
  <c r="E1480" i="3" s="1"/>
  <c r="D1496" i="3"/>
  <c r="E1496" i="3" s="1"/>
  <c r="D1512" i="3"/>
  <c r="E1512" i="3" s="1"/>
  <c r="D1528" i="3"/>
  <c r="E1528" i="3" s="1"/>
  <c r="D1544" i="3"/>
  <c r="E1544" i="3" s="1"/>
  <c r="D1560" i="3"/>
  <c r="E1560" i="3" s="1"/>
  <c r="D1576" i="3"/>
  <c r="E1576" i="3" s="1"/>
  <c r="D1592" i="3"/>
  <c r="E1592" i="3" s="1"/>
  <c r="D1608" i="3"/>
  <c r="E1608" i="3" s="1"/>
  <c r="D1624" i="3"/>
  <c r="E1624" i="3" s="1"/>
  <c r="D1640" i="3"/>
  <c r="E1640" i="3" s="1"/>
  <c r="D1656" i="3"/>
  <c r="E1656" i="3" s="1"/>
  <c r="D1672" i="3"/>
  <c r="E1672" i="3" s="1"/>
  <c r="D1688" i="3"/>
  <c r="E1688" i="3" s="1"/>
  <c r="D1704" i="3"/>
  <c r="E1704" i="3" s="1"/>
  <c r="D1720" i="3"/>
  <c r="E1720" i="3" s="1"/>
  <c r="D1736" i="3"/>
  <c r="E1736" i="3" s="1"/>
  <c r="D1752" i="3"/>
  <c r="E1752" i="3" s="1"/>
  <c r="D1768" i="3"/>
  <c r="E1768" i="3" s="1"/>
  <c r="D1784" i="3"/>
  <c r="E1784" i="3" s="1"/>
  <c r="D1800" i="3"/>
  <c r="E1800" i="3" s="1"/>
  <c r="D1816" i="3"/>
  <c r="E1816" i="3" s="1"/>
  <c r="D1832" i="3"/>
  <c r="E1832" i="3" s="1"/>
  <c r="D1848" i="3"/>
  <c r="E1848" i="3" s="1"/>
  <c r="D1864" i="3"/>
  <c r="E1864" i="3" s="1"/>
  <c r="D1880" i="3"/>
  <c r="E1880" i="3" s="1"/>
  <c r="D1896" i="3"/>
  <c r="E1896" i="3" s="1"/>
  <c r="D1912" i="3"/>
  <c r="E1912" i="3" s="1"/>
  <c r="D1928" i="3"/>
  <c r="E1928" i="3" s="1"/>
  <c r="D1944" i="3"/>
  <c r="E1944" i="3" s="1"/>
  <c r="D1960" i="3"/>
  <c r="E1960" i="3" s="1"/>
  <c r="D1976" i="3"/>
  <c r="E1976" i="3" s="1"/>
  <c r="D1992" i="3"/>
  <c r="E1992" i="3" s="1"/>
  <c r="D1967" i="3"/>
  <c r="E1967" i="3" s="1"/>
  <c r="D1903" i="3"/>
  <c r="E1903" i="3" s="1"/>
  <c r="D1839" i="3"/>
  <c r="E1839" i="3" s="1"/>
  <c r="D1775" i="3"/>
  <c r="E1775" i="3" s="1"/>
  <c r="D1711" i="3"/>
  <c r="E1711" i="3" s="1"/>
  <c r="D1647" i="3"/>
  <c r="E1647" i="3" s="1"/>
  <c r="D1583" i="3"/>
  <c r="E1583" i="3" s="1"/>
  <c r="D1519" i="3"/>
  <c r="E1519" i="3" s="1"/>
  <c r="D1455" i="3"/>
  <c r="E1455" i="3" s="1"/>
  <c r="D1391" i="3"/>
  <c r="E1391" i="3" s="1"/>
  <c r="D1327" i="3"/>
  <c r="E1327" i="3" s="1"/>
  <c r="D1263" i="3"/>
  <c r="E1263" i="3" s="1"/>
  <c r="D1199" i="3"/>
  <c r="E1199" i="3" s="1"/>
  <c r="D1135" i="3"/>
  <c r="E1135" i="3" s="1"/>
  <c r="D1071" i="3"/>
  <c r="E1071" i="3" s="1"/>
  <c r="D1007" i="3"/>
  <c r="E1007" i="3" s="1"/>
  <c r="D943" i="3"/>
  <c r="E943" i="3" s="1"/>
  <c r="D879" i="3"/>
  <c r="E879" i="3" s="1"/>
  <c r="D815" i="3"/>
  <c r="E815" i="3" s="1"/>
  <c r="D751" i="3"/>
  <c r="E751" i="3" s="1"/>
  <c r="D687" i="3"/>
  <c r="E687" i="3" s="1"/>
  <c r="D623" i="3"/>
  <c r="E623" i="3" s="1"/>
  <c r="D559" i="3"/>
  <c r="E559" i="3" s="1"/>
  <c r="D495" i="3"/>
  <c r="E495" i="3" s="1"/>
  <c r="D431" i="3"/>
  <c r="E431" i="3" s="1"/>
  <c r="D367" i="3"/>
  <c r="E367" i="3" s="1"/>
  <c r="D303" i="3"/>
  <c r="E303" i="3" s="1"/>
  <c r="D239" i="3"/>
  <c r="E239" i="3" s="1"/>
  <c r="D175" i="3"/>
  <c r="E175" i="3" s="1"/>
  <c r="D111" i="3"/>
  <c r="E111" i="3" s="1"/>
  <c r="D47" i="3"/>
  <c r="E47" i="3" s="1"/>
  <c r="D1943" i="3"/>
  <c r="E1943" i="3" s="1"/>
  <c r="D1879" i="3"/>
  <c r="E1879" i="3" s="1"/>
  <c r="D1815" i="3"/>
  <c r="E1815" i="3" s="1"/>
  <c r="D1751" i="3"/>
  <c r="E1751" i="3" s="1"/>
  <c r="D1687" i="3"/>
  <c r="E1687" i="3" s="1"/>
  <c r="D1623" i="3"/>
  <c r="E1623" i="3" s="1"/>
  <c r="D1559" i="3"/>
  <c r="E1559" i="3" s="1"/>
  <c r="D1495" i="3"/>
  <c r="E1495" i="3" s="1"/>
  <c r="D1431" i="3"/>
  <c r="E1431" i="3" s="1"/>
  <c r="D1367" i="3"/>
  <c r="E1367" i="3" s="1"/>
  <c r="D1303" i="3"/>
  <c r="E1303" i="3" s="1"/>
  <c r="D1239" i="3"/>
  <c r="E1239" i="3" s="1"/>
  <c r="D1175" i="3"/>
  <c r="E1175" i="3" s="1"/>
  <c r="D1111" i="3"/>
  <c r="E1111" i="3" s="1"/>
  <c r="D1047" i="3"/>
  <c r="E1047" i="3" s="1"/>
  <c r="D983" i="3"/>
  <c r="E983" i="3" s="1"/>
  <c r="D919" i="3"/>
  <c r="E919" i="3" s="1"/>
  <c r="D855" i="3"/>
  <c r="E855" i="3" s="1"/>
  <c r="D791" i="3"/>
  <c r="E791" i="3" s="1"/>
  <c r="D727" i="3"/>
  <c r="E727" i="3" s="1"/>
  <c r="D663" i="3"/>
  <c r="E663" i="3" s="1"/>
  <c r="D599" i="3"/>
  <c r="E599" i="3" s="1"/>
  <c r="D535" i="3"/>
  <c r="E535" i="3" s="1"/>
  <c r="D471" i="3"/>
  <c r="E471" i="3" s="1"/>
  <c r="D407" i="3"/>
  <c r="E407" i="3" s="1"/>
  <c r="D343" i="3"/>
  <c r="E343" i="3" s="1"/>
  <c r="D279" i="3"/>
  <c r="E279" i="3" s="1"/>
  <c r="D215" i="3"/>
  <c r="E215" i="3" s="1"/>
  <c r="D151" i="3"/>
  <c r="E151" i="3" s="1"/>
  <c r="D87" i="3"/>
  <c r="E87" i="3" s="1"/>
  <c r="D23" i="3"/>
  <c r="E23" i="3" s="1"/>
  <c r="D25" i="3"/>
  <c r="E25" i="3" s="1"/>
  <c r="D57" i="3"/>
  <c r="E57" i="3" s="1"/>
  <c r="D89" i="3"/>
  <c r="E89" i="3" s="1"/>
  <c r="D121" i="3"/>
  <c r="E121" i="3" s="1"/>
  <c r="D153" i="3"/>
  <c r="E153" i="3" s="1"/>
  <c r="D185" i="3"/>
  <c r="E185" i="3" s="1"/>
  <c r="D217" i="3"/>
  <c r="E217" i="3" s="1"/>
  <c r="D249" i="3"/>
  <c r="E249" i="3" s="1"/>
  <c r="D281" i="3"/>
  <c r="E281" i="3" s="1"/>
  <c r="D313" i="3"/>
  <c r="E313" i="3" s="1"/>
  <c r="D345" i="3"/>
  <c r="E345" i="3" s="1"/>
  <c r="D377" i="3"/>
  <c r="E377" i="3" s="1"/>
  <c r="D409" i="3"/>
  <c r="E409" i="3" s="1"/>
  <c r="D441" i="3"/>
  <c r="E441" i="3" s="1"/>
  <c r="D473" i="3"/>
  <c r="E473" i="3" s="1"/>
  <c r="D505" i="3"/>
  <c r="E505" i="3" s="1"/>
  <c r="D537" i="3"/>
  <c r="E537" i="3" s="1"/>
  <c r="D569" i="3"/>
  <c r="E569" i="3" s="1"/>
  <c r="D601" i="3"/>
  <c r="E601" i="3" s="1"/>
  <c r="D633" i="3"/>
  <c r="E633" i="3" s="1"/>
  <c r="D665" i="3"/>
  <c r="E665" i="3" s="1"/>
  <c r="D697" i="3"/>
  <c r="E697" i="3" s="1"/>
  <c r="D729" i="3"/>
  <c r="E729" i="3" s="1"/>
  <c r="D761" i="3"/>
  <c r="E761" i="3" s="1"/>
  <c r="D793" i="3"/>
  <c r="E793" i="3" s="1"/>
  <c r="D825" i="3"/>
  <c r="E825" i="3" s="1"/>
  <c r="D857" i="3"/>
  <c r="E857" i="3" s="1"/>
  <c r="D889" i="3"/>
  <c r="E889" i="3" s="1"/>
  <c r="D921" i="3"/>
  <c r="E921" i="3" s="1"/>
  <c r="D953" i="3"/>
  <c r="E953" i="3" s="1"/>
  <c r="D985" i="3"/>
  <c r="E985" i="3" s="1"/>
  <c r="D1017" i="3"/>
  <c r="E1017" i="3" s="1"/>
  <c r="D1049" i="3"/>
  <c r="E1049" i="3" s="1"/>
  <c r="D1081" i="3"/>
  <c r="E1081" i="3" s="1"/>
  <c r="D1113" i="3"/>
  <c r="E1113" i="3" s="1"/>
  <c r="D1145" i="3"/>
  <c r="E1145" i="3" s="1"/>
  <c r="D1177" i="3"/>
  <c r="E1177" i="3" s="1"/>
  <c r="D1209" i="3"/>
  <c r="E1209" i="3" s="1"/>
  <c r="D1241" i="3"/>
  <c r="E1241" i="3" s="1"/>
  <c r="D1273" i="3"/>
  <c r="E1273" i="3" s="1"/>
  <c r="D1305" i="3"/>
  <c r="E1305" i="3" s="1"/>
  <c r="D1337" i="3"/>
  <c r="E1337" i="3" s="1"/>
  <c r="D1369" i="3"/>
  <c r="E1369" i="3" s="1"/>
  <c r="D1401" i="3"/>
  <c r="E1401" i="3" s="1"/>
  <c r="D1433" i="3"/>
  <c r="E1433" i="3" s="1"/>
  <c r="D1465" i="3"/>
  <c r="E1465" i="3" s="1"/>
  <c r="D1497" i="3"/>
  <c r="E1497" i="3" s="1"/>
  <c r="D1529" i="3"/>
  <c r="E1529" i="3" s="1"/>
  <c r="D1561" i="3"/>
  <c r="E1561" i="3" s="1"/>
  <c r="D1593" i="3"/>
  <c r="E1593" i="3" s="1"/>
  <c r="D1625" i="3"/>
  <c r="E1625" i="3" s="1"/>
  <c r="D1657" i="3"/>
  <c r="E1657" i="3" s="1"/>
  <c r="D1689" i="3"/>
  <c r="E1689" i="3" s="1"/>
  <c r="D1721" i="3"/>
  <c r="E1721" i="3" s="1"/>
  <c r="D1753" i="3"/>
  <c r="E1753" i="3" s="1"/>
  <c r="D1785" i="3"/>
  <c r="E1785" i="3" s="1"/>
  <c r="D1817" i="3"/>
  <c r="E1817" i="3" s="1"/>
  <c r="D1849" i="3"/>
  <c r="E1849" i="3" s="1"/>
  <c r="D1881" i="3"/>
  <c r="E1881" i="3" s="1"/>
  <c r="D1913" i="3"/>
  <c r="E1913" i="3" s="1"/>
  <c r="D1945" i="3"/>
  <c r="E1945" i="3" s="1"/>
  <c r="D1977" i="3"/>
  <c r="E1977" i="3" s="1"/>
  <c r="D5" i="3"/>
  <c r="E5" i="3" s="1"/>
  <c r="D37" i="3"/>
  <c r="E37" i="3" s="1"/>
  <c r="D69" i="3"/>
  <c r="E69" i="3" s="1"/>
  <c r="D101" i="3"/>
  <c r="E101" i="3" s="1"/>
  <c r="D133" i="3"/>
  <c r="E133" i="3" s="1"/>
  <c r="D165" i="3"/>
  <c r="E165" i="3" s="1"/>
  <c r="D197" i="3"/>
  <c r="E197" i="3" s="1"/>
  <c r="D229" i="3"/>
  <c r="E229" i="3" s="1"/>
  <c r="D261" i="3"/>
  <c r="E261" i="3" s="1"/>
  <c r="D293" i="3"/>
  <c r="E293" i="3" s="1"/>
  <c r="D325" i="3"/>
  <c r="E325" i="3" s="1"/>
  <c r="D357" i="3"/>
  <c r="E357" i="3" s="1"/>
  <c r="D389" i="3"/>
  <c r="E389" i="3" s="1"/>
  <c r="D421" i="3"/>
  <c r="E421" i="3" s="1"/>
  <c r="D453" i="3"/>
  <c r="E453" i="3" s="1"/>
  <c r="D485" i="3"/>
  <c r="E485" i="3" s="1"/>
  <c r="D517" i="3"/>
  <c r="E517" i="3" s="1"/>
  <c r="D549" i="3"/>
  <c r="E549" i="3" s="1"/>
  <c r="D581" i="3"/>
  <c r="E581" i="3" s="1"/>
  <c r="D613" i="3"/>
  <c r="E613" i="3" s="1"/>
  <c r="D645" i="3"/>
  <c r="E645" i="3" s="1"/>
  <c r="D677" i="3"/>
  <c r="E677" i="3" s="1"/>
  <c r="D709" i="3"/>
  <c r="E709" i="3" s="1"/>
  <c r="D741" i="3"/>
  <c r="E741" i="3" s="1"/>
  <c r="D773" i="3"/>
  <c r="E773" i="3" s="1"/>
  <c r="D805" i="3"/>
  <c r="E805" i="3" s="1"/>
  <c r="D837" i="3"/>
  <c r="E837" i="3" s="1"/>
  <c r="D869" i="3"/>
  <c r="E869" i="3" s="1"/>
  <c r="D901" i="3"/>
  <c r="E901" i="3" s="1"/>
  <c r="D933" i="3"/>
  <c r="E933" i="3" s="1"/>
  <c r="D965" i="3"/>
  <c r="E965" i="3" s="1"/>
  <c r="D997" i="3"/>
  <c r="E997" i="3" s="1"/>
  <c r="D1029" i="3"/>
  <c r="E1029" i="3" s="1"/>
  <c r="D1061" i="3"/>
  <c r="E1061" i="3" s="1"/>
  <c r="D1093" i="3"/>
  <c r="E1093" i="3" s="1"/>
  <c r="D1125" i="3"/>
  <c r="E1125" i="3" s="1"/>
  <c r="D1157" i="3"/>
  <c r="E1157" i="3" s="1"/>
  <c r="D1189" i="3"/>
  <c r="E1189" i="3" s="1"/>
  <c r="D1221" i="3"/>
  <c r="E1221" i="3" s="1"/>
  <c r="D1253" i="3"/>
  <c r="E1253" i="3" s="1"/>
  <c r="D1285" i="3"/>
  <c r="E1285" i="3" s="1"/>
  <c r="D1317" i="3"/>
  <c r="E1317" i="3" s="1"/>
  <c r="D1349" i="3"/>
  <c r="E1349" i="3" s="1"/>
  <c r="D1381" i="3"/>
  <c r="E1381" i="3" s="1"/>
  <c r="D1413" i="3"/>
  <c r="E1413" i="3" s="1"/>
  <c r="D1445" i="3"/>
  <c r="E1445" i="3" s="1"/>
  <c r="D1477" i="3"/>
  <c r="E1477" i="3" s="1"/>
  <c r="D1509" i="3"/>
  <c r="E1509" i="3" s="1"/>
  <c r="D1541" i="3"/>
  <c r="E1541" i="3" s="1"/>
  <c r="D1573" i="3"/>
  <c r="E1573" i="3" s="1"/>
  <c r="D1605" i="3"/>
  <c r="E1605" i="3" s="1"/>
  <c r="D1637" i="3"/>
  <c r="E1637" i="3" s="1"/>
  <c r="D1669" i="3"/>
  <c r="E1669" i="3" s="1"/>
  <c r="D1701" i="3"/>
  <c r="E1701" i="3" s="1"/>
  <c r="D1733" i="3"/>
  <c r="E1733" i="3" s="1"/>
  <c r="D1765" i="3"/>
  <c r="E1765" i="3" s="1"/>
  <c r="D1797" i="3"/>
  <c r="E1797" i="3" s="1"/>
  <c r="D1829" i="3"/>
  <c r="E1829" i="3" s="1"/>
  <c r="D1861" i="3"/>
  <c r="E1861" i="3" s="1"/>
  <c r="D1893" i="3"/>
  <c r="E1893" i="3" s="1"/>
  <c r="D1925" i="3"/>
  <c r="E1925" i="3" s="1"/>
  <c r="D1957" i="3"/>
  <c r="E1957" i="3" s="1"/>
  <c r="D1989" i="3"/>
  <c r="E1989" i="3" s="1"/>
  <c r="D14" i="3"/>
  <c r="E14" i="3" s="1"/>
  <c r="D30" i="3"/>
  <c r="E30" i="3" s="1"/>
  <c r="D46" i="3"/>
  <c r="E46" i="3" s="1"/>
  <c r="D62" i="3"/>
  <c r="E62" i="3" s="1"/>
  <c r="D78" i="3"/>
  <c r="E78" i="3" s="1"/>
  <c r="D94" i="3"/>
  <c r="E94" i="3" s="1"/>
  <c r="D110" i="3"/>
  <c r="E110" i="3" s="1"/>
  <c r="D126" i="3"/>
  <c r="E126" i="3" s="1"/>
  <c r="D142" i="3"/>
  <c r="E142" i="3" s="1"/>
  <c r="D158" i="3"/>
  <c r="E158" i="3" s="1"/>
  <c r="D174" i="3"/>
  <c r="E174" i="3" s="1"/>
  <c r="D190" i="3"/>
  <c r="E190" i="3" s="1"/>
  <c r="D206" i="3"/>
  <c r="E206" i="3" s="1"/>
  <c r="D222" i="3"/>
  <c r="E222" i="3" s="1"/>
  <c r="D238" i="3"/>
  <c r="E238" i="3" s="1"/>
  <c r="D254" i="3"/>
  <c r="E254" i="3" s="1"/>
  <c r="D270" i="3"/>
  <c r="E270" i="3" s="1"/>
  <c r="D286" i="3"/>
  <c r="E286" i="3" s="1"/>
  <c r="D302" i="3"/>
  <c r="E302" i="3" s="1"/>
  <c r="D318" i="3"/>
  <c r="E318" i="3" s="1"/>
  <c r="D334" i="3"/>
  <c r="E334" i="3" s="1"/>
  <c r="D350" i="3"/>
  <c r="E350" i="3" s="1"/>
  <c r="D366" i="3"/>
  <c r="E366" i="3" s="1"/>
  <c r="D382" i="3"/>
  <c r="E382" i="3" s="1"/>
  <c r="D398" i="3"/>
  <c r="E398" i="3" s="1"/>
  <c r="D414" i="3"/>
  <c r="E414" i="3" s="1"/>
  <c r="D430" i="3"/>
  <c r="E430" i="3" s="1"/>
  <c r="D446" i="3"/>
  <c r="E446" i="3" s="1"/>
  <c r="D462" i="3"/>
  <c r="E462" i="3" s="1"/>
  <c r="D478" i="3"/>
  <c r="E478" i="3" s="1"/>
  <c r="D494" i="3"/>
  <c r="E494" i="3" s="1"/>
  <c r="D510" i="3"/>
  <c r="E510" i="3" s="1"/>
  <c r="D526" i="3"/>
  <c r="E526" i="3" s="1"/>
  <c r="D542" i="3"/>
  <c r="E542" i="3" s="1"/>
  <c r="D558" i="3"/>
  <c r="E558" i="3" s="1"/>
  <c r="D574" i="3"/>
  <c r="E574" i="3" s="1"/>
  <c r="D590" i="3"/>
  <c r="E590" i="3" s="1"/>
  <c r="D606" i="3"/>
  <c r="E606" i="3" s="1"/>
  <c r="D622" i="3"/>
  <c r="E622" i="3" s="1"/>
  <c r="D638" i="3"/>
  <c r="E638" i="3" s="1"/>
  <c r="D654" i="3"/>
  <c r="E654" i="3" s="1"/>
  <c r="D670" i="3"/>
  <c r="E670" i="3" s="1"/>
  <c r="D686" i="3"/>
  <c r="E686" i="3" s="1"/>
  <c r="D702" i="3"/>
  <c r="E702" i="3" s="1"/>
  <c r="D718" i="3"/>
  <c r="E718" i="3" s="1"/>
  <c r="D734" i="3"/>
  <c r="E734" i="3" s="1"/>
  <c r="D750" i="3"/>
  <c r="E750" i="3" s="1"/>
  <c r="D766" i="3"/>
  <c r="E766" i="3" s="1"/>
  <c r="D782" i="3"/>
  <c r="E782" i="3" s="1"/>
  <c r="D798" i="3"/>
  <c r="E798" i="3" s="1"/>
  <c r="D814" i="3"/>
  <c r="E814" i="3" s="1"/>
  <c r="D830" i="3"/>
  <c r="E830" i="3" s="1"/>
  <c r="D846" i="3"/>
  <c r="E846" i="3" s="1"/>
  <c r="D862" i="3"/>
  <c r="E862" i="3" s="1"/>
  <c r="D878" i="3"/>
  <c r="E878" i="3" s="1"/>
  <c r="D894" i="3"/>
  <c r="E894" i="3" s="1"/>
  <c r="D910" i="3"/>
  <c r="E910" i="3" s="1"/>
  <c r="D926" i="3"/>
  <c r="E926" i="3" s="1"/>
  <c r="D942" i="3"/>
  <c r="E942" i="3" s="1"/>
  <c r="D958" i="3"/>
  <c r="E958" i="3" s="1"/>
  <c r="D974" i="3"/>
  <c r="E974" i="3" s="1"/>
  <c r="D990" i="3"/>
  <c r="E990" i="3" s="1"/>
  <c r="D1006" i="3"/>
  <c r="E1006" i="3" s="1"/>
  <c r="D1022" i="3"/>
  <c r="E1022" i="3" s="1"/>
  <c r="D1038" i="3"/>
  <c r="E1038" i="3" s="1"/>
  <c r="D1054" i="3"/>
  <c r="E1054" i="3" s="1"/>
  <c r="D1070" i="3"/>
  <c r="E1070" i="3" s="1"/>
  <c r="D1086" i="3"/>
  <c r="E1086" i="3" s="1"/>
  <c r="D1102" i="3"/>
  <c r="E1102" i="3" s="1"/>
  <c r="D1118" i="3"/>
  <c r="E1118" i="3" s="1"/>
  <c r="D1134" i="3"/>
  <c r="E1134" i="3" s="1"/>
  <c r="D1150" i="3"/>
  <c r="E1150" i="3" s="1"/>
  <c r="D1166" i="3"/>
  <c r="E1166" i="3" s="1"/>
  <c r="D1182" i="3"/>
  <c r="E1182" i="3" s="1"/>
  <c r="D1198" i="3"/>
  <c r="E1198" i="3" s="1"/>
  <c r="D1214" i="3"/>
  <c r="E1214" i="3" s="1"/>
  <c r="D1230" i="3"/>
  <c r="E1230" i="3" s="1"/>
  <c r="D1246" i="3"/>
  <c r="E1246" i="3" s="1"/>
  <c r="D1262" i="3"/>
  <c r="E1262" i="3" s="1"/>
  <c r="D1278" i="3"/>
  <c r="E1278" i="3" s="1"/>
  <c r="D1294" i="3"/>
  <c r="E1294" i="3" s="1"/>
  <c r="D1310" i="3"/>
  <c r="E1310" i="3" s="1"/>
  <c r="D1326" i="3"/>
  <c r="E1326" i="3" s="1"/>
  <c r="D1342" i="3"/>
  <c r="E1342" i="3" s="1"/>
  <c r="D1358" i="3"/>
  <c r="E1358" i="3" s="1"/>
  <c r="D1374" i="3"/>
  <c r="E1374" i="3" s="1"/>
  <c r="D1390" i="3"/>
  <c r="E1390" i="3" s="1"/>
  <c r="D1406" i="3"/>
  <c r="E1406" i="3" s="1"/>
  <c r="D1422" i="3"/>
  <c r="E1422" i="3" s="1"/>
  <c r="D1438" i="3"/>
  <c r="E1438" i="3" s="1"/>
  <c r="D1454" i="3"/>
  <c r="E1454" i="3" s="1"/>
  <c r="D1470" i="3"/>
  <c r="E1470" i="3" s="1"/>
  <c r="D1486" i="3"/>
  <c r="E1486" i="3" s="1"/>
  <c r="D1502" i="3"/>
  <c r="E1502" i="3" s="1"/>
  <c r="D1518" i="3"/>
  <c r="E1518" i="3" s="1"/>
  <c r="D1534" i="3"/>
  <c r="E1534" i="3" s="1"/>
  <c r="D1550" i="3"/>
  <c r="E1550" i="3" s="1"/>
  <c r="D1566" i="3"/>
  <c r="E1566" i="3" s="1"/>
  <c r="D1582" i="3"/>
  <c r="E1582" i="3" s="1"/>
  <c r="D1598" i="3"/>
  <c r="E1598" i="3" s="1"/>
  <c r="D1614" i="3"/>
  <c r="E1614" i="3" s="1"/>
  <c r="D1630" i="3"/>
  <c r="E1630" i="3" s="1"/>
  <c r="D1646" i="3"/>
  <c r="E1646" i="3" s="1"/>
  <c r="D1662" i="3"/>
  <c r="E1662" i="3" s="1"/>
  <c r="D1678" i="3"/>
  <c r="E1678" i="3" s="1"/>
  <c r="D1694" i="3"/>
  <c r="E1694" i="3" s="1"/>
  <c r="D1710" i="3"/>
  <c r="E1710" i="3" s="1"/>
  <c r="D1726" i="3"/>
  <c r="E1726" i="3" s="1"/>
  <c r="D1742" i="3"/>
  <c r="E1742" i="3" s="1"/>
  <c r="D1758" i="3"/>
  <c r="E1758" i="3" s="1"/>
  <c r="D1774" i="3"/>
  <c r="E1774" i="3" s="1"/>
  <c r="D1790" i="3"/>
  <c r="E1790" i="3" s="1"/>
  <c r="D1806" i="3"/>
  <c r="E1806" i="3" s="1"/>
  <c r="D1822" i="3"/>
  <c r="E1822" i="3" s="1"/>
  <c r="D1838" i="3"/>
  <c r="E1838" i="3" s="1"/>
  <c r="D1854" i="3"/>
  <c r="E1854" i="3" s="1"/>
  <c r="D1870" i="3"/>
  <c r="E1870" i="3" s="1"/>
  <c r="D1886" i="3"/>
  <c r="E1886" i="3" s="1"/>
  <c r="D1902" i="3"/>
  <c r="E1902" i="3" s="1"/>
  <c r="D1918" i="3"/>
  <c r="E1918" i="3" s="1"/>
  <c r="D1934" i="3"/>
  <c r="E1934" i="3" s="1"/>
  <c r="D1950" i="3"/>
  <c r="E1950" i="3" s="1"/>
  <c r="D1966" i="3"/>
  <c r="E1966" i="3" s="1"/>
  <c r="D1982" i="3"/>
  <c r="E1982" i="3" s="1"/>
  <c r="D1998" i="3"/>
  <c r="E1998" i="3" s="1"/>
  <c r="D12" i="3"/>
  <c r="E12" i="3" s="1"/>
  <c r="D28" i="3"/>
  <c r="E28" i="3" s="1"/>
  <c r="D44" i="3"/>
  <c r="E44" i="3" s="1"/>
  <c r="D60" i="3"/>
  <c r="E60" i="3" s="1"/>
  <c r="D76" i="3"/>
  <c r="E76" i="3" s="1"/>
  <c r="D92" i="3"/>
  <c r="E92" i="3" s="1"/>
  <c r="D108" i="3"/>
  <c r="E108" i="3" s="1"/>
  <c r="D124" i="3"/>
  <c r="E124" i="3" s="1"/>
  <c r="D140" i="3"/>
  <c r="E140" i="3" s="1"/>
  <c r="D156" i="3"/>
  <c r="E156" i="3" s="1"/>
  <c r="D172" i="3"/>
  <c r="E172" i="3" s="1"/>
  <c r="D188" i="3"/>
  <c r="E188" i="3" s="1"/>
  <c r="D204" i="3"/>
  <c r="E204" i="3" s="1"/>
  <c r="D220" i="3"/>
  <c r="E220" i="3" s="1"/>
  <c r="D236" i="3"/>
  <c r="E236" i="3" s="1"/>
  <c r="D252" i="3"/>
  <c r="E252" i="3" s="1"/>
  <c r="D268" i="3"/>
  <c r="E268" i="3" s="1"/>
  <c r="D284" i="3"/>
  <c r="E284" i="3" s="1"/>
  <c r="D300" i="3"/>
  <c r="E300" i="3" s="1"/>
  <c r="D316" i="3"/>
  <c r="E316" i="3" s="1"/>
  <c r="D332" i="3"/>
  <c r="E332" i="3" s="1"/>
  <c r="D348" i="3"/>
  <c r="E348" i="3" s="1"/>
  <c r="D364" i="3"/>
  <c r="E364" i="3" s="1"/>
  <c r="D380" i="3"/>
  <c r="E380" i="3" s="1"/>
  <c r="D396" i="3"/>
  <c r="E396" i="3" s="1"/>
  <c r="D412" i="3"/>
  <c r="E412" i="3" s="1"/>
  <c r="D428" i="3"/>
  <c r="E428" i="3" s="1"/>
  <c r="D444" i="3"/>
  <c r="E444" i="3" s="1"/>
  <c r="D460" i="3"/>
  <c r="E460" i="3" s="1"/>
  <c r="D476" i="3"/>
  <c r="E476" i="3" s="1"/>
  <c r="D492" i="3"/>
  <c r="E492" i="3" s="1"/>
  <c r="D508" i="3"/>
  <c r="E508" i="3" s="1"/>
  <c r="D524" i="3"/>
  <c r="E524" i="3" s="1"/>
  <c r="D540" i="3"/>
  <c r="E540" i="3" s="1"/>
  <c r="D556" i="3"/>
  <c r="E556" i="3" s="1"/>
  <c r="D572" i="3"/>
  <c r="E572" i="3" s="1"/>
  <c r="D588" i="3"/>
  <c r="E588" i="3" s="1"/>
  <c r="D604" i="3"/>
  <c r="E604" i="3" s="1"/>
  <c r="D620" i="3"/>
  <c r="E620" i="3" s="1"/>
  <c r="D636" i="3"/>
  <c r="E636" i="3" s="1"/>
  <c r="D652" i="3"/>
  <c r="E652" i="3" s="1"/>
  <c r="D668" i="3"/>
  <c r="E668" i="3" s="1"/>
  <c r="D684" i="3"/>
  <c r="E684" i="3" s="1"/>
  <c r="D700" i="3"/>
  <c r="E700" i="3" s="1"/>
  <c r="D716" i="3"/>
  <c r="E716" i="3" s="1"/>
  <c r="D732" i="3"/>
  <c r="E732" i="3" s="1"/>
  <c r="D748" i="3"/>
  <c r="E748" i="3" s="1"/>
  <c r="D764" i="3"/>
  <c r="E764" i="3" s="1"/>
  <c r="D780" i="3"/>
  <c r="E780" i="3" s="1"/>
  <c r="D796" i="3"/>
  <c r="E796" i="3" s="1"/>
  <c r="D812" i="3"/>
  <c r="E812" i="3" s="1"/>
  <c r="D828" i="3"/>
  <c r="E828" i="3" s="1"/>
  <c r="D844" i="3"/>
  <c r="E844" i="3" s="1"/>
  <c r="D860" i="3"/>
  <c r="E860" i="3" s="1"/>
  <c r="D876" i="3"/>
  <c r="E876" i="3" s="1"/>
  <c r="D892" i="3"/>
  <c r="E892" i="3" s="1"/>
  <c r="D908" i="3"/>
  <c r="E908" i="3" s="1"/>
  <c r="D924" i="3"/>
  <c r="E924" i="3" s="1"/>
  <c r="D940" i="3"/>
  <c r="E940" i="3" s="1"/>
  <c r="D956" i="3"/>
  <c r="E956" i="3" s="1"/>
  <c r="D972" i="3"/>
  <c r="E972" i="3" s="1"/>
  <c r="D988" i="3"/>
  <c r="E988" i="3" s="1"/>
  <c r="D1004" i="3"/>
  <c r="E1004" i="3" s="1"/>
  <c r="D1020" i="3"/>
  <c r="E1020" i="3" s="1"/>
  <c r="D1036" i="3"/>
  <c r="E1036" i="3" s="1"/>
  <c r="D1052" i="3"/>
  <c r="E1052" i="3" s="1"/>
  <c r="D1068" i="3"/>
  <c r="E1068" i="3" s="1"/>
  <c r="D1084" i="3"/>
  <c r="E1084" i="3" s="1"/>
  <c r="D1100" i="3"/>
  <c r="E1100" i="3" s="1"/>
  <c r="D1116" i="3"/>
  <c r="E1116" i="3" s="1"/>
  <c r="D1132" i="3"/>
  <c r="E1132" i="3" s="1"/>
  <c r="D1148" i="3"/>
  <c r="E1148" i="3" s="1"/>
  <c r="D1164" i="3"/>
  <c r="E1164" i="3" s="1"/>
  <c r="D1180" i="3"/>
  <c r="E1180" i="3" s="1"/>
  <c r="D1196" i="3"/>
  <c r="E1196" i="3" s="1"/>
  <c r="D1212" i="3"/>
  <c r="E1212" i="3" s="1"/>
  <c r="D1228" i="3"/>
  <c r="E1228" i="3" s="1"/>
  <c r="D1244" i="3"/>
  <c r="E1244" i="3" s="1"/>
  <c r="D1260" i="3"/>
  <c r="E1260" i="3" s="1"/>
  <c r="D1276" i="3"/>
  <c r="E1276" i="3" s="1"/>
  <c r="D1292" i="3"/>
  <c r="E1292" i="3" s="1"/>
  <c r="D1308" i="3"/>
  <c r="E1308" i="3" s="1"/>
  <c r="D1324" i="3"/>
  <c r="E1324" i="3" s="1"/>
  <c r="D1340" i="3"/>
  <c r="E1340" i="3" s="1"/>
  <c r="D1356" i="3"/>
  <c r="E1356" i="3" s="1"/>
  <c r="D1372" i="3"/>
  <c r="E1372" i="3" s="1"/>
  <c r="D1388" i="3"/>
  <c r="E1388" i="3" s="1"/>
  <c r="D1404" i="3"/>
  <c r="E1404" i="3" s="1"/>
  <c r="D1420" i="3"/>
  <c r="E1420" i="3" s="1"/>
  <c r="D1436" i="3"/>
  <c r="E1436" i="3" s="1"/>
  <c r="D1452" i="3"/>
  <c r="E1452" i="3" s="1"/>
  <c r="D1468" i="3"/>
  <c r="E1468" i="3" s="1"/>
  <c r="D1484" i="3"/>
  <c r="E1484" i="3" s="1"/>
  <c r="D1500" i="3"/>
  <c r="E1500" i="3" s="1"/>
  <c r="D1516" i="3"/>
  <c r="E1516" i="3" s="1"/>
  <c r="D1532" i="3"/>
  <c r="E1532" i="3" s="1"/>
  <c r="D1548" i="3"/>
  <c r="E1548" i="3" s="1"/>
  <c r="D1564" i="3"/>
  <c r="E1564" i="3" s="1"/>
  <c r="D1580" i="3"/>
  <c r="E1580" i="3" s="1"/>
  <c r="D1596" i="3"/>
  <c r="E1596" i="3" s="1"/>
  <c r="D1612" i="3"/>
  <c r="E1612" i="3" s="1"/>
  <c r="D1628" i="3"/>
  <c r="E1628" i="3" s="1"/>
  <c r="D1644" i="3"/>
  <c r="E1644" i="3" s="1"/>
  <c r="D1660" i="3"/>
  <c r="E1660" i="3" s="1"/>
  <c r="D1676" i="3"/>
  <c r="E1676" i="3" s="1"/>
  <c r="D1692" i="3"/>
  <c r="E1692" i="3" s="1"/>
  <c r="D1708" i="3"/>
  <c r="E1708" i="3" s="1"/>
  <c r="D1724" i="3"/>
  <c r="E1724" i="3" s="1"/>
  <c r="D1740" i="3"/>
  <c r="E1740" i="3" s="1"/>
  <c r="D1756" i="3"/>
  <c r="E1756" i="3" s="1"/>
  <c r="D1772" i="3"/>
  <c r="E1772" i="3" s="1"/>
  <c r="D1788" i="3"/>
  <c r="E1788" i="3" s="1"/>
  <c r="D1804" i="3"/>
  <c r="E1804" i="3" s="1"/>
  <c r="D1820" i="3"/>
  <c r="E1820" i="3" s="1"/>
  <c r="D1836" i="3"/>
  <c r="E1836" i="3" s="1"/>
  <c r="D1852" i="3"/>
  <c r="E1852" i="3" s="1"/>
  <c r="D1868" i="3"/>
  <c r="E1868" i="3" s="1"/>
  <c r="D1884" i="3"/>
  <c r="E1884" i="3" s="1"/>
  <c r="D1900" i="3"/>
  <c r="E1900" i="3" s="1"/>
  <c r="D1916" i="3"/>
  <c r="E1916" i="3" s="1"/>
  <c r="D1932" i="3"/>
  <c r="E1932" i="3" s="1"/>
  <c r="D1948" i="3"/>
  <c r="E1948" i="3" s="1"/>
  <c r="D1964" i="3"/>
  <c r="E1964" i="3" s="1"/>
  <c r="D1980" i="3"/>
  <c r="E1980" i="3" s="1"/>
  <c r="D1996" i="3"/>
  <c r="E1996" i="3" s="1"/>
  <c r="D1951" i="3"/>
  <c r="E1951" i="3" s="1"/>
  <c r="D1887" i="3"/>
  <c r="E1887" i="3" s="1"/>
  <c r="D1823" i="3"/>
  <c r="E1823" i="3" s="1"/>
  <c r="D1759" i="3"/>
  <c r="E1759" i="3" s="1"/>
  <c r="D1695" i="3"/>
  <c r="E1695" i="3" s="1"/>
  <c r="D1631" i="3"/>
  <c r="E1631" i="3" s="1"/>
  <c r="D1567" i="3"/>
  <c r="E1567" i="3" s="1"/>
  <c r="D1503" i="3"/>
  <c r="E1503" i="3" s="1"/>
  <c r="D1439" i="3"/>
  <c r="E1439" i="3" s="1"/>
  <c r="D1375" i="3"/>
  <c r="E1375" i="3" s="1"/>
  <c r="D1311" i="3"/>
  <c r="E1311" i="3" s="1"/>
  <c r="D1247" i="3"/>
  <c r="E1247" i="3" s="1"/>
  <c r="D1183" i="3"/>
  <c r="E1183" i="3" s="1"/>
  <c r="D1119" i="3"/>
  <c r="E1119" i="3" s="1"/>
  <c r="D1055" i="3"/>
  <c r="E1055" i="3" s="1"/>
  <c r="D991" i="3"/>
  <c r="E991" i="3" s="1"/>
  <c r="D927" i="3"/>
  <c r="E927" i="3" s="1"/>
  <c r="D863" i="3"/>
  <c r="E863" i="3" s="1"/>
  <c r="D799" i="3"/>
  <c r="E799" i="3" s="1"/>
  <c r="D735" i="3"/>
  <c r="E735" i="3" s="1"/>
  <c r="D671" i="3"/>
  <c r="E671" i="3" s="1"/>
  <c r="D607" i="3"/>
  <c r="E607" i="3" s="1"/>
  <c r="D543" i="3"/>
  <c r="E543" i="3" s="1"/>
  <c r="D479" i="3"/>
  <c r="E479" i="3" s="1"/>
  <c r="D415" i="3"/>
  <c r="E415" i="3" s="1"/>
  <c r="D351" i="3"/>
  <c r="E351" i="3" s="1"/>
  <c r="D287" i="3"/>
  <c r="E287" i="3" s="1"/>
  <c r="D223" i="3"/>
  <c r="E223" i="3" s="1"/>
  <c r="D159" i="3"/>
  <c r="E159" i="3" s="1"/>
  <c r="D95" i="3"/>
  <c r="E95" i="3" s="1"/>
  <c r="D31" i="3"/>
  <c r="E31" i="3" s="1"/>
  <c r="K16" i="2"/>
  <c r="J57" i="2"/>
  <c r="J58" i="2"/>
  <c r="D49" i="2"/>
  <c r="D37" i="2"/>
  <c r="E72" i="2"/>
  <c r="E84" i="2" s="1"/>
  <c r="E70" i="2"/>
  <c r="E71" i="2"/>
  <c r="D76" i="2"/>
  <c r="D88" i="2" s="1"/>
  <c r="D75" i="2"/>
  <c r="C77" i="2" l="1"/>
  <c r="C89" i="2" s="1"/>
  <c r="D71" i="2"/>
  <c r="D83" i="2" s="1"/>
  <c r="G72" i="2"/>
  <c r="G84" i="2" s="1"/>
  <c r="F72" i="2"/>
  <c r="F84" i="2" s="1"/>
  <c r="G71" i="2"/>
  <c r="G70" i="2"/>
  <c r="E82" i="2"/>
  <c r="H72" i="2"/>
  <c r="H84" i="2" s="1"/>
  <c r="E77" i="2"/>
  <c r="E89" i="2" s="1"/>
  <c r="E75" i="2"/>
  <c r="E69" i="2" s="1"/>
  <c r="E78" i="2" s="1"/>
  <c r="D72" i="2"/>
  <c r="D84" i="2" s="1"/>
  <c r="F70" i="2"/>
  <c r="E87" i="2"/>
  <c r="D87" i="2"/>
  <c r="D69" i="2"/>
  <c r="I71" i="2"/>
  <c r="E88" i="2"/>
  <c r="I72" i="2"/>
  <c r="I84" i="2" s="1"/>
  <c r="I70" i="2"/>
  <c r="I89" i="2"/>
  <c r="F40" i="2"/>
  <c r="G20" i="2"/>
  <c r="F23" i="2"/>
  <c r="E36" i="2"/>
  <c r="E30" i="2"/>
  <c r="E48" i="2" s="1"/>
  <c r="C76" i="2"/>
  <c r="C88" i="2" s="1"/>
  <c r="C75" i="2"/>
  <c r="C87" i="2" s="1"/>
  <c r="E37" i="2"/>
  <c r="E31" i="2"/>
  <c r="E49" i="2" s="1"/>
  <c r="E29" i="2"/>
  <c r="E47" i="2" s="1"/>
  <c r="E35" i="2"/>
  <c r="F53" i="2"/>
  <c r="F88" i="2" s="1"/>
  <c r="F42" i="2"/>
  <c r="F83" i="2" s="1"/>
  <c r="F41" i="2"/>
  <c r="F52" i="2"/>
  <c r="F87" i="2" s="1"/>
  <c r="F24" i="2"/>
  <c r="G19" i="2"/>
  <c r="F25" i="2"/>
  <c r="C71" i="2"/>
  <c r="C83" i="2" s="1"/>
  <c r="C70" i="2"/>
  <c r="C82" i="2" s="1"/>
  <c r="C72" i="2"/>
  <c r="C84" i="2" s="1"/>
  <c r="E1" i="3"/>
  <c r="F1" i="3" s="1"/>
  <c r="I14" i="2"/>
  <c r="E2" i="3"/>
  <c r="J65" i="2"/>
  <c r="J61" i="2"/>
  <c r="L16" i="2"/>
  <c r="K57" i="2"/>
  <c r="K58" i="2"/>
  <c r="J66" i="2"/>
  <c r="J62" i="2"/>
  <c r="F69" i="2" l="1"/>
  <c r="F78" i="2" s="1"/>
  <c r="G69" i="2"/>
  <c r="G78" i="2" s="1"/>
  <c r="F82" i="2"/>
  <c r="F81" i="2"/>
  <c r="F92" i="2" s="1"/>
  <c r="H69" i="2"/>
  <c r="H78" i="2" s="1"/>
  <c r="D78" i="2"/>
  <c r="D81" i="2"/>
  <c r="D92" i="2" s="1"/>
  <c r="E81" i="2"/>
  <c r="E92" i="2" s="1"/>
  <c r="I69" i="2"/>
  <c r="I78" i="2" s="1"/>
  <c r="C69" i="2"/>
  <c r="C81" i="2" s="1"/>
  <c r="C92" i="2" s="1"/>
  <c r="J76" i="2"/>
  <c r="F30" i="2"/>
  <c r="F48" i="2" s="1"/>
  <c r="F36" i="2"/>
  <c r="F29" i="2"/>
  <c r="F47" i="2" s="1"/>
  <c r="F35" i="2"/>
  <c r="G40" i="2"/>
  <c r="G81" i="2" s="1"/>
  <c r="G92" i="2" s="1"/>
  <c r="H20" i="2"/>
  <c r="G23" i="2"/>
  <c r="F31" i="2"/>
  <c r="F49" i="2" s="1"/>
  <c r="F37" i="2"/>
  <c r="G41" i="2"/>
  <c r="G82" i="2" s="1"/>
  <c r="G53" i="2"/>
  <c r="G88" i="2" s="1"/>
  <c r="G52" i="2"/>
  <c r="G87" i="2" s="1"/>
  <c r="G42" i="2"/>
  <c r="G83" i="2" s="1"/>
  <c r="G25" i="2"/>
  <c r="G24" i="2"/>
  <c r="H19" i="2"/>
  <c r="G1" i="3"/>
  <c r="D95" i="2"/>
  <c r="D102" i="2" s="1"/>
  <c r="I95" i="2"/>
  <c r="I102" i="2" s="1"/>
  <c r="E95" i="2"/>
  <c r="E102" i="2" s="1"/>
  <c r="G95" i="2"/>
  <c r="G102" i="2" s="1"/>
  <c r="F94" i="2"/>
  <c r="F101" i="2" s="1"/>
  <c r="H95" i="2"/>
  <c r="H102" i="2" s="1"/>
  <c r="M16" i="2"/>
  <c r="L57" i="2"/>
  <c r="L58" i="2"/>
  <c r="K66" i="2"/>
  <c r="K62" i="2"/>
  <c r="J72" i="2"/>
  <c r="J84" i="2" s="1"/>
  <c r="J70" i="2"/>
  <c r="J71" i="2"/>
  <c r="K65" i="2"/>
  <c r="K61" i="2"/>
  <c r="J77" i="2"/>
  <c r="J89" i="2" s="1"/>
  <c r="J75" i="2"/>
  <c r="J69" i="2" l="1"/>
  <c r="J78" i="2" s="1"/>
  <c r="C78" i="2"/>
  <c r="G93" i="2"/>
  <c r="G100" i="2" s="1"/>
  <c r="D99" i="2"/>
  <c r="G31" i="2"/>
  <c r="G49" i="2" s="1"/>
  <c r="G37" i="2"/>
  <c r="H40" i="2"/>
  <c r="H81" i="2" s="1"/>
  <c r="H92" i="2" s="1"/>
  <c r="I20" i="2"/>
  <c r="H23" i="2"/>
  <c r="H42" i="2"/>
  <c r="H83" i="2" s="1"/>
  <c r="H41" i="2"/>
  <c r="H82" i="2" s="1"/>
  <c r="H53" i="2"/>
  <c r="H88" i="2" s="1"/>
  <c r="H52" i="2"/>
  <c r="H87" i="2" s="1"/>
  <c r="I19" i="2"/>
  <c r="H25" i="2"/>
  <c r="H24" i="2"/>
  <c r="G30" i="2"/>
  <c r="G48" i="2" s="1"/>
  <c r="G36" i="2"/>
  <c r="G29" i="2"/>
  <c r="G47" i="2" s="1"/>
  <c r="G35" i="2"/>
  <c r="F93" i="2"/>
  <c r="G94" i="2"/>
  <c r="G101" i="2" s="1"/>
  <c r="E99" i="2"/>
  <c r="F99" i="2"/>
  <c r="D93" i="2"/>
  <c r="C95" i="2"/>
  <c r="C102" i="2" s="1"/>
  <c r="F95" i="2"/>
  <c r="F102" i="2" s="1"/>
  <c r="C99" i="2"/>
  <c r="E93" i="2"/>
  <c r="E100" i="2" s="1"/>
  <c r="C93" i="2"/>
  <c r="C100" i="2" s="1"/>
  <c r="C94" i="2"/>
  <c r="C101" i="2" s="1"/>
  <c r="D94" i="2"/>
  <c r="D101" i="2" s="1"/>
  <c r="E94" i="2"/>
  <c r="E101" i="2" s="1"/>
  <c r="J95" i="2"/>
  <c r="J102" i="2" s="1"/>
  <c r="L66" i="2"/>
  <c r="L62" i="2"/>
  <c r="K77" i="2"/>
  <c r="K89" i="2" s="1"/>
  <c r="K75" i="2"/>
  <c r="K71" i="2"/>
  <c r="K70" i="2"/>
  <c r="K72" i="2"/>
  <c r="K84" i="2" s="1"/>
  <c r="L65" i="2"/>
  <c r="L61" i="2"/>
  <c r="K76" i="2"/>
  <c r="N16" i="2"/>
  <c r="M57" i="2"/>
  <c r="M58" i="2"/>
  <c r="H94" i="2" l="1"/>
  <c r="H101" i="2" s="1"/>
  <c r="H93" i="2"/>
  <c r="H100" i="2" s="1"/>
  <c r="K69" i="2"/>
  <c r="K78" i="2" s="1"/>
  <c r="G99" i="2"/>
  <c r="G105" i="2" s="1"/>
  <c r="I40" i="2"/>
  <c r="I81" i="2" s="1"/>
  <c r="I92" i="2" s="1"/>
  <c r="J20" i="2"/>
  <c r="I23" i="2"/>
  <c r="I42" i="2"/>
  <c r="I83" i="2" s="1"/>
  <c r="I52" i="2"/>
  <c r="I87" i="2" s="1"/>
  <c r="I53" i="2"/>
  <c r="I88" i="2" s="1"/>
  <c r="I41" i="2"/>
  <c r="I82" i="2" s="1"/>
  <c r="I24" i="2"/>
  <c r="I25" i="2"/>
  <c r="J19" i="2"/>
  <c r="H29" i="2"/>
  <c r="H47" i="2" s="1"/>
  <c r="H35" i="2"/>
  <c r="H30" i="2"/>
  <c r="H48" i="2" s="1"/>
  <c r="H36" i="2"/>
  <c r="H31" i="2"/>
  <c r="H49" i="2" s="1"/>
  <c r="H37" i="2"/>
  <c r="K95" i="2"/>
  <c r="K102" i="2" s="1"/>
  <c r="E105" i="2"/>
  <c r="F100" i="2"/>
  <c r="F105" i="2" s="1"/>
  <c r="F96" i="2"/>
  <c r="E96" i="2"/>
  <c r="C105" i="2"/>
  <c r="C96" i="2"/>
  <c r="D100" i="2"/>
  <c r="D105" i="2" s="1"/>
  <c r="D96" i="2"/>
  <c r="M66" i="2"/>
  <c r="M62" i="2"/>
  <c r="M65" i="2"/>
  <c r="M61" i="2"/>
  <c r="L71" i="2"/>
  <c r="L75" i="2"/>
  <c r="L77" i="2"/>
  <c r="L89" i="2" s="1"/>
  <c r="O16" i="2"/>
  <c r="N57" i="2"/>
  <c r="N58" i="2"/>
  <c r="L72" i="2"/>
  <c r="L84" i="2" s="1"/>
  <c r="L70" i="2"/>
  <c r="L76" i="2"/>
  <c r="I93" i="2" l="1"/>
  <c r="I100" i="2" s="1"/>
  <c r="I94" i="2"/>
  <c r="I101" i="2" s="1"/>
  <c r="H99" i="2"/>
  <c r="H105" i="2" s="1"/>
  <c r="L69" i="2"/>
  <c r="L78" i="2" s="1"/>
  <c r="H96" i="2"/>
  <c r="G96" i="2"/>
  <c r="J40" i="2"/>
  <c r="J81" i="2" s="1"/>
  <c r="J92" i="2" s="1"/>
  <c r="J23" i="2"/>
  <c r="K20" i="2"/>
  <c r="J52" i="2"/>
  <c r="J87" i="2" s="1"/>
  <c r="J42" i="2"/>
  <c r="J83" i="2" s="1"/>
  <c r="J41" i="2"/>
  <c r="J82" i="2" s="1"/>
  <c r="J53" i="2"/>
  <c r="J88" i="2" s="1"/>
  <c r="J25" i="2"/>
  <c r="K19" i="2"/>
  <c r="J24" i="2"/>
  <c r="I30" i="2"/>
  <c r="I48" i="2" s="1"/>
  <c r="I36" i="2"/>
  <c r="I29" i="2"/>
  <c r="I47" i="2" s="1"/>
  <c r="I35" i="2"/>
  <c r="I31" i="2"/>
  <c r="I49" i="2" s="1"/>
  <c r="I37" i="2"/>
  <c r="N66" i="2"/>
  <c r="N62" i="2"/>
  <c r="M72" i="2"/>
  <c r="M84" i="2" s="1"/>
  <c r="M70" i="2"/>
  <c r="N65" i="2"/>
  <c r="N61" i="2"/>
  <c r="M75" i="2"/>
  <c r="M77" i="2"/>
  <c r="M89" i="2" s="1"/>
  <c r="M71" i="2"/>
  <c r="L95" i="2"/>
  <c r="L102" i="2" s="1"/>
  <c r="P16" i="2"/>
  <c r="O57" i="2"/>
  <c r="O58" i="2"/>
  <c r="M76" i="2"/>
  <c r="J93" i="2" l="1"/>
  <c r="J100" i="2" s="1"/>
  <c r="J94" i="2"/>
  <c r="J101" i="2" s="1"/>
  <c r="M69" i="2"/>
  <c r="M78" i="2" s="1"/>
  <c r="N71" i="2"/>
  <c r="J31" i="2"/>
  <c r="J49" i="2" s="1"/>
  <c r="J37" i="2"/>
  <c r="K40" i="2"/>
  <c r="K81" i="2" s="1"/>
  <c r="K92" i="2" s="1"/>
  <c r="L20" i="2"/>
  <c r="K23" i="2"/>
  <c r="J30" i="2"/>
  <c r="J48" i="2" s="1"/>
  <c r="J36" i="2"/>
  <c r="J29" i="2"/>
  <c r="J47" i="2" s="1"/>
  <c r="J35" i="2"/>
  <c r="K41" i="2"/>
  <c r="K82" i="2" s="1"/>
  <c r="K53" i="2"/>
  <c r="K88" i="2" s="1"/>
  <c r="K52" i="2"/>
  <c r="K87" i="2" s="1"/>
  <c r="K42" i="2"/>
  <c r="K83" i="2" s="1"/>
  <c r="K25" i="2"/>
  <c r="K24" i="2"/>
  <c r="L19" i="2"/>
  <c r="M95" i="2"/>
  <c r="M102" i="2" s="1"/>
  <c r="O66" i="2"/>
  <c r="O62" i="2"/>
  <c r="O65" i="2"/>
  <c r="O61" i="2"/>
  <c r="N72" i="2"/>
  <c r="N84" i="2" s="1"/>
  <c r="N70" i="2"/>
  <c r="Q16" i="2"/>
  <c r="P57" i="2"/>
  <c r="P58" i="2"/>
  <c r="N75" i="2"/>
  <c r="N77" i="2"/>
  <c r="N89" i="2" s="1"/>
  <c r="N76" i="2"/>
  <c r="K94" i="2" l="1"/>
  <c r="K101" i="2" s="1"/>
  <c r="N69" i="2"/>
  <c r="N78" i="2" s="1"/>
  <c r="N95" i="2"/>
  <c r="N102" i="2" s="1"/>
  <c r="L41" i="2"/>
  <c r="L82" i="2" s="1"/>
  <c r="L53" i="2"/>
  <c r="L88" i="2" s="1"/>
  <c r="L52" i="2"/>
  <c r="L87" i="2" s="1"/>
  <c r="L42" i="2"/>
  <c r="L83" i="2" s="1"/>
  <c r="L24" i="2"/>
  <c r="L25" i="2"/>
  <c r="M19" i="2"/>
  <c r="I99" i="2"/>
  <c r="I105" i="2" s="1"/>
  <c r="I96" i="2"/>
  <c r="K29" i="2"/>
  <c r="K47" i="2" s="1"/>
  <c r="K35" i="2"/>
  <c r="K30" i="2"/>
  <c r="K48" i="2" s="1"/>
  <c r="K36" i="2"/>
  <c r="K93" i="2" s="1"/>
  <c r="K100" i="2" s="1"/>
  <c r="K31" i="2"/>
  <c r="K49" i="2" s="1"/>
  <c r="K37" i="2"/>
  <c r="L40" i="2"/>
  <c r="L81" i="2" s="1"/>
  <c r="L92" i="2" s="1"/>
  <c r="L23" i="2"/>
  <c r="M20" i="2"/>
  <c r="R16" i="2"/>
  <c r="Q57" i="2"/>
  <c r="Q58" i="2"/>
  <c r="P66" i="2"/>
  <c r="P62" i="2"/>
  <c r="O76" i="2"/>
  <c r="O77" i="2"/>
  <c r="O89" i="2" s="1"/>
  <c r="O75" i="2"/>
  <c r="P65" i="2"/>
  <c r="P61" i="2"/>
  <c r="O71" i="2"/>
  <c r="O70" i="2"/>
  <c r="O72" i="2"/>
  <c r="O84" i="2" s="1"/>
  <c r="L93" i="2" l="1"/>
  <c r="L100" i="2" s="1"/>
  <c r="L94" i="2"/>
  <c r="L101" i="2" s="1"/>
  <c r="O69" i="2"/>
  <c r="O78" i="2" s="1"/>
  <c r="K99" i="2"/>
  <c r="K105" i="2" s="1"/>
  <c r="M42" i="2"/>
  <c r="M83" i="2" s="1"/>
  <c r="M52" i="2"/>
  <c r="M87" i="2" s="1"/>
  <c r="M41" i="2"/>
  <c r="M82" i="2" s="1"/>
  <c r="M53" i="2"/>
  <c r="M88" i="2" s="1"/>
  <c r="M25" i="2"/>
  <c r="N19" i="2"/>
  <c r="M24" i="2"/>
  <c r="L31" i="2"/>
  <c r="L49" i="2" s="1"/>
  <c r="L37" i="2"/>
  <c r="M40" i="2"/>
  <c r="M81" i="2" s="1"/>
  <c r="M92" i="2" s="1"/>
  <c r="M23" i="2"/>
  <c r="N20" i="2"/>
  <c r="J99" i="2"/>
  <c r="J105" i="2" s="1"/>
  <c r="J96" i="2"/>
  <c r="L30" i="2"/>
  <c r="L48" i="2" s="1"/>
  <c r="L36" i="2"/>
  <c r="L29" i="2"/>
  <c r="L47" i="2" s="1"/>
  <c r="L35" i="2"/>
  <c r="P72" i="2"/>
  <c r="P84" i="2" s="1"/>
  <c r="P71" i="2"/>
  <c r="Q66" i="2"/>
  <c r="Q62" i="2"/>
  <c r="P70" i="2"/>
  <c r="P76" i="2"/>
  <c r="Q65" i="2"/>
  <c r="Q61" i="2"/>
  <c r="P75" i="2"/>
  <c r="P77" i="2"/>
  <c r="P89" i="2" s="1"/>
  <c r="O95" i="2"/>
  <c r="O102" i="2" s="1"/>
  <c r="S16" i="2"/>
  <c r="R57" i="2"/>
  <c r="R58" i="2"/>
  <c r="M94" i="2" l="1"/>
  <c r="M101" i="2" s="1"/>
  <c r="M93" i="2"/>
  <c r="M100" i="2" s="1"/>
  <c r="L99" i="2"/>
  <c r="L105" i="2" s="1"/>
  <c r="P69" i="2"/>
  <c r="P78" i="2" s="1"/>
  <c r="K96" i="2"/>
  <c r="L96" i="2"/>
  <c r="Q76" i="2"/>
  <c r="M35" i="2"/>
  <c r="M29" i="2"/>
  <c r="M47" i="2" s="1"/>
  <c r="M30" i="2"/>
  <c r="M48" i="2" s="1"/>
  <c r="M36" i="2"/>
  <c r="N41" i="2"/>
  <c r="N82" i="2" s="1"/>
  <c r="N42" i="2"/>
  <c r="N83" i="2" s="1"/>
  <c r="N53" i="2"/>
  <c r="N88" i="2" s="1"/>
  <c r="N52" i="2"/>
  <c r="N87" i="2" s="1"/>
  <c r="N24" i="2"/>
  <c r="N25" i="2"/>
  <c r="O19" i="2"/>
  <c r="N40" i="2"/>
  <c r="N81" i="2" s="1"/>
  <c r="N92" i="2" s="1"/>
  <c r="O20" i="2"/>
  <c r="N23" i="2"/>
  <c r="M31" i="2"/>
  <c r="M49" i="2" s="1"/>
  <c r="M37" i="2"/>
  <c r="R65" i="2"/>
  <c r="R61" i="2"/>
  <c r="Q71" i="2"/>
  <c r="Q72" i="2"/>
  <c r="Q84" i="2" s="1"/>
  <c r="Q70" i="2"/>
  <c r="T16" i="2"/>
  <c r="S57" i="2"/>
  <c r="S58" i="2"/>
  <c r="Q75" i="2"/>
  <c r="Q77" i="2"/>
  <c r="Q89" i="2" s="1"/>
  <c r="R66" i="2"/>
  <c r="R62" i="2"/>
  <c r="P95" i="2"/>
  <c r="P102" i="2" s="1"/>
  <c r="N94" i="2" l="1"/>
  <c r="N101" i="2" s="1"/>
  <c r="N93" i="2"/>
  <c r="N100" i="2" s="1"/>
  <c r="Q69" i="2"/>
  <c r="Q78" i="2" s="1"/>
  <c r="N29" i="2"/>
  <c r="N47" i="2" s="1"/>
  <c r="N35" i="2"/>
  <c r="O41" i="2"/>
  <c r="O82" i="2" s="1"/>
  <c r="O53" i="2"/>
  <c r="O88" i="2" s="1"/>
  <c r="O52" i="2"/>
  <c r="O87" i="2" s="1"/>
  <c r="O42" i="2"/>
  <c r="O83" i="2" s="1"/>
  <c r="O24" i="2"/>
  <c r="P19" i="2"/>
  <c r="O25" i="2"/>
  <c r="R71" i="2"/>
  <c r="O40" i="2"/>
  <c r="O81" i="2" s="1"/>
  <c r="O92" i="2" s="1"/>
  <c r="P20" i="2"/>
  <c r="O23" i="2"/>
  <c r="N31" i="2"/>
  <c r="N49" i="2" s="1"/>
  <c r="N37" i="2"/>
  <c r="R76" i="2"/>
  <c r="N30" i="2"/>
  <c r="N48" i="2" s="1"/>
  <c r="N36" i="2"/>
  <c r="S66" i="2"/>
  <c r="S62" i="2"/>
  <c r="S65" i="2"/>
  <c r="S61" i="2"/>
  <c r="R70" i="2"/>
  <c r="R72" i="2"/>
  <c r="R84" i="2" s="1"/>
  <c r="U16" i="2"/>
  <c r="T57" i="2"/>
  <c r="T58" i="2"/>
  <c r="Q95" i="2"/>
  <c r="Q102" i="2" s="1"/>
  <c r="R77" i="2"/>
  <c r="R89" i="2" s="1"/>
  <c r="R75" i="2"/>
  <c r="O93" i="2" l="1"/>
  <c r="O100" i="2" s="1"/>
  <c r="O94" i="2"/>
  <c r="O101" i="2" s="1"/>
  <c r="N96" i="2"/>
  <c r="R69" i="2"/>
  <c r="R78" i="2" s="1"/>
  <c r="R95" i="2"/>
  <c r="R102" i="2" s="1"/>
  <c r="O30" i="2"/>
  <c r="O48" i="2" s="1"/>
  <c r="O36" i="2"/>
  <c r="M99" i="2"/>
  <c r="M105" i="2" s="1"/>
  <c r="M96" i="2"/>
  <c r="P41" i="2"/>
  <c r="P82" i="2" s="1"/>
  <c r="P53" i="2"/>
  <c r="P88" i="2" s="1"/>
  <c r="P52" i="2"/>
  <c r="P87" i="2" s="1"/>
  <c r="P42" i="2"/>
  <c r="P83" i="2" s="1"/>
  <c r="P25" i="2"/>
  <c r="P24" i="2"/>
  <c r="Q19" i="2"/>
  <c r="O29" i="2"/>
  <c r="O47" i="2" s="1"/>
  <c r="O35" i="2"/>
  <c r="P40" i="2"/>
  <c r="P81" i="2" s="1"/>
  <c r="P92" i="2" s="1"/>
  <c r="Q20" i="2"/>
  <c r="P23" i="2"/>
  <c r="O31" i="2"/>
  <c r="O49" i="2" s="1"/>
  <c r="O37" i="2"/>
  <c r="T65" i="2"/>
  <c r="T61" i="2"/>
  <c r="T66" i="2"/>
  <c r="T62" i="2"/>
  <c r="S71" i="2"/>
  <c r="S70" i="2"/>
  <c r="S72" i="2"/>
  <c r="S84" i="2" s="1"/>
  <c r="V16" i="2"/>
  <c r="U57" i="2"/>
  <c r="U58" i="2"/>
  <c r="S77" i="2"/>
  <c r="S89" i="2" s="1"/>
  <c r="S75" i="2"/>
  <c r="S76" i="2"/>
  <c r="P94" i="2" l="1"/>
  <c r="P101" i="2" s="1"/>
  <c r="P93" i="2"/>
  <c r="P100" i="2" s="1"/>
  <c r="N99" i="2"/>
  <c r="N105" i="2" s="1"/>
  <c r="T76" i="2"/>
  <c r="S69" i="2"/>
  <c r="S78" i="2" s="1"/>
  <c r="Q42" i="2"/>
  <c r="Q83" i="2" s="1"/>
  <c r="Q53" i="2"/>
  <c r="Q88" i="2" s="1"/>
  <c r="Q41" i="2"/>
  <c r="Q82" i="2" s="1"/>
  <c r="Q52" i="2"/>
  <c r="Q87" i="2" s="1"/>
  <c r="R19" i="2"/>
  <c r="Q24" i="2"/>
  <c r="Q25" i="2"/>
  <c r="P30" i="2"/>
  <c r="P48" i="2" s="1"/>
  <c r="P36" i="2"/>
  <c r="P29" i="2"/>
  <c r="P47" i="2" s="1"/>
  <c r="P35" i="2"/>
  <c r="P31" i="2"/>
  <c r="P49" i="2" s="1"/>
  <c r="P37" i="2"/>
  <c r="Q40" i="2"/>
  <c r="Q81" i="2" s="1"/>
  <c r="Q92" i="2" s="1"/>
  <c r="Q23" i="2"/>
  <c r="R20" i="2"/>
  <c r="T71" i="2"/>
  <c r="T72" i="2"/>
  <c r="T84" i="2" s="1"/>
  <c r="T70" i="2"/>
  <c r="U66" i="2"/>
  <c r="U62" i="2"/>
  <c r="U65" i="2"/>
  <c r="U61" i="2"/>
  <c r="S95" i="2"/>
  <c r="S102" i="2" s="1"/>
  <c r="W16" i="2"/>
  <c r="V57" i="2"/>
  <c r="V58" i="2"/>
  <c r="T77" i="2"/>
  <c r="T89" i="2" s="1"/>
  <c r="T75" i="2"/>
  <c r="Q93" i="2" l="1"/>
  <c r="Q100" i="2" s="1"/>
  <c r="T69" i="2"/>
  <c r="T78" i="2" s="1"/>
  <c r="Q31" i="2"/>
  <c r="Q49" i="2" s="1"/>
  <c r="Q94" i="2" s="1"/>
  <c r="Q101" i="2" s="1"/>
  <c r="Q37" i="2"/>
  <c r="O99" i="2"/>
  <c r="O105" i="2" s="1"/>
  <c r="O96" i="2"/>
  <c r="R40" i="2"/>
  <c r="R81" i="2" s="1"/>
  <c r="R92" i="2" s="1"/>
  <c r="R23" i="2"/>
  <c r="S20" i="2"/>
  <c r="Q30" i="2"/>
  <c r="Q48" i="2" s="1"/>
  <c r="Q36" i="2"/>
  <c r="U76" i="2"/>
  <c r="Q29" i="2"/>
  <c r="Q47" i="2" s="1"/>
  <c r="Q35" i="2"/>
  <c r="R53" i="2"/>
  <c r="R88" i="2" s="1"/>
  <c r="R42" i="2"/>
  <c r="R83" i="2" s="1"/>
  <c r="R41" i="2"/>
  <c r="R82" i="2" s="1"/>
  <c r="R52" i="2"/>
  <c r="R87" i="2" s="1"/>
  <c r="R25" i="2"/>
  <c r="R24" i="2"/>
  <c r="S19" i="2"/>
  <c r="U71" i="2"/>
  <c r="U70" i="2"/>
  <c r="U72" i="2"/>
  <c r="U84" i="2" s="1"/>
  <c r="V66" i="2"/>
  <c r="V62" i="2"/>
  <c r="U77" i="2"/>
  <c r="U89" i="2" s="1"/>
  <c r="U75" i="2"/>
  <c r="W58" i="2"/>
  <c r="W57" i="2"/>
  <c r="V65" i="2"/>
  <c r="V61" i="2"/>
  <c r="T95" i="2"/>
  <c r="T102" i="2" s="1"/>
  <c r="R94" i="2" l="1"/>
  <c r="R101" i="2" s="1"/>
  <c r="R93" i="2"/>
  <c r="R100" i="2" s="1"/>
  <c r="Q96" i="2"/>
  <c r="U69" i="2"/>
  <c r="U78" i="2" s="1"/>
  <c r="R31" i="2"/>
  <c r="R49" i="2" s="1"/>
  <c r="R37" i="2"/>
  <c r="V71" i="2"/>
  <c r="V76" i="2"/>
  <c r="S41" i="2"/>
  <c r="S82" i="2" s="1"/>
  <c r="S53" i="2"/>
  <c r="S88" i="2" s="1"/>
  <c r="S52" i="2"/>
  <c r="S87" i="2" s="1"/>
  <c r="S42" i="2"/>
  <c r="S83" i="2" s="1"/>
  <c r="S25" i="2"/>
  <c r="T19" i="2"/>
  <c r="S24" i="2"/>
  <c r="S40" i="2"/>
  <c r="S81" i="2" s="1"/>
  <c r="S92" i="2" s="1"/>
  <c r="T20" i="2"/>
  <c r="S23" i="2"/>
  <c r="P99" i="2"/>
  <c r="P105" i="2" s="1"/>
  <c r="P96" i="2"/>
  <c r="U95" i="2"/>
  <c r="U102" i="2" s="1"/>
  <c r="R30" i="2"/>
  <c r="R48" i="2" s="1"/>
  <c r="R36" i="2"/>
  <c r="R29" i="2"/>
  <c r="R47" i="2" s="1"/>
  <c r="R35" i="2"/>
  <c r="V70" i="2"/>
  <c r="V72" i="2"/>
  <c r="V84" i="2" s="1"/>
  <c r="W65" i="2"/>
  <c r="W61" i="2"/>
  <c r="V75" i="2"/>
  <c r="V77" i="2"/>
  <c r="V89" i="2" s="1"/>
  <c r="W66" i="2"/>
  <c r="W62" i="2"/>
  <c r="S93" i="2" l="1"/>
  <c r="S100" i="2" s="1"/>
  <c r="S94" i="2"/>
  <c r="S101" i="2" s="1"/>
  <c r="R99" i="2"/>
  <c r="R105" i="2" s="1"/>
  <c r="Q99" i="2"/>
  <c r="Q105" i="2" s="1"/>
  <c r="V69" i="2"/>
  <c r="V78" i="2" s="1"/>
  <c r="R96" i="2"/>
  <c r="W76" i="2"/>
  <c r="S35" i="2"/>
  <c r="S29" i="2"/>
  <c r="S47" i="2" s="1"/>
  <c r="S30" i="2"/>
  <c r="S48" i="2" s="1"/>
  <c r="S36" i="2"/>
  <c r="T40" i="2"/>
  <c r="T81" i="2" s="1"/>
  <c r="T92" i="2" s="1"/>
  <c r="U20" i="2"/>
  <c r="T23" i="2"/>
  <c r="T42" i="2"/>
  <c r="T83" i="2" s="1"/>
  <c r="T41" i="2"/>
  <c r="T82" i="2" s="1"/>
  <c r="T53" i="2"/>
  <c r="T88" i="2" s="1"/>
  <c r="T52" i="2"/>
  <c r="T87" i="2" s="1"/>
  <c r="T24" i="2"/>
  <c r="T25" i="2"/>
  <c r="U19" i="2"/>
  <c r="S31" i="2"/>
  <c r="S49" i="2" s="1"/>
  <c r="S37" i="2"/>
  <c r="W71" i="2"/>
  <c r="W70" i="2"/>
  <c r="W72" i="2"/>
  <c r="W84" i="2" s="1"/>
  <c r="W77" i="2"/>
  <c r="W89" i="2" s="1"/>
  <c r="W75" i="2"/>
  <c r="V95" i="2"/>
  <c r="V102" i="2" s="1"/>
  <c r="T94" i="2" l="1"/>
  <c r="T101" i="2" s="1"/>
  <c r="T93" i="2"/>
  <c r="T100" i="2" s="1"/>
  <c r="W69" i="2"/>
  <c r="W78" i="2" s="1"/>
  <c r="U42" i="2"/>
  <c r="U83" i="2" s="1"/>
  <c r="U52" i="2"/>
  <c r="U87" i="2" s="1"/>
  <c r="U53" i="2"/>
  <c r="U88" i="2" s="1"/>
  <c r="U41" i="2"/>
  <c r="U82" i="2" s="1"/>
  <c r="V19" i="2"/>
  <c r="U25" i="2"/>
  <c r="U24" i="2"/>
  <c r="T31" i="2"/>
  <c r="T49" i="2" s="1"/>
  <c r="T37" i="2"/>
  <c r="U40" i="2"/>
  <c r="U81" i="2" s="1"/>
  <c r="U92" i="2" s="1"/>
  <c r="V20" i="2"/>
  <c r="U23" i="2"/>
  <c r="T30" i="2"/>
  <c r="T48" i="2" s="1"/>
  <c r="T36" i="2"/>
  <c r="T29" i="2"/>
  <c r="T47" i="2" s="1"/>
  <c r="T35" i="2"/>
  <c r="W95" i="2"/>
  <c r="W102" i="2" s="1"/>
  <c r="U93" i="2" l="1"/>
  <c r="U100" i="2" s="1"/>
  <c r="U94" i="2"/>
  <c r="U101" i="2" s="1"/>
  <c r="T99" i="2"/>
  <c r="T105" i="2" s="1"/>
  <c r="U35" i="2"/>
  <c r="U29" i="2"/>
  <c r="U47" i="2" s="1"/>
  <c r="V42" i="2"/>
  <c r="V83" i="2" s="1"/>
  <c r="V52" i="2"/>
  <c r="V87" i="2" s="1"/>
  <c r="V41" i="2"/>
  <c r="V82" i="2" s="1"/>
  <c r="V53" i="2"/>
  <c r="V88" i="2" s="1"/>
  <c r="V24" i="2"/>
  <c r="W19" i="2"/>
  <c r="V25" i="2"/>
  <c r="U30" i="2"/>
  <c r="U48" i="2" s="1"/>
  <c r="U36" i="2"/>
  <c r="U31" i="2"/>
  <c r="U49" i="2" s="1"/>
  <c r="U37" i="2"/>
  <c r="T96" i="2"/>
  <c r="S99" i="2"/>
  <c r="S105" i="2" s="1"/>
  <c r="S96" i="2"/>
  <c r="V40" i="2"/>
  <c r="V81" i="2" s="1"/>
  <c r="V92" i="2" s="1"/>
  <c r="V23" i="2"/>
  <c r="W20" i="2"/>
  <c r="V94" i="2" l="1"/>
  <c r="V101" i="2" s="1"/>
  <c r="V93" i="2"/>
  <c r="V100" i="2" s="1"/>
  <c r="V29" i="2"/>
  <c r="V47" i="2" s="1"/>
  <c r="V35" i="2"/>
  <c r="V30" i="2"/>
  <c r="V48" i="2" s="1"/>
  <c r="V36" i="2"/>
  <c r="W40" i="2"/>
  <c r="W81" i="2" s="1"/>
  <c r="W92" i="2" s="1"/>
  <c r="W23" i="2"/>
  <c r="W41" i="2"/>
  <c r="W82" i="2" s="1"/>
  <c r="W53" i="2"/>
  <c r="W88" i="2" s="1"/>
  <c r="W52" i="2"/>
  <c r="W87" i="2" s="1"/>
  <c r="W42" i="2"/>
  <c r="W83" i="2" s="1"/>
  <c r="W25" i="2"/>
  <c r="W24" i="2"/>
  <c r="V31" i="2"/>
  <c r="V49" i="2" s="1"/>
  <c r="V37" i="2"/>
  <c r="W93" i="2" l="1"/>
  <c r="W100" i="2" s="1"/>
  <c r="W94" i="2"/>
  <c r="W101" i="2" s="1"/>
  <c r="V96" i="2"/>
  <c r="W30" i="2"/>
  <c r="W48" i="2" s="1"/>
  <c r="W36" i="2"/>
  <c r="W31" i="2"/>
  <c r="W49" i="2" s="1"/>
  <c r="W37" i="2"/>
  <c r="U99" i="2"/>
  <c r="U105" i="2" s="1"/>
  <c r="U96" i="2"/>
  <c r="W35" i="2"/>
  <c r="W29" i="2"/>
  <c r="W47" i="2" s="1"/>
  <c r="W96" i="2" l="1"/>
  <c r="V99" i="2"/>
  <c r="V105" i="2" s="1"/>
  <c r="W99" i="2" l="1"/>
  <c r="W105" i="2" s="1"/>
</calcChain>
</file>

<file path=xl/sharedStrings.xml><?xml version="1.0" encoding="utf-8"?>
<sst xmlns="http://schemas.openxmlformats.org/spreadsheetml/2006/main" count="14176" uniqueCount="79">
  <si>
    <t>Input data</t>
  </si>
  <si>
    <t>Automatically Populated</t>
  </si>
  <si>
    <t>Output</t>
  </si>
  <si>
    <t>ECONOMIC ANALYSIS - CAPACITY DRIVEN</t>
  </si>
  <si>
    <t>Project Name</t>
  </si>
  <si>
    <t>Macquarie STS Tx3 installation</t>
  </si>
  <si>
    <t>Weibull parameters for transformer replacements *</t>
  </si>
  <si>
    <t>MDT (Mean Down Time) - Weeks)</t>
  </si>
  <si>
    <t>TX</t>
  </si>
  <si>
    <t>LTC (MVA)</t>
  </si>
  <si>
    <t>LTC (MW)</t>
  </si>
  <si>
    <t>Switching time (hrs)</t>
  </si>
  <si>
    <t>Tx Type</t>
  </si>
  <si>
    <t>Comm date</t>
  </si>
  <si>
    <r>
      <t xml:space="preserve">Weibull parameter 
</t>
    </r>
    <r>
      <rPr>
        <b/>
        <i/>
        <sz val="11"/>
        <rFont val="Calibri"/>
        <family val="2"/>
        <scheme val="minor"/>
      </rPr>
      <t>h</t>
    </r>
  </si>
  <si>
    <r>
      <t xml:space="preserve">Weibull paramerter
</t>
    </r>
    <r>
      <rPr>
        <b/>
        <i/>
        <sz val="11"/>
        <rFont val="Calibri"/>
        <family val="2"/>
        <scheme val="minor"/>
      </rPr>
      <t>b</t>
    </r>
  </si>
  <si>
    <t>repair time (hrs)</t>
  </si>
  <si>
    <t>h</t>
  </si>
  <si>
    <t>b</t>
  </si>
  <si>
    <t>Mean</t>
  </si>
  <si>
    <t>Tx 11</t>
  </si>
  <si>
    <t>132kV Bushing ST</t>
  </si>
  <si>
    <t>Tx 12</t>
  </si>
  <si>
    <t>132kV Bushing Zone</t>
  </si>
  <si>
    <t>Total Zone</t>
  </si>
  <si>
    <t>66kV Bushing</t>
  </si>
  <si>
    <t>33kV Zone Bushing</t>
  </si>
  <si>
    <t>33kV Zone Endbox</t>
  </si>
  <si>
    <t>LDC</t>
  </si>
  <si>
    <t>Load factor</t>
  </si>
  <si>
    <t>VCR</t>
  </si>
  <si>
    <t>Discount rate</t>
  </si>
  <si>
    <t>Project Cost</t>
  </si>
  <si>
    <t>Project Deferral Benefit</t>
  </si>
  <si>
    <t>Start Year</t>
  </si>
  <si>
    <t>CONTINUOUS</t>
  </si>
  <si>
    <t>Load Forecast</t>
  </si>
  <si>
    <t>Total zone load MVA</t>
  </si>
  <si>
    <t xml:space="preserve">PF </t>
  </si>
  <si>
    <t>Firm rating</t>
  </si>
  <si>
    <t>Installed capacity</t>
  </si>
  <si>
    <t>Load at risk in MVA (pre switching)</t>
  </si>
  <si>
    <t>State 0</t>
  </si>
  <si>
    <t>All Tx in service</t>
  </si>
  <si>
    <t>State 1</t>
  </si>
  <si>
    <t>N-1 (Tx 11 OOS)</t>
  </si>
  <si>
    <t>State 2</t>
  </si>
  <si>
    <t>N-1 (Tx 12 (OOS)</t>
  </si>
  <si>
    <t>State 3</t>
  </si>
  <si>
    <t>N-2 (Tx 11 &amp; Tx 12 OOS)</t>
  </si>
  <si>
    <t>Load at risk in MVA (post switching)</t>
  </si>
  <si>
    <t xml:space="preserve"> Load at risk in MW (pre switching)</t>
  </si>
  <si>
    <t>Load at risk in MW (post switching)</t>
  </si>
  <si>
    <t>Transformer failure rates (per year)</t>
  </si>
  <si>
    <t>Transformer 11</t>
  </si>
  <si>
    <t>Transformer 12</t>
  </si>
  <si>
    <t>Unavailability (pre switching) (hrs/year)</t>
  </si>
  <si>
    <t>Unavailability (post switching) (hrs/year)</t>
  </si>
  <si>
    <t>State probabilities (pre switching)</t>
  </si>
  <si>
    <t>State probabilities (post switching)</t>
  </si>
  <si>
    <t>EUE in MWh (pre-switching)</t>
  </si>
  <si>
    <t>EUE in MWh (post-switching)</t>
  </si>
  <si>
    <t>Total EUE in MWh</t>
  </si>
  <si>
    <t>Total</t>
  </si>
  <si>
    <t>Cost of unserved energy</t>
  </si>
  <si>
    <t>Total cost of unserved energy</t>
  </si>
  <si>
    <t>One Year Deferral Benefit (S)</t>
  </si>
  <si>
    <t>Substation LDC (Historical)</t>
  </si>
  <si>
    <t>DOMESTIC LITTLE WATER HEATING</t>
  </si>
  <si>
    <t>COMMERCIAL AND INDUSTRIAL</t>
  </si>
  <si>
    <t>MIXED PREDOMINANTLY DOMESTIC</t>
  </si>
  <si>
    <t>MIXED PREDOMINANTLY INDUSTRIAL</t>
  </si>
  <si>
    <t>Proportion of year at load level</t>
  </si>
  <si>
    <t>Scale Type</t>
  </si>
  <si>
    <t>Load Factor</t>
  </si>
  <si>
    <t>PROPORTION</t>
  </si>
  <si>
    <t>SUBSTATION ldc (historical)</t>
  </si>
  <si>
    <t>Ausgrid’s 2024-29 Regulatory Proposal</t>
  </si>
  <si>
    <t>Attachment 5.6.g: Macquarie STS Tx3 CBA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</si>
</sst>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\ &quot;yrs&quot;"/>
    <numFmt numFmtId="165" formatCode="_-* #,##0_-;\-* #,##0_-;_-* &quot;-&quot;??_-;_-@_-"/>
    <numFmt numFmtId="166" formatCode="0.0"/>
    <numFmt numFmtId="167" formatCode="_-&quot;$&quot;* #,##0_-;\-&quot;$&quot;* #,##0_-;_-&quot;$&quot;* &quot;-&quot;??_-;_-@_-"/>
    <numFmt numFmtId="168" formatCode="0.000"/>
    <numFmt numFmtId="169" formatCode="[$-C09]d\ mmmm\ 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3F3F76"/>
      <name val="Calibri"/>
      <family val="2"/>
      <scheme val="minor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6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9"/>
      <color theme="1"/>
      <name val="Arial"/>
      <family val="2"/>
    </font>
    <font>
      <b/>
      <sz val="20"/>
      <color rgb="FF002060"/>
      <name val="Arial"/>
      <family val="2"/>
    </font>
    <font>
      <sz val="14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7F7F7F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4" fontId="0" fillId="0" borderId="0" xfId="1" applyFont="1"/>
    <xf numFmtId="43" fontId="0" fillId="0" borderId="0" xfId="5" applyFont="1"/>
    <xf numFmtId="165" fontId="0" fillId="0" borderId="0" xfId="5" applyNumberFormat="1" applyFont="1" applyFill="1"/>
    <xf numFmtId="0" fontId="4" fillId="0" borderId="0" xfId="0" applyFont="1"/>
    <xf numFmtId="0" fontId="8" fillId="5" borderId="0" xfId="0" applyFont="1" applyFill="1" applyAlignment="1">
      <alignment horizontal="left"/>
    </xf>
    <xf numFmtId="6" fontId="0" fillId="0" borderId="0" xfId="0" applyNumberForma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6" xfId="0" applyFont="1" applyBorder="1"/>
    <xf numFmtId="0" fontId="4" fillId="0" borderId="10" xfId="0" applyFont="1" applyBorder="1"/>
    <xf numFmtId="0" fontId="8" fillId="0" borderId="1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6" xfId="0" applyFont="1" applyBorder="1"/>
    <xf numFmtId="0" fontId="8" fillId="0" borderId="13" xfId="0" applyFont="1" applyBorder="1"/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3" xfId="0" applyFont="1" applyBorder="1"/>
    <xf numFmtId="0" fontId="11" fillId="0" borderId="0" xfId="0" applyFont="1"/>
    <xf numFmtId="0" fontId="0" fillId="0" borderId="14" xfId="0" applyBorder="1" applyAlignment="1">
      <alignment horizontal="center"/>
    </xf>
    <xf numFmtId="6" fontId="0" fillId="0" borderId="15" xfId="0" applyNumberFormat="1" applyBorder="1" applyAlignment="1">
      <alignment horizontal="left"/>
    </xf>
    <xf numFmtId="6" fontId="0" fillId="0" borderId="16" xfId="0" applyNumberFormat="1" applyBorder="1" applyAlignment="1">
      <alignment horizontal="left"/>
    </xf>
    <xf numFmtId="6" fontId="0" fillId="0" borderId="10" xfId="0" applyNumberFormat="1" applyBorder="1" applyAlignment="1">
      <alignment horizontal="left"/>
    </xf>
    <xf numFmtId="6" fontId="0" fillId="0" borderId="12" xfId="0" applyNumberFormat="1" applyBorder="1" applyAlignment="1">
      <alignment horizontal="left"/>
    </xf>
    <xf numFmtId="6" fontId="0" fillId="0" borderId="13" xfId="0" applyNumberFormat="1" applyBorder="1" applyAlignment="1">
      <alignment horizontal="left"/>
    </xf>
    <xf numFmtId="6" fontId="0" fillId="0" borderId="0" xfId="0" applyNumberFormat="1"/>
    <xf numFmtId="164" fontId="2" fillId="6" borderId="4" xfId="2" applyNumberFormat="1" applyFill="1" applyBorder="1" applyAlignment="1">
      <alignment horizontal="center" vertical="center"/>
    </xf>
    <xf numFmtId="2" fontId="2" fillId="6" borderId="5" xfId="2" applyNumberFormat="1" applyFill="1" applyBorder="1" applyAlignment="1">
      <alignment horizontal="center" vertical="center"/>
    </xf>
    <xf numFmtId="164" fontId="2" fillId="6" borderId="5" xfId="2" applyNumberFormat="1" applyFill="1" applyBorder="1" applyAlignment="1">
      <alignment horizontal="center" vertical="center"/>
    </xf>
    <xf numFmtId="164" fontId="6" fillId="6" borderId="7" xfId="2" applyNumberFormat="1" applyFont="1" applyFill="1" applyBorder="1" applyAlignment="1">
      <alignment horizontal="center" vertical="center"/>
    </xf>
    <xf numFmtId="2" fontId="6" fillId="6" borderId="1" xfId="2" applyNumberFormat="1" applyFont="1" applyFill="1" applyAlignment="1">
      <alignment horizontal="center" vertical="center"/>
    </xf>
    <xf numFmtId="164" fontId="6" fillId="6" borderId="1" xfId="2" applyNumberFormat="1" applyFont="1" applyFill="1" applyAlignment="1">
      <alignment horizontal="center" vertical="center"/>
    </xf>
    <xf numFmtId="164" fontId="2" fillId="6" borderId="7" xfId="2" applyNumberFormat="1" applyFill="1" applyBorder="1" applyAlignment="1">
      <alignment horizontal="center" vertical="center"/>
    </xf>
    <xf numFmtId="2" fontId="2" fillId="6" borderId="1" xfId="2" applyNumberFormat="1" applyFill="1" applyAlignment="1">
      <alignment horizontal="center" vertical="center"/>
    </xf>
    <xf numFmtId="164" fontId="2" fillId="6" borderId="1" xfId="2" applyNumberFormat="1" applyFill="1" applyAlignment="1">
      <alignment horizontal="center" vertical="center"/>
    </xf>
    <xf numFmtId="0" fontId="2" fillId="6" borderId="1" xfId="2" applyNumberFormat="1" applyFill="1" applyAlignment="1">
      <alignment horizontal="center" vertical="center"/>
    </xf>
    <xf numFmtId="0" fontId="6" fillId="6" borderId="5" xfId="2" applyNumberFormat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0" fontId="0" fillId="4" borderId="2" xfId="0" applyFill="1" applyBorder="1" applyAlignment="1">
      <alignment horizontal="center"/>
    </xf>
    <xf numFmtId="0" fontId="13" fillId="6" borderId="17" xfId="0" applyFont="1" applyFill="1" applyBorder="1" applyAlignment="1">
      <alignment horizontal="center"/>
    </xf>
    <xf numFmtId="0" fontId="13" fillId="0" borderId="0" xfId="0" applyFont="1"/>
    <xf numFmtId="2" fontId="0" fillId="6" borderId="15" xfId="0" applyNumberFormat="1" applyFill="1" applyBorder="1" applyAlignment="1">
      <alignment horizontal="left"/>
    </xf>
    <xf numFmtId="2" fontId="0" fillId="6" borderId="0" xfId="0" applyNumberFormat="1" applyFill="1" applyAlignment="1">
      <alignment horizontal="left"/>
    </xf>
    <xf numFmtId="2" fontId="0" fillId="4" borderId="0" xfId="0" applyNumberFormat="1" applyFill="1" applyAlignment="1">
      <alignment horizontal="left"/>
    </xf>
    <xf numFmtId="2" fontId="0" fillId="4" borderId="10" xfId="0" applyNumberFormat="1" applyFill="1" applyBorder="1" applyAlignment="1">
      <alignment horizontal="left"/>
    </xf>
    <xf numFmtId="2" fontId="0" fillId="4" borderId="15" xfId="0" applyNumberFormat="1" applyFill="1" applyBorder="1" applyAlignment="1">
      <alignment horizontal="left"/>
    </xf>
    <xf numFmtId="2" fontId="0" fillId="4" borderId="16" xfId="0" applyNumberFormat="1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2" fontId="0" fillId="4" borderId="13" xfId="0" applyNumberFormat="1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8" fillId="0" borderId="15" xfId="0" applyFont="1" applyBorder="1"/>
    <xf numFmtId="0" fontId="8" fillId="0" borderId="12" xfId="0" applyFont="1" applyBorder="1"/>
    <xf numFmtId="0" fontId="0" fillId="4" borderId="14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10" xfId="0" applyFill="1" applyBorder="1" applyAlignment="1">
      <alignment horizontal="left"/>
    </xf>
    <xf numFmtId="166" fontId="0" fillId="0" borderId="0" xfId="0" applyNumberFormat="1"/>
    <xf numFmtId="6" fontId="11" fillId="3" borderId="0" xfId="0" applyNumberFormat="1" applyFont="1" applyFill="1" applyAlignment="1">
      <alignment horizontal="left" vertical="center"/>
    </xf>
    <xf numFmtId="167" fontId="12" fillId="3" borderId="0" xfId="0" applyNumberFormat="1" applyFont="1" applyFill="1" applyAlignment="1">
      <alignment horizontal="left" vertical="center"/>
    </xf>
    <xf numFmtId="2" fontId="0" fillId="6" borderId="2" xfId="0" applyNumberFormat="1" applyFill="1" applyBorder="1" applyAlignment="1">
      <alignment horizontal="center"/>
    </xf>
    <xf numFmtId="44" fontId="0" fillId="6" borderId="2" xfId="1" applyFont="1" applyFill="1" applyBorder="1" applyAlignment="1">
      <alignment horizontal="center"/>
    </xf>
    <xf numFmtId="44" fontId="0" fillId="4" borderId="2" xfId="1" applyFont="1" applyFill="1" applyBorder="1" applyAlignment="1">
      <alignment horizontal="left"/>
    </xf>
    <xf numFmtId="0" fontId="4" fillId="4" borderId="0" xfId="0" applyFont="1" applyFill="1"/>
    <xf numFmtId="0" fontId="4" fillId="5" borderId="0" xfId="0" applyFont="1" applyFill="1"/>
    <xf numFmtId="0" fontId="15" fillId="5" borderId="0" xfId="0" applyFont="1" applyFill="1" applyAlignment="1">
      <alignment horizontal="left"/>
    </xf>
    <xf numFmtId="0" fontId="15" fillId="5" borderId="0" xfId="0" applyFont="1" applyFill="1"/>
    <xf numFmtId="0" fontId="15" fillId="5" borderId="0" xfId="0" applyFont="1" applyFill="1" applyAlignment="1">
      <alignment horizontal="left" vertical="center"/>
    </xf>
    <xf numFmtId="0" fontId="15" fillId="5" borderId="0" xfId="0" applyFont="1" applyFill="1" applyAlignment="1">
      <alignment vertical="center"/>
    </xf>
    <xf numFmtId="0" fontId="16" fillId="5" borderId="0" xfId="0" applyFont="1" applyFill="1" applyAlignment="1">
      <alignment horizontal="left"/>
    </xf>
    <xf numFmtId="0" fontId="3" fillId="0" borderId="0" xfId="3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2" borderId="1" xfId="2" applyNumberFormat="1"/>
    <xf numFmtId="0" fontId="2" fillId="2" borderId="1" xfId="2"/>
    <xf numFmtId="0" fontId="2" fillId="8" borderId="1" xfId="2" applyNumberFormat="1" applyFill="1"/>
    <xf numFmtId="0" fontId="2" fillId="8" borderId="1" xfId="2" applyFill="1"/>
    <xf numFmtId="0" fontId="3" fillId="0" borderId="0" xfId="3" applyAlignment="1"/>
    <xf numFmtId="0" fontId="3" fillId="0" borderId="20" xfId="3" applyBorder="1" applyAlignment="1"/>
    <xf numFmtId="0" fontId="17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7" fillId="5" borderId="3" xfId="4" applyFont="1" applyFill="1" applyBorder="1"/>
    <xf numFmtId="0" fontId="7" fillId="5" borderId="2" xfId="4" applyFont="1" applyFill="1" applyBorder="1" applyAlignment="1">
      <alignment vertical="center" wrapText="1"/>
    </xf>
    <xf numFmtId="0" fontId="7" fillId="5" borderId="8" xfId="4" applyFont="1" applyFill="1" applyBorder="1"/>
    <xf numFmtId="0" fontId="18" fillId="5" borderId="2" xfId="3" applyFont="1" applyFill="1" applyBorder="1" applyAlignment="1">
      <alignment horizontal="center" vertical="center"/>
    </xf>
    <xf numFmtId="0" fontId="7" fillId="5" borderId="0" xfId="4" applyFont="1" applyFill="1" applyAlignment="1">
      <alignment vertical="center"/>
    </xf>
    <xf numFmtId="0" fontId="19" fillId="0" borderId="3" xfId="3" applyFont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0" fontId="19" fillId="0" borderId="8" xfId="3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2" fontId="0" fillId="9" borderId="0" xfId="0" applyNumberFormat="1" applyFill="1" applyAlignment="1">
      <alignment horizontal="left"/>
    </xf>
    <xf numFmtId="168" fontId="0" fillId="4" borderId="9" xfId="0" applyNumberFormat="1" applyFill="1" applyBorder="1" applyAlignment="1">
      <alignment horizontal="left"/>
    </xf>
    <xf numFmtId="2" fontId="0" fillId="6" borderId="12" xfId="0" applyNumberFormat="1" applyFill="1" applyBorder="1" applyAlignment="1">
      <alignment horizontal="left"/>
    </xf>
    <xf numFmtId="2" fontId="0" fillId="6" borderId="13" xfId="0" applyNumberFormat="1" applyFill="1" applyBorder="1" applyAlignment="1">
      <alignment horizontal="left"/>
    </xf>
    <xf numFmtId="10" fontId="0" fillId="6" borderId="2" xfId="6" applyNumberFormat="1" applyFont="1" applyFill="1" applyBorder="1" applyAlignment="1">
      <alignment horizontal="center"/>
    </xf>
    <xf numFmtId="0" fontId="24" fillId="0" borderId="0" xfId="0" applyFont="1"/>
    <xf numFmtId="169" fontId="22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18" fillId="5" borderId="2" xfId="3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21" fillId="6" borderId="0" xfId="0" applyFont="1" applyFill="1" applyAlignment="1">
      <alignment horizontal="left"/>
    </xf>
    <xf numFmtId="0" fontId="20" fillId="7" borderId="0" xfId="0" applyFont="1" applyFill="1" applyAlignment="1">
      <alignment horizontal="left"/>
    </xf>
    <xf numFmtId="0" fontId="3" fillId="0" borderId="0" xfId="3" applyAlignment="1">
      <alignment horizontal="center"/>
    </xf>
  </cellXfs>
  <cellStyles count="7">
    <cellStyle name="Comma" xfId="5" builtinId="3"/>
    <cellStyle name="Currency" xfId="1" builtinId="4"/>
    <cellStyle name="Explanatory Text" xfId="3" builtinId="53"/>
    <cellStyle name="Input" xfId="2" builtinId="20"/>
    <cellStyle name="Normal" xfId="0" builtinId="0"/>
    <cellStyle name="Normal 3" xfId="4" xr:uid="{00000000-0005-0000-0000-000005000000}"/>
    <cellStyle name="Percent" xfId="6" builtinId="5"/>
  </cellStyles>
  <dxfs count="1">
    <dxf>
      <font>
        <color rgb="FFFF0000"/>
      </font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1729507739605"/>
          <c:y val="0.12795157309225969"/>
          <c:w val="0.86486646583028393"/>
          <c:h val="0.68829060592686264"/>
        </c:manualLayout>
      </c:layout>
      <c:barChart>
        <c:barDir val="col"/>
        <c:grouping val="clustered"/>
        <c:varyColors val="0"/>
        <c:ser>
          <c:idx val="1"/>
          <c:order val="0"/>
          <c:tx>
            <c:v>Value of Unserved Energy</c:v>
          </c:tx>
          <c:spPr>
            <a:solidFill>
              <a:schemeClr val="accent1"/>
            </a:solidFill>
          </c:spPr>
          <c:invertIfNegative val="0"/>
          <c:cat>
            <c:numRef>
              <c:f>'EUE calculation'!$C$104:$W$104</c:f>
              <c:numCache>
                <c:formatCode>General</c:formatCode>
                <c:ptCount val="21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</c:numCache>
            </c:numRef>
          </c:cat>
          <c:val>
            <c:numRef>
              <c:f>'EUE calculation'!$C$105:$W$105</c:f>
              <c:numCache>
                <c:formatCode>"$"#,##0_);[Red]\("$"#,##0\)</c:formatCode>
                <c:ptCount val="21"/>
                <c:pt idx="0">
                  <c:v>0</c:v>
                </c:pt>
                <c:pt idx="1">
                  <c:v>7.3371891516799306E-2</c:v>
                </c:pt>
                <c:pt idx="2">
                  <c:v>0.67386038829710304</c:v>
                </c:pt>
                <c:pt idx="3">
                  <c:v>2.4714093802475681</c:v>
                </c:pt>
                <c:pt idx="4">
                  <c:v>5.9991766695680999</c:v>
                </c:pt>
                <c:pt idx="5">
                  <c:v>12.170918871670253</c:v>
                </c:pt>
                <c:pt idx="6">
                  <c:v>21.988807643036967</c:v>
                </c:pt>
                <c:pt idx="7">
                  <c:v>185436.49923188545</c:v>
                </c:pt>
                <c:pt idx="8">
                  <c:v>587783.65458711016</c:v>
                </c:pt>
                <c:pt idx="9">
                  <c:v>858836.80756286683</c:v>
                </c:pt>
                <c:pt idx="10">
                  <c:v>1114403.2629404811</c:v>
                </c:pt>
                <c:pt idx="11">
                  <c:v>1408467.2312010464</c:v>
                </c:pt>
                <c:pt idx="12">
                  <c:v>1742320.8541331026</c:v>
                </c:pt>
                <c:pt idx="13">
                  <c:v>1938036.3694708424</c:v>
                </c:pt>
                <c:pt idx="14">
                  <c:v>2138788.0217588781</c:v>
                </c:pt>
                <c:pt idx="15">
                  <c:v>2344331.5173097891</c:v>
                </c:pt>
                <c:pt idx="16">
                  <c:v>2554450.1330685969</c:v>
                </c:pt>
                <c:pt idx="17">
                  <c:v>2768950.05322287</c:v>
                </c:pt>
                <c:pt idx="18">
                  <c:v>2987656.7261255225</c:v>
                </c:pt>
                <c:pt idx="19">
                  <c:v>3210411.9732844881</c:v>
                </c:pt>
                <c:pt idx="20">
                  <c:v>3437071.6632791338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6-43B0-879E-1CD999338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590272"/>
        <c:axId val="419846016"/>
      </c:barChart>
      <c:lineChart>
        <c:grouping val="standard"/>
        <c:varyColors val="0"/>
        <c:ser>
          <c:idx val="2"/>
          <c:order val="1"/>
          <c:tx>
            <c:v>One Year Deferral Benefits</c:v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val>
            <c:numRef>
              <c:f>'EUE calculation'!$C$106:$W$106</c:f>
              <c:numCache>
                <c:formatCode>_-"$"* #,##0_-;\-"$"* #,##0_-;_-"$"* "-"??_-;_-@_-</c:formatCode>
                <c:ptCount val="21"/>
                <c:pt idx="0">
                  <c:v>315931.94122196443</c:v>
                </c:pt>
                <c:pt idx="1">
                  <c:v>315931.94122196443</c:v>
                </c:pt>
                <c:pt idx="2">
                  <c:v>315931.94122196443</c:v>
                </c:pt>
                <c:pt idx="3">
                  <c:v>315931.94122196443</c:v>
                </c:pt>
                <c:pt idx="4">
                  <c:v>315931.94122196443</c:v>
                </c:pt>
                <c:pt idx="5">
                  <c:v>315931.94122196443</c:v>
                </c:pt>
                <c:pt idx="6">
                  <c:v>315931.94122196443</c:v>
                </c:pt>
                <c:pt idx="7">
                  <c:v>315931.94122196443</c:v>
                </c:pt>
                <c:pt idx="8">
                  <c:v>315931.94122196443</c:v>
                </c:pt>
                <c:pt idx="9">
                  <c:v>315931.94122196443</c:v>
                </c:pt>
                <c:pt idx="10">
                  <c:v>315931.94122196443</c:v>
                </c:pt>
                <c:pt idx="11">
                  <c:v>315931.94122196443</c:v>
                </c:pt>
                <c:pt idx="12">
                  <c:v>315931.94122196443</c:v>
                </c:pt>
                <c:pt idx="13">
                  <c:v>315931.94122196443</c:v>
                </c:pt>
                <c:pt idx="14">
                  <c:v>315931.94122196443</c:v>
                </c:pt>
                <c:pt idx="15">
                  <c:v>315931.94122196443</c:v>
                </c:pt>
                <c:pt idx="16">
                  <c:v>315931.94122196443</c:v>
                </c:pt>
                <c:pt idx="17">
                  <c:v>315931.94122196443</c:v>
                </c:pt>
                <c:pt idx="18">
                  <c:v>315931.94122196443</c:v>
                </c:pt>
                <c:pt idx="19">
                  <c:v>315931.94122196443</c:v>
                </c:pt>
                <c:pt idx="20">
                  <c:v>315931.94122196443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6-43B0-879E-1CD999338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590272"/>
        <c:axId val="419846016"/>
      </c:lineChart>
      <c:catAx>
        <c:axId val="41759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sz="1200"/>
                  <a:t>Year</a:t>
                </a:r>
              </a:p>
            </c:rich>
          </c:tx>
          <c:layout>
            <c:manualLayout>
              <c:xMode val="edge"/>
              <c:yMode val="edge"/>
              <c:x val="0.8968468199905435"/>
              <c:y val="0.901018601635269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19846016"/>
        <c:crosses val="autoZero"/>
        <c:auto val="1"/>
        <c:lblAlgn val="ctr"/>
        <c:lblOffset val="100"/>
        <c:noMultiLvlLbl val="0"/>
      </c:catAx>
      <c:valAx>
        <c:axId val="419846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1200" b="1"/>
                  <a:t>Cost</a:t>
                </a:r>
                <a:r>
                  <a:rPr lang="en-AU" sz="1200" b="1" baseline="0"/>
                  <a:t> ($)</a:t>
                </a:r>
                <a:endParaRPr lang="en-AU" sz="1200" b="1"/>
              </a:p>
            </c:rich>
          </c:tx>
          <c:layout>
            <c:manualLayout>
              <c:xMode val="edge"/>
              <c:yMode val="edge"/>
              <c:x val="5.424739861276685E-3"/>
              <c:y val="0.11308610144066712"/>
            </c:manualLayout>
          </c:layout>
          <c:overlay val="0"/>
        </c:title>
        <c:numFmt formatCode="&quot;$&quot;#,##0_);[Red]\(&quot;$&quot;#,##0\)" sourceLinked="1"/>
        <c:majorTickMark val="out"/>
        <c:minorTickMark val="none"/>
        <c:tickLblPos val="nextTo"/>
        <c:crossAx val="4175902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LDC!$C$3:$C$2002</c:f>
              <c:numCache>
                <c:formatCode>General</c:formatCode>
                <c:ptCount val="20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  <c:pt idx="1126">
                  <c:v>1</c:v>
                </c:pt>
                <c:pt idx="1127">
                  <c:v>1</c:v>
                </c:pt>
                <c:pt idx="1128">
                  <c:v>1</c:v>
                </c:pt>
                <c:pt idx="1129">
                  <c:v>1</c:v>
                </c:pt>
                <c:pt idx="1130">
                  <c:v>1</c:v>
                </c:pt>
                <c:pt idx="1131">
                  <c:v>1</c:v>
                </c:pt>
                <c:pt idx="1132">
                  <c:v>1</c:v>
                </c:pt>
                <c:pt idx="1133">
                  <c:v>1</c:v>
                </c:pt>
                <c:pt idx="1134">
                  <c:v>1</c:v>
                </c:pt>
                <c:pt idx="1135">
                  <c:v>1</c:v>
                </c:pt>
                <c:pt idx="1136">
                  <c:v>1</c:v>
                </c:pt>
                <c:pt idx="1137">
                  <c:v>1</c:v>
                </c:pt>
                <c:pt idx="1138">
                  <c:v>1</c:v>
                </c:pt>
                <c:pt idx="1139">
                  <c:v>1</c:v>
                </c:pt>
                <c:pt idx="1140">
                  <c:v>1</c:v>
                </c:pt>
                <c:pt idx="1141">
                  <c:v>1</c:v>
                </c:pt>
                <c:pt idx="1142">
                  <c:v>1</c:v>
                </c:pt>
                <c:pt idx="1143">
                  <c:v>1</c:v>
                </c:pt>
                <c:pt idx="1144">
                  <c:v>1</c:v>
                </c:pt>
                <c:pt idx="1145">
                  <c:v>1</c:v>
                </c:pt>
                <c:pt idx="1146">
                  <c:v>1</c:v>
                </c:pt>
                <c:pt idx="1147">
                  <c:v>1</c:v>
                </c:pt>
                <c:pt idx="1148">
                  <c:v>1</c:v>
                </c:pt>
                <c:pt idx="1149">
                  <c:v>1</c:v>
                </c:pt>
                <c:pt idx="1150">
                  <c:v>1</c:v>
                </c:pt>
                <c:pt idx="1151">
                  <c:v>1</c:v>
                </c:pt>
                <c:pt idx="1152">
                  <c:v>1</c:v>
                </c:pt>
                <c:pt idx="1153">
                  <c:v>1</c:v>
                </c:pt>
                <c:pt idx="1154">
                  <c:v>1</c:v>
                </c:pt>
                <c:pt idx="1155">
                  <c:v>1</c:v>
                </c:pt>
                <c:pt idx="1156">
                  <c:v>1</c:v>
                </c:pt>
                <c:pt idx="1157">
                  <c:v>1</c:v>
                </c:pt>
                <c:pt idx="1158">
                  <c:v>1</c:v>
                </c:pt>
                <c:pt idx="1159">
                  <c:v>1</c:v>
                </c:pt>
                <c:pt idx="1160">
                  <c:v>1</c:v>
                </c:pt>
                <c:pt idx="1161">
                  <c:v>1</c:v>
                </c:pt>
                <c:pt idx="1162">
                  <c:v>1</c:v>
                </c:pt>
                <c:pt idx="1163">
                  <c:v>1</c:v>
                </c:pt>
                <c:pt idx="1164">
                  <c:v>1</c:v>
                </c:pt>
                <c:pt idx="1165">
                  <c:v>1</c:v>
                </c:pt>
                <c:pt idx="1166">
                  <c:v>1</c:v>
                </c:pt>
                <c:pt idx="1167">
                  <c:v>1</c:v>
                </c:pt>
                <c:pt idx="1168">
                  <c:v>1</c:v>
                </c:pt>
                <c:pt idx="1169">
                  <c:v>1</c:v>
                </c:pt>
                <c:pt idx="1170">
                  <c:v>1</c:v>
                </c:pt>
                <c:pt idx="1171">
                  <c:v>1</c:v>
                </c:pt>
                <c:pt idx="1172">
                  <c:v>1</c:v>
                </c:pt>
                <c:pt idx="1173">
                  <c:v>1</c:v>
                </c:pt>
                <c:pt idx="1174">
                  <c:v>1</c:v>
                </c:pt>
                <c:pt idx="1175">
                  <c:v>1</c:v>
                </c:pt>
                <c:pt idx="1176">
                  <c:v>1</c:v>
                </c:pt>
                <c:pt idx="1177">
                  <c:v>1</c:v>
                </c:pt>
                <c:pt idx="1178">
                  <c:v>1</c:v>
                </c:pt>
                <c:pt idx="1179">
                  <c:v>1</c:v>
                </c:pt>
                <c:pt idx="1180">
                  <c:v>1</c:v>
                </c:pt>
                <c:pt idx="1181">
                  <c:v>1</c:v>
                </c:pt>
                <c:pt idx="1182">
                  <c:v>1</c:v>
                </c:pt>
                <c:pt idx="1183">
                  <c:v>1</c:v>
                </c:pt>
                <c:pt idx="1184">
                  <c:v>1</c:v>
                </c:pt>
                <c:pt idx="1185">
                  <c:v>1</c:v>
                </c:pt>
                <c:pt idx="1186">
                  <c:v>1</c:v>
                </c:pt>
                <c:pt idx="1187">
                  <c:v>1</c:v>
                </c:pt>
                <c:pt idx="1188">
                  <c:v>1</c:v>
                </c:pt>
                <c:pt idx="1189">
                  <c:v>1</c:v>
                </c:pt>
                <c:pt idx="1190">
                  <c:v>1</c:v>
                </c:pt>
                <c:pt idx="1191">
                  <c:v>1</c:v>
                </c:pt>
                <c:pt idx="1192">
                  <c:v>1</c:v>
                </c:pt>
                <c:pt idx="1193">
                  <c:v>1</c:v>
                </c:pt>
                <c:pt idx="1194">
                  <c:v>1</c:v>
                </c:pt>
                <c:pt idx="1195">
                  <c:v>1</c:v>
                </c:pt>
                <c:pt idx="1196">
                  <c:v>1</c:v>
                </c:pt>
                <c:pt idx="1197">
                  <c:v>1</c:v>
                </c:pt>
                <c:pt idx="1198">
                  <c:v>1</c:v>
                </c:pt>
                <c:pt idx="1199">
                  <c:v>1</c:v>
                </c:pt>
                <c:pt idx="1200">
                  <c:v>1</c:v>
                </c:pt>
                <c:pt idx="1201">
                  <c:v>1</c:v>
                </c:pt>
                <c:pt idx="1202">
                  <c:v>1</c:v>
                </c:pt>
                <c:pt idx="1203">
                  <c:v>1</c:v>
                </c:pt>
                <c:pt idx="1204">
                  <c:v>1</c:v>
                </c:pt>
                <c:pt idx="1205">
                  <c:v>1</c:v>
                </c:pt>
                <c:pt idx="1206">
                  <c:v>1</c:v>
                </c:pt>
                <c:pt idx="1207">
                  <c:v>1</c:v>
                </c:pt>
                <c:pt idx="1208">
                  <c:v>1</c:v>
                </c:pt>
                <c:pt idx="1209">
                  <c:v>1</c:v>
                </c:pt>
                <c:pt idx="1210">
                  <c:v>1</c:v>
                </c:pt>
                <c:pt idx="1211">
                  <c:v>1</c:v>
                </c:pt>
                <c:pt idx="1212">
                  <c:v>1</c:v>
                </c:pt>
                <c:pt idx="1213">
                  <c:v>1</c:v>
                </c:pt>
                <c:pt idx="1214">
                  <c:v>1</c:v>
                </c:pt>
                <c:pt idx="1215">
                  <c:v>1</c:v>
                </c:pt>
                <c:pt idx="1216">
                  <c:v>1</c:v>
                </c:pt>
                <c:pt idx="1217">
                  <c:v>1</c:v>
                </c:pt>
                <c:pt idx="1218">
                  <c:v>1</c:v>
                </c:pt>
                <c:pt idx="1219">
                  <c:v>1</c:v>
                </c:pt>
                <c:pt idx="1220">
                  <c:v>1</c:v>
                </c:pt>
                <c:pt idx="1221">
                  <c:v>1</c:v>
                </c:pt>
                <c:pt idx="1222">
                  <c:v>1</c:v>
                </c:pt>
                <c:pt idx="1223">
                  <c:v>1</c:v>
                </c:pt>
                <c:pt idx="1224">
                  <c:v>1</c:v>
                </c:pt>
                <c:pt idx="1225">
                  <c:v>1</c:v>
                </c:pt>
                <c:pt idx="1226">
                  <c:v>1</c:v>
                </c:pt>
                <c:pt idx="1227">
                  <c:v>1</c:v>
                </c:pt>
                <c:pt idx="1228">
                  <c:v>1</c:v>
                </c:pt>
                <c:pt idx="1229">
                  <c:v>1</c:v>
                </c:pt>
                <c:pt idx="1230">
                  <c:v>1</c:v>
                </c:pt>
                <c:pt idx="1231">
                  <c:v>1</c:v>
                </c:pt>
                <c:pt idx="1232">
                  <c:v>1</c:v>
                </c:pt>
                <c:pt idx="1233">
                  <c:v>1</c:v>
                </c:pt>
                <c:pt idx="1234">
                  <c:v>1</c:v>
                </c:pt>
                <c:pt idx="1235">
                  <c:v>1</c:v>
                </c:pt>
                <c:pt idx="1236">
                  <c:v>1</c:v>
                </c:pt>
                <c:pt idx="1237">
                  <c:v>1</c:v>
                </c:pt>
                <c:pt idx="1238">
                  <c:v>1</c:v>
                </c:pt>
                <c:pt idx="1239">
                  <c:v>1</c:v>
                </c:pt>
                <c:pt idx="1240">
                  <c:v>1</c:v>
                </c:pt>
                <c:pt idx="1241">
                  <c:v>1</c:v>
                </c:pt>
                <c:pt idx="1242">
                  <c:v>1</c:v>
                </c:pt>
                <c:pt idx="1243">
                  <c:v>1</c:v>
                </c:pt>
                <c:pt idx="1244">
                  <c:v>1</c:v>
                </c:pt>
                <c:pt idx="1245">
                  <c:v>1</c:v>
                </c:pt>
                <c:pt idx="1246">
                  <c:v>1</c:v>
                </c:pt>
                <c:pt idx="1247">
                  <c:v>1</c:v>
                </c:pt>
                <c:pt idx="1248">
                  <c:v>1</c:v>
                </c:pt>
                <c:pt idx="1249">
                  <c:v>1</c:v>
                </c:pt>
                <c:pt idx="1250">
                  <c:v>1</c:v>
                </c:pt>
                <c:pt idx="1251">
                  <c:v>1</c:v>
                </c:pt>
                <c:pt idx="1252">
                  <c:v>1</c:v>
                </c:pt>
                <c:pt idx="1253">
                  <c:v>1</c:v>
                </c:pt>
                <c:pt idx="1254">
                  <c:v>1</c:v>
                </c:pt>
                <c:pt idx="1255">
                  <c:v>1</c:v>
                </c:pt>
                <c:pt idx="1256">
                  <c:v>1</c:v>
                </c:pt>
                <c:pt idx="1257">
                  <c:v>1</c:v>
                </c:pt>
                <c:pt idx="1258">
                  <c:v>1</c:v>
                </c:pt>
                <c:pt idx="1259">
                  <c:v>1</c:v>
                </c:pt>
                <c:pt idx="1260">
                  <c:v>1</c:v>
                </c:pt>
                <c:pt idx="1261">
                  <c:v>1</c:v>
                </c:pt>
                <c:pt idx="1262">
                  <c:v>1</c:v>
                </c:pt>
                <c:pt idx="1263">
                  <c:v>1</c:v>
                </c:pt>
                <c:pt idx="1264">
                  <c:v>1</c:v>
                </c:pt>
                <c:pt idx="1265">
                  <c:v>1</c:v>
                </c:pt>
                <c:pt idx="1266">
                  <c:v>1</c:v>
                </c:pt>
                <c:pt idx="1267">
                  <c:v>1</c:v>
                </c:pt>
                <c:pt idx="1268">
                  <c:v>1</c:v>
                </c:pt>
                <c:pt idx="1269">
                  <c:v>1</c:v>
                </c:pt>
                <c:pt idx="1270">
                  <c:v>1</c:v>
                </c:pt>
                <c:pt idx="1271">
                  <c:v>1</c:v>
                </c:pt>
                <c:pt idx="1272">
                  <c:v>1</c:v>
                </c:pt>
                <c:pt idx="1273">
                  <c:v>1</c:v>
                </c:pt>
                <c:pt idx="1274">
                  <c:v>1</c:v>
                </c:pt>
                <c:pt idx="1275">
                  <c:v>1</c:v>
                </c:pt>
                <c:pt idx="1276">
                  <c:v>1</c:v>
                </c:pt>
                <c:pt idx="1277">
                  <c:v>1</c:v>
                </c:pt>
                <c:pt idx="1278">
                  <c:v>1</c:v>
                </c:pt>
                <c:pt idx="1279">
                  <c:v>1</c:v>
                </c:pt>
                <c:pt idx="1280">
                  <c:v>1</c:v>
                </c:pt>
                <c:pt idx="1281">
                  <c:v>1</c:v>
                </c:pt>
                <c:pt idx="1282">
                  <c:v>1</c:v>
                </c:pt>
                <c:pt idx="1283">
                  <c:v>1</c:v>
                </c:pt>
                <c:pt idx="1284">
                  <c:v>1</c:v>
                </c:pt>
                <c:pt idx="1285">
                  <c:v>1</c:v>
                </c:pt>
                <c:pt idx="1286">
                  <c:v>1</c:v>
                </c:pt>
                <c:pt idx="1287">
                  <c:v>1</c:v>
                </c:pt>
                <c:pt idx="1288">
                  <c:v>1</c:v>
                </c:pt>
                <c:pt idx="1289">
                  <c:v>1</c:v>
                </c:pt>
                <c:pt idx="1290">
                  <c:v>1</c:v>
                </c:pt>
                <c:pt idx="1291">
                  <c:v>1</c:v>
                </c:pt>
                <c:pt idx="1292">
                  <c:v>1</c:v>
                </c:pt>
                <c:pt idx="1293">
                  <c:v>1</c:v>
                </c:pt>
                <c:pt idx="1294">
                  <c:v>1</c:v>
                </c:pt>
                <c:pt idx="1295">
                  <c:v>1</c:v>
                </c:pt>
                <c:pt idx="1296">
                  <c:v>1</c:v>
                </c:pt>
                <c:pt idx="1297">
                  <c:v>1</c:v>
                </c:pt>
                <c:pt idx="1298">
                  <c:v>1</c:v>
                </c:pt>
                <c:pt idx="1299">
                  <c:v>1</c:v>
                </c:pt>
                <c:pt idx="1300">
                  <c:v>1</c:v>
                </c:pt>
                <c:pt idx="1301">
                  <c:v>1</c:v>
                </c:pt>
                <c:pt idx="1302">
                  <c:v>1</c:v>
                </c:pt>
                <c:pt idx="1303">
                  <c:v>1</c:v>
                </c:pt>
                <c:pt idx="1304">
                  <c:v>1</c:v>
                </c:pt>
                <c:pt idx="1305">
                  <c:v>1</c:v>
                </c:pt>
                <c:pt idx="1306">
                  <c:v>1</c:v>
                </c:pt>
                <c:pt idx="1307">
                  <c:v>1</c:v>
                </c:pt>
                <c:pt idx="1308">
                  <c:v>1</c:v>
                </c:pt>
                <c:pt idx="1309">
                  <c:v>1</c:v>
                </c:pt>
                <c:pt idx="1310">
                  <c:v>1</c:v>
                </c:pt>
                <c:pt idx="1311">
                  <c:v>1</c:v>
                </c:pt>
                <c:pt idx="1312">
                  <c:v>1</c:v>
                </c:pt>
                <c:pt idx="1313">
                  <c:v>1</c:v>
                </c:pt>
                <c:pt idx="1314">
                  <c:v>1</c:v>
                </c:pt>
                <c:pt idx="1315">
                  <c:v>1</c:v>
                </c:pt>
                <c:pt idx="1316">
                  <c:v>1</c:v>
                </c:pt>
                <c:pt idx="1317">
                  <c:v>1</c:v>
                </c:pt>
                <c:pt idx="1318">
                  <c:v>1</c:v>
                </c:pt>
                <c:pt idx="1319">
                  <c:v>1</c:v>
                </c:pt>
                <c:pt idx="1320">
                  <c:v>1</c:v>
                </c:pt>
                <c:pt idx="1321">
                  <c:v>1</c:v>
                </c:pt>
                <c:pt idx="1322">
                  <c:v>1</c:v>
                </c:pt>
                <c:pt idx="1323">
                  <c:v>1</c:v>
                </c:pt>
                <c:pt idx="1324">
                  <c:v>1</c:v>
                </c:pt>
                <c:pt idx="1325">
                  <c:v>1</c:v>
                </c:pt>
                <c:pt idx="1326">
                  <c:v>1</c:v>
                </c:pt>
                <c:pt idx="1327">
                  <c:v>1</c:v>
                </c:pt>
                <c:pt idx="1328">
                  <c:v>1</c:v>
                </c:pt>
                <c:pt idx="1329">
                  <c:v>1</c:v>
                </c:pt>
                <c:pt idx="1330">
                  <c:v>1</c:v>
                </c:pt>
                <c:pt idx="1331">
                  <c:v>1</c:v>
                </c:pt>
                <c:pt idx="1332">
                  <c:v>1</c:v>
                </c:pt>
                <c:pt idx="1333">
                  <c:v>1</c:v>
                </c:pt>
                <c:pt idx="1334">
                  <c:v>1</c:v>
                </c:pt>
                <c:pt idx="1335">
                  <c:v>1</c:v>
                </c:pt>
                <c:pt idx="1336">
                  <c:v>1</c:v>
                </c:pt>
                <c:pt idx="1337">
                  <c:v>1</c:v>
                </c:pt>
                <c:pt idx="1338">
                  <c:v>1</c:v>
                </c:pt>
                <c:pt idx="1339">
                  <c:v>1</c:v>
                </c:pt>
                <c:pt idx="1340">
                  <c:v>1</c:v>
                </c:pt>
                <c:pt idx="1341">
                  <c:v>1</c:v>
                </c:pt>
                <c:pt idx="1342">
                  <c:v>1</c:v>
                </c:pt>
                <c:pt idx="1343">
                  <c:v>1</c:v>
                </c:pt>
                <c:pt idx="1344">
                  <c:v>1</c:v>
                </c:pt>
                <c:pt idx="1345">
                  <c:v>1</c:v>
                </c:pt>
                <c:pt idx="1346">
                  <c:v>1</c:v>
                </c:pt>
                <c:pt idx="1347">
                  <c:v>1</c:v>
                </c:pt>
                <c:pt idx="1348">
                  <c:v>1</c:v>
                </c:pt>
                <c:pt idx="1349">
                  <c:v>1</c:v>
                </c:pt>
                <c:pt idx="1350">
                  <c:v>1</c:v>
                </c:pt>
                <c:pt idx="1351">
                  <c:v>1</c:v>
                </c:pt>
                <c:pt idx="1352">
                  <c:v>1</c:v>
                </c:pt>
                <c:pt idx="1353">
                  <c:v>1</c:v>
                </c:pt>
                <c:pt idx="1354">
                  <c:v>1</c:v>
                </c:pt>
                <c:pt idx="1355">
                  <c:v>1</c:v>
                </c:pt>
                <c:pt idx="1356">
                  <c:v>1</c:v>
                </c:pt>
                <c:pt idx="1357">
                  <c:v>1</c:v>
                </c:pt>
                <c:pt idx="1358">
                  <c:v>1</c:v>
                </c:pt>
                <c:pt idx="1359">
                  <c:v>1</c:v>
                </c:pt>
                <c:pt idx="1360">
                  <c:v>1</c:v>
                </c:pt>
                <c:pt idx="1361">
                  <c:v>1</c:v>
                </c:pt>
                <c:pt idx="1362">
                  <c:v>1</c:v>
                </c:pt>
                <c:pt idx="1363">
                  <c:v>1</c:v>
                </c:pt>
                <c:pt idx="1364">
                  <c:v>1</c:v>
                </c:pt>
                <c:pt idx="1365">
                  <c:v>1</c:v>
                </c:pt>
                <c:pt idx="1366">
                  <c:v>1</c:v>
                </c:pt>
                <c:pt idx="1367">
                  <c:v>1</c:v>
                </c:pt>
                <c:pt idx="1368">
                  <c:v>1</c:v>
                </c:pt>
                <c:pt idx="1369">
                  <c:v>1</c:v>
                </c:pt>
                <c:pt idx="1370">
                  <c:v>1</c:v>
                </c:pt>
                <c:pt idx="1371">
                  <c:v>1</c:v>
                </c:pt>
                <c:pt idx="1372">
                  <c:v>1</c:v>
                </c:pt>
                <c:pt idx="1373">
                  <c:v>1</c:v>
                </c:pt>
                <c:pt idx="1374">
                  <c:v>1</c:v>
                </c:pt>
                <c:pt idx="1375">
                  <c:v>1</c:v>
                </c:pt>
                <c:pt idx="1376">
                  <c:v>1</c:v>
                </c:pt>
                <c:pt idx="1377">
                  <c:v>1</c:v>
                </c:pt>
                <c:pt idx="1378">
                  <c:v>1</c:v>
                </c:pt>
                <c:pt idx="1379">
                  <c:v>1</c:v>
                </c:pt>
                <c:pt idx="1380">
                  <c:v>1</c:v>
                </c:pt>
                <c:pt idx="1381">
                  <c:v>1</c:v>
                </c:pt>
                <c:pt idx="1382">
                  <c:v>1</c:v>
                </c:pt>
                <c:pt idx="1383">
                  <c:v>1</c:v>
                </c:pt>
                <c:pt idx="1384">
                  <c:v>1</c:v>
                </c:pt>
                <c:pt idx="1385">
                  <c:v>1</c:v>
                </c:pt>
                <c:pt idx="1386">
                  <c:v>1</c:v>
                </c:pt>
                <c:pt idx="1387">
                  <c:v>1</c:v>
                </c:pt>
                <c:pt idx="1388">
                  <c:v>1</c:v>
                </c:pt>
                <c:pt idx="1389">
                  <c:v>1</c:v>
                </c:pt>
                <c:pt idx="1390">
                  <c:v>1</c:v>
                </c:pt>
                <c:pt idx="1391">
                  <c:v>1</c:v>
                </c:pt>
                <c:pt idx="1392">
                  <c:v>1</c:v>
                </c:pt>
                <c:pt idx="1393">
                  <c:v>1</c:v>
                </c:pt>
                <c:pt idx="1394">
                  <c:v>1</c:v>
                </c:pt>
                <c:pt idx="1395">
                  <c:v>1</c:v>
                </c:pt>
                <c:pt idx="1396">
                  <c:v>1</c:v>
                </c:pt>
                <c:pt idx="1397">
                  <c:v>1</c:v>
                </c:pt>
                <c:pt idx="1398">
                  <c:v>1</c:v>
                </c:pt>
                <c:pt idx="1399">
                  <c:v>1</c:v>
                </c:pt>
                <c:pt idx="1400">
                  <c:v>1</c:v>
                </c:pt>
                <c:pt idx="1401">
                  <c:v>1</c:v>
                </c:pt>
                <c:pt idx="1402">
                  <c:v>1</c:v>
                </c:pt>
                <c:pt idx="1403">
                  <c:v>1</c:v>
                </c:pt>
                <c:pt idx="1404">
                  <c:v>1</c:v>
                </c:pt>
                <c:pt idx="1405">
                  <c:v>1</c:v>
                </c:pt>
                <c:pt idx="1406">
                  <c:v>1</c:v>
                </c:pt>
                <c:pt idx="1407">
                  <c:v>1</c:v>
                </c:pt>
                <c:pt idx="1408">
                  <c:v>1</c:v>
                </c:pt>
                <c:pt idx="1409">
                  <c:v>1</c:v>
                </c:pt>
                <c:pt idx="1410">
                  <c:v>1</c:v>
                </c:pt>
                <c:pt idx="1411">
                  <c:v>1</c:v>
                </c:pt>
                <c:pt idx="1412">
                  <c:v>1</c:v>
                </c:pt>
                <c:pt idx="1413">
                  <c:v>1</c:v>
                </c:pt>
                <c:pt idx="1414">
                  <c:v>1</c:v>
                </c:pt>
                <c:pt idx="1415">
                  <c:v>1</c:v>
                </c:pt>
                <c:pt idx="1416">
                  <c:v>1</c:v>
                </c:pt>
                <c:pt idx="1417">
                  <c:v>1</c:v>
                </c:pt>
                <c:pt idx="1418">
                  <c:v>1</c:v>
                </c:pt>
                <c:pt idx="1419">
                  <c:v>1</c:v>
                </c:pt>
                <c:pt idx="1420">
                  <c:v>1</c:v>
                </c:pt>
                <c:pt idx="1421">
                  <c:v>1</c:v>
                </c:pt>
                <c:pt idx="1422">
                  <c:v>1</c:v>
                </c:pt>
                <c:pt idx="1423">
                  <c:v>1</c:v>
                </c:pt>
                <c:pt idx="1424">
                  <c:v>1</c:v>
                </c:pt>
                <c:pt idx="1425">
                  <c:v>1</c:v>
                </c:pt>
                <c:pt idx="1426">
                  <c:v>1</c:v>
                </c:pt>
                <c:pt idx="1427">
                  <c:v>1</c:v>
                </c:pt>
                <c:pt idx="1428">
                  <c:v>1</c:v>
                </c:pt>
                <c:pt idx="1429">
                  <c:v>1</c:v>
                </c:pt>
                <c:pt idx="1430">
                  <c:v>1</c:v>
                </c:pt>
                <c:pt idx="1431">
                  <c:v>1</c:v>
                </c:pt>
                <c:pt idx="1432">
                  <c:v>1</c:v>
                </c:pt>
                <c:pt idx="1433">
                  <c:v>1</c:v>
                </c:pt>
                <c:pt idx="1434">
                  <c:v>1</c:v>
                </c:pt>
                <c:pt idx="1435">
                  <c:v>1</c:v>
                </c:pt>
                <c:pt idx="1436">
                  <c:v>1</c:v>
                </c:pt>
                <c:pt idx="1437">
                  <c:v>1</c:v>
                </c:pt>
                <c:pt idx="1438">
                  <c:v>1</c:v>
                </c:pt>
                <c:pt idx="1439">
                  <c:v>1</c:v>
                </c:pt>
                <c:pt idx="1440">
                  <c:v>1</c:v>
                </c:pt>
                <c:pt idx="1441">
                  <c:v>1</c:v>
                </c:pt>
                <c:pt idx="1442">
                  <c:v>1</c:v>
                </c:pt>
                <c:pt idx="1443">
                  <c:v>1</c:v>
                </c:pt>
                <c:pt idx="1444">
                  <c:v>1</c:v>
                </c:pt>
                <c:pt idx="1445">
                  <c:v>1</c:v>
                </c:pt>
                <c:pt idx="1446">
                  <c:v>1</c:v>
                </c:pt>
                <c:pt idx="1447">
                  <c:v>1</c:v>
                </c:pt>
                <c:pt idx="1448">
                  <c:v>1</c:v>
                </c:pt>
                <c:pt idx="1449">
                  <c:v>1</c:v>
                </c:pt>
                <c:pt idx="1450">
                  <c:v>1</c:v>
                </c:pt>
                <c:pt idx="1451">
                  <c:v>1</c:v>
                </c:pt>
                <c:pt idx="1452">
                  <c:v>1</c:v>
                </c:pt>
                <c:pt idx="1453">
                  <c:v>1</c:v>
                </c:pt>
                <c:pt idx="1454">
                  <c:v>1</c:v>
                </c:pt>
                <c:pt idx="1455">
                  <c:v>1</c:v>
                </c:pt>
                <c:pt idx="1456">
                  <c:v>1</c:v>
                </c:pt>
                <c:pt idx="1457">
                  <c:v>1</c:v>
                </c:pt>
                <c:pt idx="1458">
                  <c:v>1</c:v>
                </c:pt>
                <c:pt idx="1459">
                  <c:v>1</c:v>
                </c:pt>
                <c:pt idx="1460">
                  <c:v>1</c:v>
                </c:pt>
                <c:pt idx="1461">
                  <c:v>1</c:v>
                </c:pt>
                <c:pt idx="1462">
                  <c:v>1</c:v>
                </c:pt>
                <c:pt idx="1463">
                  <c:v>1</c:v>
                </c:pt>
                <c:pt idx="1464">
                  <c:v>1</c:v>
                </c:pt>
                <c:pt idx="1465">
                  <c:v>1</c:v>
                </c:pt>
                <c:pt idx="1466">
                  <c:v>1</c:v>
                </c:pt>
                <c:pt idx="1467">
                  <c:v>1</c:v>
                </c:pt>
                <c:pt idx="1468">
                  <c:v>1</c:v>
                </c:pt>
                <c:pt idx="1469">
                  <c:v>1</c:v>
                </c:pt>
                <c:pt idx="1470">
                  <c:v>1</c:v>
                </c:pt>
                <c:pt idx="1471">
                  <c:v>1</c:v>
                </c:pt>
                <c:pt idx="1472">
                  <c:v>1</c:v>
                </c:pt>
                <c:pt idx="1473">
                  <c:v>1</c:v>
                </c:pt>
                <c:pt idx="1474">
                  <c:v>1</c:v>
                </c:pt>
                <c:pt idx="1475">
                  <c:v>1</c:v>
                </c:pt>
                <c:pt idx="1476">
                  <c:v>1</c:v>
                </c:pt>
                <c:pt idx="1477">
                  <c:v>1</c:v>
                </c:pt>
                <c:pt idx="1478">
                  <c:v>1</c:v>
                </c:pt>
                <c:pt idx="1479">
                  <c:v>1</c:v>
                </c:pt>
                <c:pt idx="1480">
                  <c:v>1</c:v>
                </c:pt>
                <c:pt idx="1481">
                  <c:v>1</c:v>
                </c:pt>
                <c:pt idx="1482">
                  <c:v>1</c:v>
                </c:pt>
                <c:pt idx="1483">
                  <c:v>1</c:v>
                </c:pt>
                <c:pt idx="1484">
                  <c:v>1</c:v>
                </c:pt>
                <c:pt idx="1485">
                  <c:v>1</c:v>
                </c:pt>
                <c:pt idx="1486">
                  <c:v>1</c:v>
                </c:pt>
                <c:pt idx="1487">
                  <c:v>1</c:v>
                </c:pt>
                <c:pt idx="1488">
                  <c:v>1</c:v>
                </c:pt>
                <c:pt idx="1489">
                  <c:v>1</c:v>
                </c:pt>
                <c:pt idx="1490">
                  <c:v>1</c:v>
                </c:pt>
                <c:pt idx="1491">
                  <c:v>1</c:v>
                </c:pt>
                <c:pt idx="1492">
                  <c:v>1</c:v>
                </c:pt>
                <c:pt idx="1493">
                  <c:v>1</c:v>
                </c:pt>
                <c:pt idx="1494">
                  <c:v>1</c:v>
                </c:pt>
                <c:pt idx="1495">
                  <c:v>1</c:v>
                </c:pt>
                <c:pt idx="1496">
                  <c:v>1</c:v>
                </c:pt>
                <c:pt idx="1497">
                  <c:v>1</c:v>
                </c:pt>
                <c:pt idx="1498">
                  <c:v>1</c:v>
                </c:pt>
                <c:pt idx="1499">
                  <c:v>1</c:v>
                </c:pt>
                <c:pt idx="1500">
                  <c:v>1</c:v>
                </c:pt>
                <c:pt idx="1501">
                  <c:v>1</c:v>
                </c:pt>
                <c:pt idx="1502">
                  <c:v>1</c:v>
                </c:pt>
                <c:pt idx="1503">
                  <c:v>1</c:v>
                </c:pt>
                <c:pt idx="1504">
                  <c:v>1</c:v>
                </c:pt>
                <c:pt idx="1505">
                  <c:v>1</c:v>
                </c:pt>
                <c:pt idx="1506">
                  <c:v>1</c:v>
                </c:pt>
                <c:pt idx="1507">
                  <c:v>1</c:v>
                </c:pt>
                <c:pt idx="1508">
                  <c:v>1</c:v>
                </c:pt>
                <c:pt idx="1509">
                  <c:v>1</c:v>
                </c:pt>
                <c:pt idx="1510">
                  <c:v>1</c:v>
                </c:pt>
                <c:pt idx="1511">
                  <c:v>1</c:v>
                </c:pt>
                <c:pt idx="1512">
                  <c:v>1</c:v>
                </c:pt>
                <c:pt idx="1513">
                  <c:v>1</c:v>
                </c:pt>
                <c:pt idx="1514">
                  <c:v>1</c:v>
                </c:pt>
                <c:pt idx="1515">
                  <c:v>1</c:v>
                </c:pt>
                <c:pt idx="1516">
                  <c:v>1</c:v>
                </c:pt>
                <c:pt idx="1517">
                  <c:v>1</c:v>
                </c:pt>
                <c:pt idx="1518">
                  <c:v>1</c:v>
                </c:pt>
                <c:pt idx="1519">
                  <c:v>1</c:v>
                </c:pt>
                <c:pt idx="1520">
                  <c:v>1</c:v>
                </c:pt>
                <c:pt idx="1521">
                  <c:v>1</c:v>
                </c:pt>
                <c:pt idx="1522">
                  <c:v>1</c:v>
                </c:pt>
                <c:pt idx="1523">
                  <c:v>1</c:v>
                </c:pt>
                <c:pt idx="1524">
                  <c:v>1</c:v>
                </c:pt>
                <c:pt idx="1525">
                  <c:v>1</c:v>
                </c:pt>
                <c:pt idx="1526">
                  <c:v>1</c:v>
                </c:pt>
                <c:pt idx="1527">
                  <c:v>1</c:v>
                </c:pt>
                <c:pt idx="1528">
                  <c:v>1</c:v>
                </c:pt>
                <c:pt idx="1529">
                  <c:v>1</c:v>
                </c:pt>
                <c:pt idx="1530">
                  <c:v>1</c:v>
                </c:pt>
                <c:pt idx="1531">
                  <c:v>1</c:v>
                </c:pt>
                <c:pt idx="1532">
                  <c:v>1</c:v>
                </c:pt>
                <c:pt idx="1533">
                  <c:v>1</c:v>
                </c:pt>
                <c:pt idx="1534">
                  <c:v>1</c:v>
                </c:pt>
                <c:pt idx="1535">
                  <c:v>1</c:v>
                </c:pt>
                <c:pt idx="1536">
                  <c:v>1</c:v>
                </c:pt>
                <c:pt idx="1537">
                  <c:v>1</c:v>
                </c:pt>
                <c:pt idx="1538">
                  <c:v>1</c:v>
                </c:pt>
                <c:pt idx="1539">
                  <c:v>1</c:v>
                </c:pt>
                <c:pt idx="1540">
                  <c:v>1</c:v>
                </c:pt>
                <c:pt idx="1541">
                  <c:v>1</c:v>
                </c:pt>
                <c:pt idx="1542">
                  <c:v>1</c:v>
                </c:pt>
                <c:pt idx="1543">
                  <c:v>1</c:v>
                </c:pt>
                <c:pt idx="1544">
                  <c:v>1</c:v>
                </c:pt>
                <c:pt idx="1545">
                  <c:v>1</c:v>
                </c:pt>
                <c:pt idx="1546">
                  <c:v>1</c:v>
                </c:pt>
                <c:pt idx="1547">
                  <c:v>1</c:v>
                </c:pt>
                <c:pt idx="1548">
                  <c:v>1</c:v>
                </c:pt>
                <c:pt idx="1549">
                  <c:v>1</c:v>
                </c:pt>
                <c:pt idx="1550">
                  <c:v>1</c:v>
                </c:pt>
                <c:pt idx="1551">
                  <c:v>1</c:v>
                </c:pt>
                <c:pt idx="1552">
                  <c:v>1</c:v>
                </c:pt>
                <c:pt idx="1553">
                  <c:v>1</c:v>
                </c:pt>
                <c:pt idx="1554">
                  <c:v>1</c:v>
                </c:pt>
                <c:pt idx="1555">
                  <c:v>1</c:v>
                </c:pt>
                <c:pt idx="1556">
                  <c:v>1</c:v>
                </c:pt>
                <c:pt idx="1557">
                  <c:v>1</c:v>
                </c:pt>
                <c:pt idx="1558">
                  <c:v>1</c:v>
                </c:pt>
                <c:pt idx="1559">
                  <c:v>1</c:v>
                </c:pt>
                <c:pt idx="1560">
                  <c:v>1</c:v>
                </c:pt>
                <c:pt idx="1561">
                  <c:v>1</c:v>
                </c:pt>
                <c:pt idx="1562">
                  <c:v>1</c:v>
                </c:pt>
                <c:pt idx="1563">
                  <c:v>1</c:v>
                </c:pt>
                <c:pt idx="1564">
                  <c:v>1</c:v>
                </c:pt>
                <c:pt idx="1565">
                  <c:v>1</c:v>
                </c:pt>
                <c:pt idx="1566">
                  <c:v>1</c:v>
                </c:pt>
                <c:pt idx="1567">
                  <c:v>1</c:v>
                </c:pt>
                <c:pt idx="1568">
                  <c:v>1</c:v>
                </c:pt>
                <c:pt idx="1569">
                  <c:v>1</c:v>
                </c:pt>
                <c:pt idx="1570">
                  <c:v>1</c:v>
                </c:pt>
                <c:pt idx="1571">
                  <c:v>1</c:v>
                </c:pt>
                <c:pt idx="1572">
                  <c:v>1</c:v>
                </c:pt>
                <c:pt idx="1573">
                  <c:v>1</c:v>
                </c:pt>
                <c:pt idx="1574">
                  <c:v>1</c:v>
                </c:pt>
                <c:pt idx="1575">
                  <c:v>1</c:v>
                </c:pt>
                <c:pt idx="1576">
                  <c:v>1</c:v>
                </c:pt>
                <c:pt idx="1577">
                  <c:v>1</c:v>
                </c:pt>
                <c:pt idx="1578">
                  <c:v>1</c:v>
                </c:pt>
                <c:pt idx="1579">
                  <c:v>1</c:v>
                </c:pt>
                <c:pt idx="1580">
                  <c:v>1</c:v>
                </c:pt>
                <c:pt idx="1581">
                  <c:v>1</c:v>
                </c:pt>
                <c:pt idx="1582">
                  <c:v>1</c:v>
                </c:pt>
                <c:pt idx="1583">
                  <c:v>1</c:v>
                </c:pt>
                <c:pt idx="1584">
                  <c:v>1</c:v>
                </c:pt>
                <c:pt idx="1585">
                  <c:v>1</c:v>
                </c:pt>
                <c:pt idx="1586">
                  <c:v>1</c:v>
                </c:pt>
                <c:pt idx="1587">
                  <c:v>1</c:v>
                </c:pt>
                <c:pt idx="1588">
                  <c:v>1</c:v>
                </c:pt>
                <c:pt idx="1589">
                  <c:v>1</c:v>
                </c:pt>
                <c:pt idx="1590">
                  <c:v>1</c:v>
                </c:pt>
                <c:pt idx="1591">
                  <c:v>1</c:v>
                </c:pt>
                <c:pt idx="1592">
                  <c:v>1</c:v>
                </c:pt>
                <c:pt idx="1593">
                  <c:v>1</c:v>
                </c:pt>
                <c:pt idx="1594">
                  <c:v>1</c:v>
                </c:pt>
                <c:pt idx="1595">
                  <c:v>1</c:v>
                </c:pt>
                <c:pt idx="1596">
                  <c:v>1</c:v>
                </c:pt>
                <c:pt idx="1597">
                  <c:v>1</c:v>
                </c:pt>
                <c:pt idx="1598">
                  <c:v>1</c:v>
                </c:pt>
                <c:pt idx="1599">
                  <c:v>1</c:v>
                </c:pt>
                <c:pt idx="1600">
                  <c:v>1</c:v>
                </c:pt>
                <c:pt idx="1601">
                  <c:v>1</c:v>
                </c:pt>
                <c:pt idx="1602">
                  <c:v>1</c:v>
                </c:pt>
                <c:pt idx="1603">
                  <c:v>1</c:v>
                </c:pt>
                <c:pt idx="1604">
                  <c:v>1</c:v>
                </c:pt>
                <c:pt idx="1605">
                  <c:v>1</c:v>
                </c:pt>
                <c:pt idx="1606">
                  <c:v>1</c:v>
                </c:pt>
                <c:pt idx="1607">
                  <c:v>1</c:v>
                </c:pt>
                <c:pt idx="1608">
                  <c:v>1</c:v>
                </c:pt>
                <c:pt idx="1609">
                  <c:v>1</c:v>
                </c:pt>
                <c:pt idx="1610">
                  <c:v>1</c:v>
                </c:pt>
                <c:pt idx="1611">
                  <c:v>1</c:v>
                </c:pt>
                <c:pt idx="1612">
                  <c:v>1</c:v>
                </c:pt>
                <c:pt idx="1613">
                  <c:v>1</c:v>
                </c:pt>
                <c:pt idx="1614">
                  <c:v>1</c:v>
                </c:pt>
                <c:pt idx="1615">
                  <c:v>1</c:v>
                </c:pt>
                <c:pt idx="1616">
                  <c:v>1</c:v>
                </c:pt>
                <c:pt idx="1617">
                  <c:v>1</c:v>
                </c:pt>
                <c:pt idx="1618">
                  <c:v>1</c:v>
                </c:pt>
                <c:pt idx="1619">
                  <c:v>1</c:v>
                </c:pt>
                <c:pt idx="1620">
                  <c:v>1</c:v>
                </c:pt>
                <c:pt idx="1621">
                  <c:v>1</c:v>
                </c:pt>
                <c:pt idx="1622">
                  <c:v>1</c:v>
                </c:pt>
                <c:pt idx="1623">
                  <c:v>1</c:v>
                </c:pt>
                <c:pt idx="1624">
                  <c:v>1</c:v>
                </c:pt>
                <c:pt idx="1625">
                  <c:v>1</c:v>
                </c:pt>
                <c:pt idx="1626">
                  <c:v>1</c:v>
                </c:pt>
                <c:pt idx="1627">
                  <c:v>1</c:v>
                </c:pt>
                <c:pt idx="1628">
                  <c:v>1</c:v>
                </c:pt>
                <c:pt idx="1629">
                  <c:v>1</c:v>
                </c:pt>
                <c:pt idx="1630">
                  <c:v>1</c:v>
                </c:pt>
                <c:pt idx="1631">
                  <c:v>1</c:v>
                </c:pt>
                <c:pt idx="1632">
                  <c:v>1</c:v>
                </c:pt>
                <c:pt idx="1633">
                  <c:v>1</c:v>
                </c:pt>
                <c:pt idx="1634">
                  <c:v>1</c:v>
                </c:pt>
                <c:pt idx="1635">
                  <c:v>1</c:v>
                </c:pt>
                <c:pt idx="1636">
                  <c:v>1</c:v>
                </c:pt>
                <c:pt idx="1637">
                  <c:v>1</c:v>
                </c:pt>
                <c:pt idx="1638">
                  <c:v>1</c:v>
                </c:pt>
                <c:pt idx="1639">
                  <c:v>1</c:v>
                </c:pt>
                <c:pt idx="1640">
                  <c:v>1</c:v>
                </c:pt>
                <c:pt idx="1641">
                  <c:v>1</c:v>
                </c:pt>
                <c:pt idx="1642">
                  <c:v>1</c:v>
                </c:pt>
                <c:pt idx="1643">
                  <c:v>1</c:v>
                </c:pt>
                <c:pt idx="1644">
                  <c:v>1</c:v>
                </c:pt>
                <c:pt idx="1645">
                  <c:v>1</c:v>
                </c:pt>
                <c:pt idx="1646">
                  <c:v>1</c:v>
                </c:pt>
                <c:pt idx="1647">
                  <c:v>1</c:v>
                </c:pt>
                <c:pt idx="1648">
                  <c:v>1</c:v>
                </c:pt>
                <c:pt idx="1649">
                  <c:v>1</c:v>
                </c:pt>
                <c:pt idx="1650">
                  <c:v>1</c:v>
                </c:pt>
                <c:pt idx="1651">
                  <c:v>1</c:v>
                </c:pt>
                <c:pt idx="1652">
                  <c:v>1</c:v>
                </c:pt>
                <c:pt idx="1653">
                  <c:v>1</c:v>
                </c:pt>
                <c:pt idx="1654">
                  <c:v>1</c:v>
                </c:pt>
                <c:pt idx="1655">
                  <c:v>1</c:v>
                </c:pt>
                <c:pt idx="1656">
                  <c:v>1</c:v>
                </c:pt>
                <c:pt idx="1657">
                  <c:v>1</c:v>
                </c:pt>
                <c:pt idx="1658">
                  <c:v>1</c:v>
                </c:pt>
                <c:pt idx="1659">
                  <c:v>1</c:v>
                </c:pt>
                <c:pt idx="1660">
                  <c:v>1</c:v>
                </c:pt>
                <c:pt idx="1661">
                  <c:v>1</c:v>
                </c:pt>
                <c:pt idx="1662">
                  <c:v>1</c:v>
                </c:pt>
                <c:pt idx="1663">
                  <c:v>1</c:v>
                </c:pt>
                <c:pt idx="1664">
                  <c:v>1</c:v>
                </c:pt>
                <c:pt idx="1665">
                  <c:v>1</c:v>
                </c:pt>
                <c:pt idx="1666">
                  <c:v>1</c:v>
                </c:pt>
                <c:pt idx="1667">
                  <c:v>1</c:v>
                </c:pt>
                <c:pt idx="1668">
                  <c:v>1</c:v>
                </c:pt>
                <c:pt idx="1669">
                  <c:v>1</c:v>
                </c:pt>
                <c:pt idx="1670">
                  <c:v>1</c:v>
                </c:pt>
                <c:pt idx="1671">
                  <c:v>1</c:v>
                </c:pt>
                <c:pt idx="1672">
                  <c:v>1</c:v>
                </c:pt>
                <c:pt idx="1673">
                  <c:v>1</c:v>
                </c:pt>
                <c:pt idx="1674">
                  <c:v>1</c:v>
                </c:pt>
                <c:pt idx="1675">
                  <c:v>1</c:v>
                </c:pt>
                <c:pt idx="1676">
                  <c:v>1</c:v>
                </c:pt>
                <c:pt idx="1677">
                  <c:v>1</c:v>
                </c:pt>
                <c:pt idx="1678">
                  <c:v>1</c:v>
                </c:pt>
                <c:pt idx="1679">
                  <c:v>1</c:v>
                </c:pt>
                <c:pt idx="1680">
                  <c:v>1</c:v>
                </c:pt>
                <c:pt idx="1681">
                  <c:v>1</c:v>
                </c:pt>
                <c:pt idx="1682">
                  <c:v>1</c:v>
                </c:pt>
                <c:pt idx="1683">
                  <c:v>1</c:v>
                </c:pt>
                <c:pt idx="1684">
                  <c:v>1</c:v>
                </c:pt>
                <c:pt idx="1685">
                  <c:v>1</c:v>
                </c:pt>
                <c:pt idx="1686">
                  <c:v>1</c:v>
                </c:pt>
                <c:pt idx="1687">
                  <c:v>1</c:v>
                </c:pt>
                <c:pt idx="1688">
                  <c:v>1</c:v>
                </c:pt>
                <c:pt idx="1689">
                  <c:v>1</c:v>
                </c:pt>
                <c:pt idx="1690">
                  <c:v>1</c:v>
                </c:pt>
                <c:pt idx="1691">
                  <c:v>1</c:v>
                </c:pt>
                <c:pt idx="1692">
                  <c:v>1</c:v>
                </c:pt>
                <c:pt idx="1693">
                  <c:v>1</c:v>
                </c:pt>
                <c:pt idx="1694">
                  <c:v>1</c:v>
                </c:pt>
                <c:pt idx="1695">
                  <c:v>1</c:v>
                </c:pt>
                <c:pt idx="1696">
                  <c:v>1</c:v>
                </c:pt>
                <c:pt idx="1697">
                  <c:v>1</c:v>
                </c:pt>
                <c:pt idx="1698">
                  <c:v>1</c:v>
                </c:pt>
                <c:pt idx="1699">
                  <c:v>1</c:v>
                </c:pt>
                <c:pt idx="1700">
                  <c:v>1</c:v>
                </c:pt>
                <c:pt idx="1701">
                  <c:v>1</c:v>
                </c:pt>
                <c:pt idx="1702">
                  <c:v>1</c:v>
                </c:pt>
                <c:pt idx="1703">
                  <c:v>1</c:v>
                </c:pt>
                <c:pt idx="1704">
                  <c:v>1</c:v>
                </c:pt>
                <c:pt idx="1705">
                  <c:v>1</c:v>
                </c:pt>
                <c:pt idx="1706">
                  <c:v>1</c:v>
                </c:pt>
                <c:pt idx="1707">
                  <c:v>1</c:v>
                </c:pt>
                <c:pt idx="1708">
                  <c:v>1</c:v>
                </c:pt>
                <c:pt idx="1709">
                  <c:v>1</c:v>
                </c:pt>
                <c:pt idx="1710">
                  <c:v>1</c:v>
                </c:pt>
                <c:pt idx="1711">
                  <c:v>1</c:v>
                </c:pt>
                <c:pt idx="1712">
                  <c:v>1</c:v>
                </c:pt>
                <c:pt idx="1713">
                  <c:v>1</c:v>
                </c:pt>
                <c:pt idx="1714">
                  <c:v>1</c:v>
                </c:pt>
                <c:pt idx="1715">
                  <c:v>1</c:v>
                </c:pt>
                <c:pt idx="1716">
                  <c:v>1</c:v>
                </c:pt>
                <c:pt idx="1717">
                  <c:v>1</c:v>
                </c:pt>
                <c:pt idx="1718">
                  <c:v>1</c:v>
                </c:pt>
                <c:pt idx="1719">
                  <c:v>1</c:v>
                </c:pt>
                <c:pt idx="1720">
                  <c:v>1</c:v>
                </c:pt>
                <c:pt idx="1721">
                  <c:v>1</c:v>
                </c:pt>
                <c:pt idx="1722">
                  <c:v>1</c:v>
                </c:pt>
                <c:pt idx="1723">
                  <c:v>1</c:v>
                </c:pt>
                <c:pt idx="1724">
                  <c:v>1</c:v>
                </c:pt>
                <c:pt idx="1725">
                  <c:v>1</c:v>
                </c:pt>
                <c:pt idx="1726">
                  <c:v>1</c:v>
                </c:pt>
                <c:pt idx="1727">
                  <c:v>1</c:v>
                </c:pt>
                <c:pt idx="1728">
                  <c:v>1</c:v>
                </c:pt>
                <c:pt idx="1729">
                  <c:v>1</c:v>
                </c:pt>
                <c:pt idx="1730">
                  <c:v>1</c:v>
                </c:pt>
                <c:pt idx="1731">
                  <c:v>1</c:v>
                </c:pt>
                <c:pt idx="1732">
                  <c:v>1</c:v>
                </c:pt>
                <c:pt idx="1733">
                  <c:v>1</c:v>
                </c:pt>
                <c:pt idx="1734">
                  <c:v>1</c:v>
                </c:pt>
                <c:pt idx="1735">
                  <c:v>1</c:v>
                </c:pt>
                <c:pt idx="1736">
                  <c:v>1</c:v>
                </c:pt>
                <c:pt idx="1737">
                  <c:v>1</c:v>
                </c:pt>
                <c:pt idx="1738">
                  <c:v>1</c:v>
                </c:pt>
                <c:pt idx="1739">
                  <c:v>1</c:v>
                </c:pt>
                <c:pt idx="1740">
                  <c:v>1</c:v>
                </c:pt>
                <c:pt idx="1741">
                  <c:v>1</c:v>
                </c:pt>
                <c:pt idx="1742">
                  <c:v>1</c:v>
                </c:pt>
                <c:pt idx="1743">
                  <c:v>1</c:v>
                </c:pt>
                <c:pt idx="1744">
                  <c:v>1</c:v>
                </c:pt>
                <c:pt idx="1745">
                  <c:v>1</c:v>
                </c:pt>
                <c:pt idx="1746">
                  <c:v>1</c:v>
                </c:pt>
                <c:pt idx="1747">
                  <c:v>1</c:v>
                </c:pt>
                <c:pt idx="1748">
                  <c:v>1</c:v>
                </c:pt>
                <c:pt idx="1749">
                  <c:v>1</c:v>
                </c:pt>
                <c:pt idx="1750">
                  <c:v>1</c:v>
                </c:pt>
                <c:pt idx="1751">
                  <c:v>1</c:v>
                </c:pt>
                <c:pt idx="1752">
                  <c:v>1</c:v>
                </c:pt>
                <c:pt idx="1753">
                  <c:v>1</c:v>
                </c:pt>
                <c:pt idx="1754">
                  <c:v>1</c:v>
                </c:pt>
                <c:pt idx="1755">
                  <c:v>1</c:v>
                </c:pt>
                <c:pt idx="1756">
                  <c:v>1</c:v>
                </c:pt>
                <c:pt idx="1757">
                  <c:v>1</c:v>
                </c:pt>
                <c:pt idx="1758">
                  <c:v>1</c:v>
                </c:pt>
                <c:pt idx="1759">
                  <c:v>1</c:v>
                </c:pt>
                <c:pt idx="1760">
                  <c:v>1</c:v>
                </c:pt>
                <c:pt idx="1761">
                  <c:v>1</c:v>
                </c:pt>
                <c:pt idx="1762">
                  <c:v>1</c:v>
                </c:pt>
                <c:pt idx="1763">
                  <c:v>1</c:v>
                </c:pt>
                <c:pt idx="1764">
                  <c:v>1</c:v>
                </c:pt>
                <c:pt idx="1765">
                  <c:v>1</c:v>
                </c:pt>
                <c:pt idx="1766">
                  <c:v>1</c:v>
                </c:pt>
                <c:pt idx="1767">
                  <c:v>1</c:v>
                </c:pt>
                <c:pt idx="1768">
                  <c:v>1</c:v>
                </c:pt>
                <c:pt idx="1769">
                  <c:v>1</c:v>
                </c:pt>
                <c:pt idx="1770">
                  <c:v>1</c:v>
                </c:pt>
                <c:pt idx="1771">
                  <c:v>1</c:v>
                </c:pt>
                <c:pt idx="1772">
                  <c:v>1</c:v>
                </c:pt>
                <c:pt idx="1773">
                  <c:v>1</c:v>
                </c:pt>
                <c:pt idx="1774">
                  <c:v>1</c:v>
                </c:pt>
                <c:pt idx="1775">
                  <c:v>1</c:v>
                </c:pt>
                <c:pt idx="1776">
                  <c:v>1</c:v>
                </c:pt>
                <c:pt idx="1777">
                  <c:v>1</c:v>
                </c:pt>
                <c:pt idx="1778">
                  <c:v>1</c:v>
                </c:pt>
                <c:pt idx="1779">
                  <c:v>1</c:v>
                </c:pt>
                <c:pt idx="1780">
                  <c:v>1</c:v>
                </c:pt>
                <c:pt idx="1781">
                  <c:v>1</c:v>
                </c:pt>
                <c:pt idx="1782">
                  <c:v>1</c:v>
                </c:pt>
                <c:pt idx="1783">
                  <c:v>1</c:v>
                </c:pt>
                <c:pt idx="1784">
                  <c:v>1</c:v>
                </c:pt>
                <c:pt idx="1785">
                  <c:v>1</c:v>
                </c:pt>
                <c:pt idx="1786">
                  <c:v>1</c:v>
                </c:pt>
                <c:pt idx="1787">
                  <c:v>1</c:v>
                </c:pt>
                <c:pt idx="1788">
                  <c:v>1</c:v>
                </c:pt>
                <c:pt idx="1789">
                  <c:v>1</c:v>
                </c:pt>
                <c:pt idx="1790">
                  <c:v>1</c:v>
                </c:pt>
                <c:pt idx="1791">
                  <c:v>1</c:v>
                </c:pt>
                <c:pt idx="1792">
                  <c:v>1</c:v>
                </c:pt>
                <c:pt idx="1793">
                  <c:v>1</c:v>
                </c:pt>
                <c:pt idx="1794">
                  <c:v>1</c:v>
                </c:pt>
                <c:pt idx="1795">
                  <c:v>1</c:v>
                </c:pt>
                <c:pt idx="1796">
                  <c:v>1</c:v>
                </c:pt>
                <c:pt idx="1797">
                  <c:v>1</c:v>
                </c:pt>
                <c:pt idx="1798">
                  <c:v>1</c:v>
                </c:pt>
                <c:pt idx="1799">
                  <c:v>1</c:v>
                </c:pt>
                <c:pt idx="1800">
                  <c:v>1</c:v>
                </c:pt>
                <c:pt idx="1801">
                  <c:v>1</c:v>
                </c:pt>
                <c:pt idx="1802">
                  <c:v>1</c:v>
                </c:pt>
                <c:pt idx="1803">
                  <c:v>1</c:v>
                </c:pt>
                <c:pt idx="1804">
                  <c:v>1</c:v>
                </c:pt>
                <c:pt idx="1805">
                  <c:v>1</c:v>
                </c:pt>
                <c:pt idx="1806">
                  <c:v>1</c:v>
                </c:pt>
                <c:pt idx="1807">
                  <c:v>1</c:v>
                </c:pt>
                <c:pt idx="1808">
                  <c:v>1</c:v>
                </c:pt>
                <c:pt idx="1809">
                  <c:v>1</c:v>
                </c:pt>
                <c:pt idx="1810">
                  <c:v>1</c:v>
                </c:pt>
                <c:pt idx="1811">
                  <c:v>1</c:v>
                </c:pt>
                <c:pt idx="1812">
                  <c:v>1</c:v>
                </c:pt>
                <c:pt idx="1813">
                  <c:v>1</c:v>
                </c:pt>
                <c:pt idx="1814">
                  <c:v>1</c:v>
                </c:pt>
                <c:pt idx="1815">
                  <c:v>1</c:v>
                </c:pt>
                <c:pt idx="1816">
                  <c:v>1</c:v>
                </c:pt>
                <c:pt idx="1817">
                  <c:v>1</c:v>
                </c:pt>
                <c:pt idx="1818">
                  <c:v>1</c:v>
                </c:pt>
                <c:pt idx="1819">
                  <c:v>1</c:v>
                </c:pt>
                <c:pt idx="1820">
                  <c:v>1</c:v>
                </c:pt>
                <c:pt idx="1821">
                  <c:v>1</c:v>
                </c:pt>
                <c:pt idx="1822">
                  <c:v>1</c:v>
                </c:pt>
                <c:pt idx="1823">
                  <c:v>1</c:v>
                </c:pt>
                <c:pt idx="1824">
                  <c:v>1</c:v>
                </c:pt>
                <c:pt idx="1825">
                  <c:v>1</c:v>
                </c:pt>
                <c:pt idx="1826">
                  <c:v>1</c:v>
                </c:pt>
                <c:pt idx="1827">
                  <c:v>1</c:v>
                </c:pt>
                <c:pt idx="1828">
                  <c:v>1</c:v>
                </c:pt>
                <c:pt idx="1829">
                  <c:v>1</c:v>
                </c:pt>
                <c:pt idx="1830">
                  <c:v>1</c:v>
                </c:pt>
                <c:pt idx="1831">
                  <c:v>1</c:v>
                </c:pt>
                <c:pt idx="1832">
                  <c:v>1</c:v>
                </c:pt>
                <c:pt idx="1833">
                  <c:v>1</c:v>
                </c:pt>
                <c:pt idx="1834">
                  <c:v>1</c:v>
                </c:pt>
                <c:pt idx="1835">
                  <c:v>1</c:v>
                </c:pt>
                <c:pt idx="1836">
                  <c:v>1</c:v>
                </c:pt>
                <c:pt idx="1837">
                  <c:v>1</c:v>
                </c:pt>
                <c:pt idx="1838">
                  <c:v>1</c:v>
                </c:pt>
                <c:pt idx="1839">
                  <c:v>1</c:v>
                </c:pt>
                <c:pt idx="1840">
                  <c:v>1</c:v>
                </c:pt>
                <c:pt idx="1841">
                  <c:v>1</c:v>
                </c:pt>
                <c:pt idx="1842">
                  <c:v>1</c:v>
                </c:pt>
                <c:pt idx="1843">
                  <c:v>1</c:v>
                </c:pt>
                <c:pt idx="1844">
                  <c:v>1</c:v>
                </c:pt>
                <c:pt idx="1845">
                  <c:v>1</c:v>
                </c:pt>
                <c:pt idx="1846">
                  <c:v>1</c:v>
                </c:pt>
                <c:pt idx="1847">
                  <c:v>1</c:v>
                </c:pt>
                <c:pt idx="1848">
                  <c:v>1</c:v>
                </c:pt>
                <c:pt idx="1849">
                  <c:v>1</c:v>
                </c:pt>
                <c:pt idx="1850">
                  <c:v>1</c:v>
                </c:pt>
                <c:pt idx="1851">
                  <c:v>1</c:v>
                </c:pt>
                <c:pt idx="1852">
                  <c:v>1</c:v>
                </c:pt>
                <c:pt idx="1853">
                  <c:v>1</c:v>
                </c:pt>
                <c:pt idx="1854">
                  <c:v>1</c:v>
                </c:pt>
                <c:pt idx="1855">
                  <c:v>1</c:v>
                </c:pt>
                <c:pt idx="1856">
                  <c:v>1</c:v>
                </c:pt>
                <c:pt idx="1857">
                  <c:v>1</c:v>
                </c:pt>
                <c:pt idx="1858">
                  <c:v>1</c:v>
                </c:pt>
                <c:pt idx="1859">
                  <c:v>1</c:v>
                </c:pt>
                <c:pt idx="1860">
                  <c:v>1</c:v>
                </c:pt>
                <c:pt idx="1861">
                  <c:v>1</c:v>
                </c:pt>
                <c:pt idx="1862">
                  <c:v>1</c:v>
                </c:pt>
                <c:pt idx="1863">
                  <c:v>1</c:v>
                </c:pt>
                <c:pt idx="1864">
                  <c:v>1</c:v>
                </c:pt>
                <c:pt idx="1865">
                  <c:v>1</c:v>
                </c:pt>
                <c:pt idx="1866">
                  <c:v>1</c:v>
                </c:pt>
                <c:pt idx="1867">
                  <c:v>1</c:v>
                </c:pt>
                <c:pt idx="1868">
                  <c:v>1</c:v>
                </c:pt>
                <c:pt idx="1869">
                  <c:v>1</c:v>
                </c:pt>
                <c:pt idx="1870">
                  <c:v>1</c:v>
                </c:pt>
                <c:pt idx="1871">
                  <c:v>1</c:v>
                </c:pt>
                <c:pt idx="1872">
                  <c:v>1</c:v>
                </c:pt>
                <c:pt idx="1873">
                  <c:v>1</c:v>
                </c:pt>
                <c:pt idx="1874">
                  <c:v>1</c:v>
                </c:pt>
                <c:pt idx="1875">
                  <c:v>1</c:v>
                </c:pt>
                <c:pt idx="1876">
                  <c:v>1</c:v>
                </c:pt>
                <c:pt idx="1877">
                  <c:v>1</c:v>
                </c:pt>
                <c:pt idx="1878">
                  <c:v>1</c:v>
                </c:pt>
                <c:pt idx="1879">
                  <c:v>1</c:v>
                </c:pt>
                <c:pt idx="1880">
                  <c:v>1</c:v>
                </c:pt>
                <c:pt idx="1881">
                  <c:v>1</c:v>
                </c:pt>
                <c:pt idx="1882">
                  <c:v>1</c:v>
                </c:pt>
                <c:pt idx="1883">
                  <c:v>1</c:v>
                </c:pt>
                <c:pt idx="1884">
                  <c:v>1</c:v>
                </c:pt>
                <c:pt idx="1885">
                  <c:v>1</c:v>
                </c:pt>
                <c:pt idx="1886">
                  <c:v>1</c:v>
                </c:pt>
                <c:pt idx="1887">
                  <c:v>1</c:v>
                </c:pt>
                <c:pt idx="1888">
                  <c:v>1</c:v>
                </c:pt>
                <c:pt idx="1889">
                  <c:v>1</c:v>
                </c:pt>
                <c:pt idx="1890">
                  <c:v>1</c:v>
                </c:pt>
                <c:pt idx="1891">
                  <c:v>1</c:v>
                </c:pt>
                <c:pt idx="1892">
                  <c:v>1</c:v>
                </c:pt>
                <c:pt idx="1893">
                  <c:v>1</c:v>
                </c:pt>
                <c:pt idx="1894">
                  <c:v>1</c:v>
                </c:pt>
                <c:pt idx="1895">
                  <c:v>1</c:v>
                </c:pt>
                <c:pt idx="1896">
                  <c:v>1</c:v>
                </c:pt>
                <c:pt idx="1897">
                  <c:v>1</c:v>
                </c:pt>
                <c:pt idx="1898">
                  <c:v>1</c:v>
                </c:pt>
                <c:pt idx="1899">
                  <c:v>1</c:v>
                </c:pt>
                <c:pt idx="1900">
                  <c:v>1</c:v>
                </c:pt>
                <c:pt idx="1901">
                  <c:v>1</c:v>
                </c:pt>
                <c:pt idx="1902">
                  <c:v>1</c:v>
                </c:pt>
                <c:pt idx="1903">
                  <c:v>1</c:v>
                </c:pt>
                <c:pt idx="1904">
                  <c:v>1</c:v>
                </c:pt>
                <c:pt idx="1905">
                  <c:v>1</c:v>
                </c:pt>
                <c:pt idx="1906">
                  <c:v>1</c:v>
                </c:pt>
                <c:pt idx="1907">
                  <c:v>1</c:v>
                </c:pt>
                <c:pt idx="1908">
                  <c:v>1</c:v>
                </c:pt>
                <c:pt idx="1909">
                  <c:v>1</c:v>
                </c:pt>
                <c:pt idx="1910">
                  <c:v>1</c:v>
                </c:pt>
                <c:pt idx="1911">
                  <c:v>1</c:v>
                </c:pt>
                <c:pt idx="1912">
                  <c:v>1</c:v>
                </c:pt>
                <c:pt idx="1913">
                  <c:v>1</c:v>
                </c:pt>
                <c:pt idx="1914">
                  <c:v>1</c:v>
                </c:pt>
                <c:pt idx="1915">
                  <c:v>1</c:v>
                </c:pt>
                <c:pt idx="1916">
                  <c:v>1</c:v>
                </c:pt>
                <c:pt idx="1917">
                  <c:v>1</c:v>
                </c:pt>
                <c:pt idx="1918">
                  <c:v>1</c:v>
                </c:pt>
                <c:pt idx="1919">
                  <c:v>1</c:v>
                </c:pt>
                <c:pt idx="1920">
                  <c:v>1</c:v>
                </c:pt>
                <c:pt idx="1921">
                  <c:v>1</c:v>
                </c:pt>
                <c:pt idx="1922">
                  <c:v>1</c:v>
                </c:pt>
                <c:pt idx="1923">
                  <c:v>1</c:v>
                </c:pt>
                <c:pt idx="1924">
                  <c:v>1</c:v>
                </c:pt>
                <c:pt idx="1925">
                  <c:v>1</c:v>
                </c:pt>
                <c:pt idx="1926">
                  <c:v>1</c:v>
                </c:pt>
                <c:pt idx="1927">
                  <c:v>1</c:v>
                </c:pt>
                <c:pt idx="1928">
                  <c:v>1</c:v>
                </c:pt>
                <c:pt idx="1929">
                  <c:v>1</c:v>
                </c:pt>
                <c:pt idx="1930">
                  <c:v>1</c:v>
                </c:pt>
                <c:pt idx="1931">
                  <c:v>1</c:v>
                </c:pt>
                <c:pt idx="1932">
                  <c:v>1</c:v>
                </c:pt>
                <c:pt idx="1933">
                  <c:v>1</c:v>
                </c:pt>
                <c:pt idx="1934">
                  <c:v>1</c:v>
                </c:pt>
                <c:pt idx="1935">
                  <c:v>1</c:v>
                </c:pt>
                <c:pt idx="1936">
                  <c:v>1</c:v>
                </c:pt>
                <c:pt idx="1937">
                  <c:v>1</c:v>
                </c:pt>
                <c:pt idx="1938">
                  <c:v>1</c:v>
                </c:pt>
                <c:pt idx="1939">
                  <c:v>1</c:v>
                </c:pt>
                <c:pt idx="1940">
                  <c:v>1</c:v>
                </c:pt>
                <c:pt idx="1941">
                  <c:v>1</c:v>
                </c:pt>
                <c:pt idx="1942">
                  <c:v>1</c:v>
                </c:pt>
                <c:pt idx="1943">
                  <c:v>1</c:v>
                </c:pt>
                <c:pt idx="1944">
                  <c:v>1</c:v>
                </c:pt>
                <c:pt idx="1945">
                  <c:v>1</c:v>
                </c:pt>
                <c:pt idx="1946">
                  <c:v>1</c:v>
                </c:pt>
                <c:pt idx="1947">
                  <c:v>1</c:v>
                </c:pt>
                <c:pt idx="1948">
                  <c:v>1</c:v>
                </c:pt>
                <c:pt idx="1949">
                  <c:v>1</c:v>
                </c:pt>
                <c:pt idx="1950">
                  <c:v>1</c:v>
                </c:pt>
                <c:pt idx="1951">
                  <c:v>1</c:v>
                </c:pt>
                <c:pt idx="1952">
                  <c:v>1</c:v>
                </c:pt>
                <c:pt idx="1953">
                  <c:v>1</c:v>
                </c:pt>
                <c:pt idx="1954">
                  <c:v>1</c:v>
                </c:pt>
                <c:pt idx="1955">
                  <c:v>1</c:v>
                </c:pt>
                <c:pt idx="1956">
                  <c:v>1</c:v>
                </c:pt>
                <c:pt idx="1957">
                  <c:v>1</c:v>
                </c:pt>
                <c:pt idx="1958">
                  <c:v>1</c:v>
                </c:pt>
                <c:pt idx="1959">
                  <c:v>1</c:v>
                </c:pt>
                <c:pt idx="1960">
                  <c:v>1</c:v>
                </c:pt>
                <c:pt idx="1961">
                  <c:v>1</c:v>
                </c:pt>
                <c:pt idx="1962">
                  <c:v>1</c:v>
                </c:pt>
                <c:pt idx="1963">
                  <c:v>1</c:v>
                </c:pt>
                <c:pt idx="1964">
                  <c:v>1</c:v>
                </c:pt>
                <c:pt idx="1965">
                  <c:v>1</c:v>
                </c:pt>
                <c:pt idx="1966">
                  <c:v>1</c:v>
                </c:pt>
                <c:pt idx="1967">
                  <c:v>1</c:v>
                </c:pt>
                <c:pt idx="1968">
                  <c:v>1</c:v>
                </c:pt>
                <c:pt idx="1969">
                  <c:v>1</c:v>
                </c:pt>
                <c:pt idx="1970">
                  <c:v>1</c:v>
                </c:pt>
                <c:pt idx="1971">
                  <c:v>1</c:v>
                </c:pt>
                <c:pt idx="1972">
                  <c:v>1</c:v>
                </c:pt>
                <c:pt idx="1973">
                  <c:v>1</c:v>
                </c:pt>
                <c:pt idx="1974">
                  <c:v>1</c:v>
                </c:pt>
                <c:pt idx="1975">
                  <c:v>1</c:v>
                </c:pt>
                <c:pt idx="1976">
                  <c:v>1</c:v>
                </c:pt>
                <c:pt idx="1977">
                  <c:v>1</c:v>
                </c:pt>
                <c:pt idx="1978">
                  <c:v>1</c:v>
                </c:pt>
                <c:pt idx="1979">
                  <c:v>1</c:v>
                </c:pt>
                <c:pt idx="1980">
                  <c:v>1</c:v>
                </c:pt>
                <c:pt idx="1981">
                  <c:v>1</c:v>
                </c:pt>
                <c:pt idx="1982">
                  <c:v>1</c:v>
                </c:pt>
                <c:pt idx="1983">
                  <c:v>1</c:v>
                </c:pt>
                <c:pt idx="1984">
                  <c:v>1</c:v>
                </c:pt>
                <c:pt idx="1985">
                  <c:v>1</c:v>
                </c:pt>
                <c:pt idx="1986">
                  <c:v>1</c:v>
                </c:pt>
                <c:pt idx="1987">
                  <c:v>1</c:v>
                </c:pt>
                <c:pt idx="1988">
                  <c:v>1</c:v>
                </c:pt>
                <c:pt idx="1989">
                  <c:v>1</c:v>
                </c:pt>
                <c:pt idx="1990">
                  <c:v>1</c:v>
                </c:pt>
                <c:pt idx="1991">
                  <c:v>1</c:v>
                </c:pt>
                <c:pt idx="1992">
                  <c:v>1</c:v>
                </c:pt>
                <c:pt idx="1993">
                  <c:v>1</c:v>
                </c:pt>
                <c:pt idx="1994">
                  <c:v>1</c:v>
                </c:pt>
                <c:pt idx="1995">
                  <c:v>1</c:v>
                </c:pt>
                <c:pt idx="1996">
                  <c:v>1</c:v>
                </c:pt>
                <c:pt idx="1997">
                  <c:v>1</c:v>
                </c:pt>
                <c:pt idx="1998">
                  <c:v>1</c:v>
                </c:pt>
                <c:pt idx="199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A-4607-A8F8-76B095329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904576"/>
        <c:axId val="425337984"/>
      </c:lineChart>
      <c:catAx>
        <c:axId val="422904576"/>
        <c:scaling>
          <c:orientation val="minMax"/>
        </c:scaling>
        <c:delete val="0"/>
        <c:axPos val="b"/>
        <c:majorTickMark val="out"/>
        <c:minorTickMark val="none"/>
        <c:tickLblPos val="nextTo"/>
        <c:crossAx val="425337984"/>
        <c:crosses val="autoZero"/>
        <c:auto val="1"/>
        <c:lblAlgn val="ctr"/>
        <c:lblOffset val="100"/>
        <c:noMultiLvlLbl val="0"/>
      </c:catAx>
      <c:valAx>
        <c:axId val="425337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2904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STANDARD LOAD CYCLES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MIXED PREDOMINANTLY INDUSTRIAL</c:v>
          </c:tx>
          <c:spPr>
            <a:ln w="0"/>
          </c:spPr>
          <c:marker>
            <c:symbol val="none"/>
          </c:marker>
          <c:yVal>
            <c:numLit>
              <c:formatCode>General</c:formatCode>
              <c:ptCount val="2000"/>
              <c:pt idx="0">
                <c:v>1</c:v>
              </c:pt>
              <c:pt idx="1">
                <c:v>0.97667812499999995</c:v>
              </c:pt>
              <c:pt idx="2">
                <c:v>0.96749062500000005</c:v>
              </c:pt>
              <c:pt idx="3">
                <c:v>0.96055468799999999</c:v>
              </c:pt>
              <c:pt idx="4">
                <c:v>0.95515625000000004</c:v>
              </c:pt>
              <c:pt idx="5">
                <c:v>0.95056953099999997</c:v>
              </c:pt>
              <c:pt idx="6">
                <c:v>0.94634921900000002</c:v>
              </c:pt>
              <c:pt idx="7">
                <c:v>0.943117188</c:v>
              </c:pt>
              <c:pt idx="8">
                <c:v>0.93952656300000004</c:v>
              </c:pt>
              <c:pt idx="9">
                <c:v>0.93664296899999999</c:v>
              </c:pt>
              <c:pt idx="10">
                <c:v>0.93387031300000001</c:v>
              </c:pt>
              <c:pt idx="11">
                <c:v>0.931352344</c:v>
              </c:pt>
              <c:pt idx="12">
                <c:v>0.92900468800000002</c:v>
              </c:pt>
              <c:pt idx="13">
                <c:v>0.92700937500000002</c:v>
              </c:pt>
              <c:pt idx="14">
                <c:v>0.92503124999999997</c:v>
              </c:pt>
              <c:pt idx="15">
                <c:v>0.92277031300000001</c:v>
              </c:pt>
              <c:pt idx="16">
                <c:v>0.92107812499999997</c:v>
              </c:pt>
              <c:pt idx="17">
                <c:v>0.91927656300000005</c:v>
              </c:pt>
              <c:pt idx="18">
                <c:v>0.91766562500000004</c:v>
              </c:pt>
              <c:pt idx="19">
                <c:v>0.91611640599999999</c:v>
              </c:pt>
              <c:pt idx="20">
                <c:v>0.91459921899999996</c:v>
              </c:pt>
              <c:pt idx="21">
                <c:v>0.91312265599999998</c:v>
              </c:pt>
              <c:pt idx="22">
                <c:v>0.91173515599999999</c:v>
              </c:pt>
              <c:pt idx="23">
                <c:v>0.91055390599999997</c:v>
              </c:pt>
              <c:pt idx="24">
                <c:v>0.90935937499999997</c:v>
              </c:pt>
              <c:pt idx="25">
                <c:v>0.90808593800000004</c:v>
              </c:pt>
              <c:pt idx="26">
                <c:v>0.90699140599999994</c:v>
              </c:pt>
              <c:pt idx="27">
                <c:v>0.905867969</c:v>
              </c:pt>
              <c:pt idx="28">
                <c:v>0.90470859400000003</c:v>
              </c:pt>
              <c:pt idx="29">
                <c:v>0.90376484400000001</c:v>
              </c:pt>
              <c:pt idx="30">
                <c:v>0.90279687500000005</c:v>
              </c:pt>
              <c:pt idx="31">
                <c:v>0.90177656299999998</c:v>
              </c:pt>
              <c:pt idx="32">
                <c:v>0.90080156300000003</c:v>
              </c:pt>
              <c:pt idx="33">
                <c:v>0.89989140599999995</c:v>
              </c:pt>
              <c:pt idx="34">
                <c:v>0.89893984400000004</c:v>
              </c:pt>
              <c:pt idx="35">
                <c:v>0.89813359400000004</c:v>
              </c:pt>
              <c:pt idx="36">
                <c:v>0.89717421900000005</c:v>
              </c:pt>
              <c:pt idx="37">
                <c:v>0.89626484399999995</c:v>
              </c:pt>
              <c:pt idx="38">
                <c:v>0.89546484400000004</c:v>
              </c:pt>
              <c:pt idx="39">
                <c:v>0.89463515599999999</c:v>
              </c:pt>
              <c:pt idx="40">
                <c:v>0.89387890599999997</c:v>
              </c:pt>
              <c:pt idx="41">
                <c:v>0.89309140600000003</c:v>
              </c:pt>
              <c:pt idx="42">
                <c:v>0.892335938</c:v>
              </c:pt>
              <c:pt idx="43">
                <c:v>0.89154843800000005</c:v>
              </c:pt>
              <c:pt idx="44">
                <c:v>0.89073593799999995</c:v>
              </c:pt>
              <c:pt idx="45">
                <c:v>0.89003828100000004</c:v>
              </c:pt>
              <c:pt idx="46">
                <c:v>0.88929687499999999</c:v>
              </c:pt>
              <c:pt idx="47">
                <c:v>0.88848749999999999</c:v>
              </c:pt>
              <c:pt idx="48">
                <c:v>0.88775625000000002</c:v>
              </c:pt>
              <c:pt idx="49">
                <c:v>0.88702187499999996</c:v>
              </c:pt>
              <c:pt idx="50">
                <c:v>0.88633515600000001</c:v>
              </c:pt>
              <c:pt idx="51">
                <c:v>0.88557968799999998</c:v>
              </c:pt>
              <c:pt idx="52">
                <c:v>0.88491640599999999</c:v>
              </c:pt>
              <c:pt idx="53">
                <c:v>0.88429609399999998</c:v>
              </c:pt>
              <c:pt idx="54">
                <c:v>0.88366015600000003</c:v>
              </c:pt>
              <c:pt idx="55">
                <c:v>0.88296874999999997</c:v>
              </c:pt>
              <c:pt idx="56">
                <c:v>0.88227734400000002</c:v>
              </c:pt>
              <c:pt idx="57">
                <c:v>0.88164531300000004</c:v>
              </c:pt>
              <c:pt idx="58">
                <c:v>0.88096484399999997</c:v>
              </c:pt>
              <c:pt idx="59">
                <c:v>0.88030312499999996</c:v>
              </c:pt>
              <c:pt idx="60">
                <c:v>0.87970156300000002</c:v>
              </c:pt>
              <c:pt idx="61">
                <c:v>0.879096875</c:v>
              </c:pt>
              <c:pt idx="62">
                <c:v>0.87847656299999999</c:v>
              </c:pt>
              <c:pt idx="63">
                <c:v>0.87783906300000003</c:v>
              </c:pt>
              <c:pt idx="64">
                <c:v>0.87729843799999996</c:v>
              </c:pt>
              <c:pt idx="65">
                <c:v>0.87664531300000004</c:v>
              </c:pt>
              <c:pt idx="66">
                <c:v>0.87611249999999996</c:v>
              </c:pt>
              <c:pt idx="67">
                <c:v>0.87550859400000003</c:v>
              </c:pt>
              <c:pt idx="68">
                <c:v>0.87492421899999995</c:v>
              </c:pt>
              <c:pt idx="69">
                <c:v>0.87436093800000003</c:v>
              </c:pt>
              <c:pt idx="70">
                <c:v>0.87376484399999998</c:v>
              </c:pt>
              <c:pt idx="71">
                <c:v>0.87325546899999995</c:v>
              </c:pt>
              <c:pt idx="72">
                <c:v>0.87282109399999996</c:v>
              </c:pt>
              <c:pt idx="73">
                <c:v>0.87219921899999997</c:v>
              </c:pt>
              <c:pt idx="74">
                <c:v>0.87165546900000002</c:v>
              </c:pt>
              <c:pt idx="75">
                <c:v>0.87109609399999999</c:v>
              </c:pt>
              <c:pt idx="76">
                <c:v>0.87059843800000003</c:v>
              </c:pt>
              <c:pt idx="77">
                <c:v>0.87010624999999997</c:v>
              </c:pt>
              <c:pt idx="78">
                <c:v>0.86957968799999996</c:v>
              </c:pt>
              <c:pt idx="79">
                <c:v>0.869039063</c:v>
              </c:pt>
              <c:pt idx="80">
                <c:v>0.868522656</c:v>
              </c:pt>
              <c:pt idx="81">
                <c:v>0.86801093799999995</c:v>
              </c:pt>
              <c:pt idx="82">
                <c:v>0.86751953100000001</c:v>
              </c:pt>
              <c:pt idx="83">
                <c:v>0.86702500000000005</c:v>
              </c:pt>
              <c:pt idx="84">
                <c:v>0.86650390600000005</c:v>
              </c:pt>
              <c:pt idx="85">
                <c:v>0.865992188</c:v>
              </c:pt>
              <c:pt idx="86">
                <c:v>0.86547343799999998</c:v>
              </c:pt>
              <c:pt idx="87">
                <c:v>0.86496874999999995</c:v>
              </c:pt>
              <c:pt idx="88">
                <c:v>0.86450625000000003</c:v>
              </c:pt>
              <c:pt idx="89">
                <c:v>0.86407109400000004</c:v>
              </c:pt>
              <c:pt idx="90">
                <c:v>0.86353906300000005</c:v>
              </c:pt>
              <c:pt idx="91">
                <c:v>0.86315234399999996</c:v>
              </c:pt>
              <c:pt idx="92">
                <c:v>0.86265546900000001</c:v>
              </c:pt>
              <c:pt idx="93">
                <c:v>0.86215546899999995</c:v>
              </c:pt>
              <c:pt idx="94">
                <c:v>0.861709375</c:v>
              </c:pt>
              <c:pt idx="95">
                <c:v>0.86119609399999997</c:v>
              </c:pt>
              <c:pt idx="96">
                <c:v>0.86068984400000004</c:v>
              </c:pt>
              <c:pt idx="97">
                <c:v>0.86019843799999995</c:v>
              </c:pt>
              <c:pt idx="98">
                <c:v>0.85975937499999999</c:v>
              </c:pt>
              <c:pt idx="99">
                <c:v>0.85928281299999998</c:v>
              </c:pt>
              <c:pt idx="100">
                <c:v>0.85880390600000001</c:v>
              </c:pt>
              <c:pt idx="101">
                <c:v>0.85838749999999997</c:v>
              </c:pt>
              <c:pt idx="102">
                <c:v>0.857997656</c:v>
              </c:pt>
              <c:pt idx="103">
                <c:v>0.85752734399999997</c:v>
              </c:pt>
              <c:pt idx="104">
                <c:v>0.85707265600000004</c:v>
              </c:pt>
              <c:pt idx="105">
                <c:v>0.856604688</c:v>
              </c:pt>
              <c:pt idx="106">
                <c:v>0.856184375</c:v>
              </c:pt>
              <c:pt idx="107">
                <c:v>0.85570625</c:v>
              </c:pt>
              <c:pt idx="108">
                <c:v>0.85536250000000003</c:v>
              </c:pt>
              <c:pt idx="109">
                <c:v>0.85489843799999998</c:v>
              </c:pt>
              <c:pt idx="110">
                <c:v>0.85448359399999996</c:v>
              </c:pt>
              <c:pt idx="111">
                <c:v>0.85409999999999997</c:v>
              </c:pt>
              <c:pt idx="112">
                <c:v>0.85362734399999995</c:v>
              </c:pt>
              <c:pt idx="113">
                <c:v>0.85319140599999999</c:v>
              </c:pt>
              <c:pt idx="114">
                <c:v>0.85272109399999996</c:v>
              </c:pt>
              <c:pt idx="115">
                <c:v>0.852325781</c:v>
              </c:pt>
              <c:pt idx="116">
                <c:v>0.85190468799999997</c:v>
              </c:pt>
              <c:pt idx="117">
                <c:v>0.85149062499999995</c:v>
              </c:pt>
              <c:pt idx="118">
                <c:v>0.85105546899999995</c:v>
              </c:pt>
              <c:pt idx="119">
                <c:v>0.850566406</c:v>
              </c:pt>
              <c:pt idx="120">
                <c:v>0.85017968799999999</c:v>
              </c:pt>
              <c:pt idx="121">
                <c:v>0.849745313</c:v>
              </c:pt>
              <c:pt idx="122">
                <c:v>0.84929062499999997</c:v>
              </c:pt>
              <c:pt idx="123">
                <c:v>0.848896875</c:v>
              </c:pt>
              <c:pt idx="124">
                <c:v>0.84849062500000005</c:v>
              </c:pt>
              <c:pt idx="125">
                <c:v>0.84804531299999997</c:v>
              </c:pt>
              <c:pt idx="126">
                <c:v>0.84763828100000005</c:v>
              </c:pt>
              <c:pt idx="127">
                <c:v>0.84725312500000005</c:v>
              </c:pt>
              <c:pt idx="128">
                <c:v>0.84692343800000003</c:v>
              </c:pt>
              <c:pt idx="129">
                <c:v>0.84645937500000001</c:v>
              </c:pt>
              <c:pt idx="130">
                <c:v>0.84603515600000001</c:v>
              </c:pt>
              <c:pt idx="131">
                <c:v>0.84568281300000003</c:v>
              </c:pt>
              <c:pt idx="132">
                <c:v>0.84527812499999999</c:v>
              </c:pt>
              <c:pt idx="133">
                <c:v>0.84492812500000003</c:v>
              </c:pt>
              <c:pt idx="134">
                <c:v>0.84456484399999998</c:v>
              </c:pt>
              <c:pt idx="135">
                <c:v>0.84413749999999999</c:v>
              </c:pt>
              <c:pt idx="136">
                <c:v>0.843800781</c:v>
              </c:pt>
              <c:pt idx="137">
                <c:v>0.84342187499999999</c:v>
              </c:pt>
              <c:pt idx="138">
                <c:v>0.84309843799999995</c:v>
              </c:pt>
              <c:pt idx="139">
                <c:v>0.84271874999999996</c:v>
              </c:pt>
              <c:pt idx="140">
                <c:v>0.842314063</c:v>
              </c:pt>
              <c:pt idx="141">
                <c:v>0.841885938</c:v>
              </c:pt>
              <c:pt idx="142">
                <c:v>0.84143984400000005</c:v>
              </c:pt>
              <c:pt idx="143">
                <c:v>0.84111640600000004</c:v>
              </c:pt>
              <c:pt idx="144">
                <c:v>0.84073750000000003</c:v>
              </c:pt>
              <c:pt idx="145">
                <c:v>0.84044218800000003</c:v>
              </c:pt>
              <c:pt idx="146">
                <c:v>0.84002265600000003</c:v>
              </c:pt>
              <c:pt idx="147">
                <c:v>0.83965468799999998</c:v>
              </c:pt>
              <c:pt idx="148">
                <c:v>0.83928515599999998</c:v>
              </c:pt>
              <c:pt idx="149">
                <c:v>0.83898593799999999</c:v>
              </c:pt>
              <c:pt idx="150">
                <c:v>0.83852421899999996</c:v>
              </c:pt>
              <c:pt idx="151">
                <c:v>0.83821875000000001</c:v>
              </c:pt>
              <c:pt idx="152">
                <c:v>0.83786640599999995</c:v>
              </c:pt>
              <c:pt idx="153">
                <c:v>0.83748906300000003</c:v>
              </c:pt>
              <c:pt idx="154">
                <c:v>0.83708437499999999</c:v>
              </c:pt>
              <c:pt idx="155">
                <c:v>0.83677812500000004</c:v>
              </c:pt>
              <c:pt idx="156">
                <c:v>0.83636874999999999</c:v>
              </c:pt>
              <c:pt idx="157">
                <c:v>0.83601250000000005</c:v>
              </c:pt>
              <c:pt idx="158">
                <c:v>0.83571171899999996</c:v>
              </c:pt>
              <c:pt idx="159">
                <c:v>0.83530390600000004</c:v>
              </c:pt>
              <c:pt idx="160">
                <c:v>0.83497578100000003</c:v>
              </c:pt>
              <c:pt idx="161">
                <c:v>0.83464609400000001</c:v>
              </c:pt>
              <c:pt idx="162">
                <c:v>0.83430546900000002</c:v>
              </c:pt>
              <c:pt idx="163">
                <c:v>0.83396875000000004</c:v>
              </c:pt>
              <c:pt idx="164">
                <c:v>0.83362578099999995</c:v>
              </c:pt>
              <c:pt idx="165">
                <c:v>0.83321015600000004</c:v>
              </c:pt>
              <c:pt idx="166">
                <c:v>0.83291328099999995</c:v>
              </c:pt>
              <c:pt idx="167">
                <c:v>0.83250703100000001</c:v>
              </c:pt>
              <c:pt idx="168">
                <c:v>0.83220625000000004</c:v>
              </c:pt>
              <c:pt idx="169">
                <c:v>0.83179375</c:v>
              </c:pt>
              <c:pt idx="170">
                <c:v>0.83147890599999996</c:v>
              </c:pt>
              <c:pt idx="171">
                <c:v>0.83115234400000004</c:v>
              </c:pt>
              <c:pt idx="172">
                <c:v>0.83079999999999998</c:v>
              </c:pt>
              <c:pt idx="173">
                <c:v>0.83048671900000004</c:v>
              </c:pt>
              <c:pt idx="174">
                <c:v>0.83014062499999997</c:v>
              </c:pt>
              <c:pt idx="175">
                <c:v>0.82976953099999995</c:v>
              </c:pt>
              <c:pt idx="176">
                <c:v>0.82944218800000002</c:v>
              </c:pt>
              <c:pt idx="177">
                <c:v>0.82909062499999997</c:v>
              </c:pt>
              <c:pt idx="178">
                <c:v>0.82876484399999995</c:v>
              </c:pt>
              <c:pt idx="179">
                <c:v>0.82842265599999998</c:v>
              </c:pt>
              <c:pt idx="180">
                <c:v>0.82805781300000003</c:v>
              </c:pt>
              <c:pt idx="181">
                <c:v>0.82772812500000004</c:v>
              </c:pt>
              <c:pt idx="182">
                <c:v>0.82747031299999996</c:v>
              </c:pt>
              <c:pt idx="183">
                <c:v>0.82710390600000006</c:v>
              </c:pt>
              <c:pt idx="184">
                <c:v>0.82677187500000004</c:v>
              </c:pt>
              <c:pt idx="185">
                <c:v>0.82650000000000001</c:v>
              </c:pt>
              <c:pt idx="186">
                <c:v>0.82618359399999997</c:v>
              </c:pt>
              <c:pt idx="187">
                <c:v>0.82589999999999997</c:v>
              </c:pt>
              <c:pt idx="188">
                <c:v>0.82551406299999996</c:v>
              </c:pt>
              <c:pt idx="189">
                <c:v>0.82518124999999998</c:v>
              </c:pt>
              <c:pt idx="190">
                <c:v>0.82486171900000005</c:v>
              </c:pt>
              <c:pt idx="191">
                <c:v>0.82455234399999999</c:v>
              </c:pt>
              <c:pt idx="192">
                <c:v>0.82427890599999998</c:v>
              </c:pt>
              <c:pt idx="193">
                <c:v>0.823973438</c:v>
              </c:pt>
              <c:pt idx="194">
                <c:v>0.82372343800000003</c:v>
              </c:pt>
              <c:pt idx="195">
                <c:v>0.82339687500000003</c:v>
              </c:pt>
              <c:pt idx="196">
                <c:v>0.82316562500000001</c:v>
              </c:pt>
              <c:pt idx="197">
                <c:v>0.82275859399999995</c:v>
              </c:pt>
              <c:pt idx="198">
                <c:v>0.82253125000000005</c:v>
              </c:pt>
              <c:pt idx="199">
                <c:v>0.82217343799999998</c:v>
              </c:pt>
              <c:pt idx="200">
                <c:v>0.82189843799999995</c:v>
              </c:pt>
              <c:pt idx="201">
                <c:v>0.821592188</c:v>
              </c:pt>
              <c:pt idx="202">
                <c:v>0.82131093799999999</c:v>
              </c:pt>
              <c:pt idx="203">
                <c:v>0.82102343799999999</c:v>
              </c:pt>
              <c:pt idx="204">
                <c:v>0.82069531299999998</c:v>
              </c:pt>
              <c:pt idx="205">
                <c:v>0.82032265599999998</c:v>
              </c:pt>
              <c:pt idx="206">
                <c:v>0.82009374999999995</c:v>
              </c:pt>
              <c:pt idx="207">
                <c:v>0.81981171900000005</c:v>
              </c:pt>
              <c:pt idx="208">
                <c:v>0.819549219</c:v>
              </c:pt>
              <c:pt idx="209">
                <c:v>0.81926093799999999</c:v>
              </c:pt>
              <c:pt idx="210">
                <c:v>0.81899531299999995</c:v>
              </c:pt>
              <c:pt idx="211">
                <c:v>0.81861796899999995</c:v>
              </c:pt>
              <c:pt idx="212">
                <c:v>0.81832499999999997</c:v>
              </c:pt>
              <c:pt idx="213">
                <c:v>0.81796953100000003</c:v>
              </c:pt>
              <c:pt idx="214">
                <c:v>0.81771171899999995</c:v>
              </c:pt>
              <c:pt idx="215">
                <c:v>0.81737734399999995</c:v>
              </c:pt>
              <c:pt idx="216">
                <c:v>0.81706640600000002</c:v>
              </c:pt>
              <c:pt idx="217">
                <c:v>0.81678515600000001</c:v>
              </c:pt>
              <c:pt idx="218">
                <c:v>0.81655546899999998</c:v>
              </c:pt>
              <c:pt idx="219">
                <c:v>0.81619687500000004</c:v>
              </c:pt>
              <c:pt idx="220">
                <c:v>0.81592187500000002</c:v>
              </c:pt>
              <c:pt idx="221">
                <c:v>0.81564453100000001</c:v>
              </c:pt>
              <c:pt idx="222">
                <c:v>0.81533124999999995</c:v>
              </c:pt>
              <c:pt idx="223">
                <c:v>0.81507890599999999</c:v>
              </c:pt>
              <c:pt idx="224">
                <c:v>0.81481406300000003</c:v>
              </c:pt>
              <c:pt idx="225">
                <c:v>0.81449687500000001</c:v>
              </c:pt>
              <c:pt idx="226">
                <c:v>0.81425000000000003</c:v>
              </c:pt>
              <c:pt idx="227">
                <c:v>0.81391171900000003</c:v>
              </c:pt>
              <c:pt idx="228">
                <c:v>0.813686719</c:v>
              </c:pt>
              <c:pt idx="229">
                <c:v>0.81339609400000001</c:v>
              </c:pt>
              <c:pt idx="230">
                <c:v>0.81309609400000005</c:v>
              </c:pt>
              <c:pt idx="231">
                <c:v>0.81275312499999997</c:v>
              </c:pt>
              <c:pt idx="232">
                <c:v>0.81247187499999995</c:v>
              </c:pt>
              <c:pt idx="233">
                <c:v>0.81224062500000005</c:v>
              </c:pt>
              <c:pt idx="234">
                <c:v>0.81199921900000005</c:v>
              </c:pt>
              <c:pt idx="235">
                <c:v>0.81168515600000002</c:v>
              </c:pt>
              <c:pt idx="236">
                <c:v>0.81145156299999999</c:v>
              </c:pt>
              <c:pt idx="237">
                <c:v>0.81113906300000005</c:v>
              </c:pt>
              <c:pt idx="238">
                <c:v>0.81089374999999997</c:v>
              </c:pt>
              <c:pt idx="239">
                <c:v>0.81062421900000003</c:v>
              </c:pt>
              <c:pt idx="240">
                <c:v>0.81033750000000004</c:v>
              </c:pt>
              <c:pt idx="241">
                <c:v>0.81016250000000001</c:v>
              </c:pt>
              <c:pt idx="242">
                <c:v>0.809830469</c:v>
              </c:pt>
              <c:pt idx="243">
                <c:v>0.80951093799999996</c:v>
              </c:pt>
              <c:pt idx="244">
                <c:v>0.8092625</c:v>
              </c:pt>
              <c:pt idx="245">
                <c:v>0.80901875000000001</c:v>
              </c:pt>
              <c:pt idx="246">
                <c:v>0.80870312499999997</c:v>
              </c:pt>
              <c:pt idx="247">
                <c:v>0.80848515600000004</c:v>
              </c:pt>
              <c:pt idx="248">
                <c:v>0.80818437499999995</c:v>
              </c:pt>
              <c:pt idx="249">
                <c:v>0.80790156300000004</c:v>
              </c:pt>
              <c:pt idx="250">
                <c:v>0.80767187500000004</c:v>
              </c:pt>
              <c:pt idx="251">
                <c:v>0.80736171899999998</c:v>
              </c:pt>
              <c:pt idx="252">
                <c:v>0.80717734399999996</c:v>
              </c:pt>
              <c:pt idx="253">
                <c:v>0.80689140599999998</c:v>
              </c:pt>
              <c:pt idx="254">
                <c:v>0.80658828100000002</c:v>
              </c:pt>
              <c:pt idx="255">
                <c:v>0.80637265599999997</c:v>
              </c:pt>
              <c:pt idx="256">
                <c:v>0.806119531</c:v>
              </c:pt>
              <c:pt idx="257">
                <c:v>0.805832031</c:v>
              </c:pt>
              <c:pt idx="258">
                <c:v>0.80558515600000002</c:v>
              </c:pt>
              <c:pt idx="259">
                <c:v>0.80536796899999996</c:v>
              </c:pt>
              <c:pt idx="260">
                <c:v>0.80507421899999998</c:v>
              </c:pt>
              <c:pt idx="261">
                <c:v>0.80486484400000002</c:v>
              </c:pt>
              <c:pt idx="262">
                <c:v>0.80460546899999996</c:v>
              </c:pt>
              <c:pt idx="263">
                <c:v>0.80425703100000001</c:v>
              </c:pt>
              <c:pt idx="264">
                <c:v>0.80397968799999997</c:v>
              </c:pt>
              <c:pt idx="265">
                <c:v>0.803733594</c:v>
              </c:pt>
              <c:pt idx="266">
                <c:v>0.80354453100000001</c:v>
              </c:pt>
              <c:pt idx="267">
                <c:v>0.80331171899999998</c:v>
              </c:pt>
              <c:pt idx="268">
                <c:v>0.80300781300000001</c:v>
              </c:pt>
              <c:pt idx="269">
                <c:v>0.80279765599999997</c:v>
              </c:pt>
              <c:pt idx="270">
                <c:v>0.80251093799999995</c:v>
              </c:pt>
              <c:pt idx="271">
                <c:v>0.80229062500000003</c:v>
              </c:pt>
              <c:pt idx="272">
                <c:v>0.80202109399999999</c:v>
              </c:pt>
              <c:pt idx="273">
                <c:v>0.80172578100000003</c:v>
              </c:pt>
              <c:pt idx="274">
                <c:v>0.80149140600000002</c:v>
              </c:pt>
              <c:pt idx="275">
                <c:v>0.80131640599999998</c:v>
              </c:pt>
              <c:pt idx="276">
                <c:v>0.80099531300000004</c:v>
              </c:pt>
              <c:pt idx="277">
                <c:v>0.80082656299999999</c:v>
              </c:pt>
              <c:pt idx="278">
                <c:v>0.80059687499999999</c:v>
              </c:pt>
              <c:pt idx="279">
                <c:v>0.80026328099999999</c:v>
              </c:pt>
              <c:pt idx="280">
                <c:v>0.80008437499999996</c:v>
              </c:pt>
              <c:pt idx="281">
                <c:v>0.799827344</c:v>
              </c:pt>
              <c:pt idx="282">
                <c:v>0.79955859399999996</c:v>
              </c:pt>
              <c:pt idx="283">
                <c:v>0.79937109399999995</c:v>
              </c:pt>
              <c:pt idx="284">
                <c:v>0.79908906300000004</c:v>
              </c:pt>
              <c:pt idx="285">
                <c:v>0.79883124999999999</c:v>
              </c:pt>
              <c:pt idx="286">
                <c:v>0.79863828100000001</c:v>
              </c:pt>
              <c:pt idx="287">
                <c:v>0.79832265599999996</c:v>
              </c:pt>
              <c:pt idx="288">
                <c:v>0.79808515599999996</c:v>
              </c:pt>
              <c:pt idx="289">
                <c:v>0.79784453099999997</c:v>
              </c:pt>
              <c:pt idx="290">
                <c:v>0.79762578100000003</c:v>
              </c:pt>
              <c:pt idx="291">
                <c:v>0.79734687500000001</c:v>
              </c:pt>
              <c:pt idx="292">
                <c:v>0.79707890599999998</c:v>
              </c:pt>
              <c:pt idx="293">
                <c:v>0.79681640600000003</c:v>
              </c:pt>
              <c:pt idx="294">
                <c:v>0.79657812500000003</c:v>
              </c:pt>
              <c:pt idx="295">
                <c:v>0.79635156299999998</c:v>
              </c:pt>
              <c:pt idx="296">
                <c:v>0.79608906300000004</c:v>
              </c:pt>
              <c:pt idx="297">
                <c:v>0.79581562500000003</c:v>
              </c:pt>
              <c:pt idx="298">
                <c:v>0.795535938</c:v>
              </c:pt>
              <c:pt idx="299">
                <c:v>0.79531015599999999</c:v>
              </c:pt>
              <c:pt idx="300">
                <c:v>0.795061719</c:v>
              </c:pt>
              <c:pt idx="301">
                <c:v>0.79479296899999996</c:v>
              </c:pt>
              <c:pt idx="302">
                <c:v>0.79460468799999995</c:v>
              </c:pt>
              <c:pt idx="303">
                <c:v>0.79434453100000002</c:v>
              </c:pt>
              <c:pt idx="304">
                <c:v>0.79409218800000003</c:v>
              </c:pt>
              <c:pt idx="305">
                <c:v>0.79388203099999999</c:v>
              </c:pt>
              <c:pt idx="306">
                <c:v>0.79357265600000004</c:v>
              </c:pt>
              <c:pt idx="307">
                <c:v>0.79336562499999996</c:v>
              </c:pt>
              <c:pt idx="308">
                <c:v>0.79313515599999995</c:v>
              </c:pt>
              <c:pt idx="309">
                <c:v>0.79292812499999998</c:v>
              </c:pt>
              <c:pt idx="310">
                <c:v>0.79268593799999998</c:v>
              </c:pt>
              <c:pt idx="311">
                <c:v>0.79242812500000004</c:v>
              </c:pt>
              <c:pt idx="312">
                <c:v>0.79216171899999999</c:v>
              </c:pt>
              <c:pt idx="313">
                <c:v>0.79203593800000005</c:v>
              </c:pt>
              <c:pt idx="314">
                <c:v>0.79173437499999999</c:v>
              </c:pt>
              <c:pt idx="315">
                <c:v>0.79150624999999997</c:v>
              </c:pt>
              <c:pt idx="316">
                <c:v>0.79131562499999997</c:v>
              </c:pt>
              <c:pt idx="317">
                <c:v>0.791058594</c:v>
              </c:pt>
              <c:pt idx="318">
                <c:v>0.79083984399999996</c:v>
              </c:pt>
              <c:pt idx="319">
                <c:v>0.79058515600000001</c:v>
              </c:pt>
              <c:pt idx="320">
                <c:v>0.79033515600000004</c:v>
              </c:pt>
              <c:pt idx="321">
                <c:v>0.79014609400000002</c:v>
              </c:pt>
              <c:pt idx="322">
                <c:v>0.789917969</c:v>
              </c:pt>
              <c:pt idx="323">
                <c:v>0.78970468800000004</c:v>
              </c:pt>
              <c:pt idx="324">
                <c:v>0.78947890600000004</c:v>
              </c:pt>
              <c:pt idx="325">
                <c:v>0.78927578099999995</c:v>
              </c:pt>
              <c:pt idx="326">
                <c:v>0.78902265599999999</c:v>
              </c:pt>
              <c:pt idx="327">
                <c:v>0.78875937500000004</c:v>
              </c:pt>
              <c:pt idx="328">
                <c:v>0.78856093800000004</c:v>
              </c:pt>
              <c:pt idx="329">
                <c:v>0.78827734400000005</c:v>
              </c:pt>
              <c:pt idx="330">
                <c:v>0.788104688</c:v>
              </c:pt>
              <c:pt idx="331">
                <c:v>0.78783984399999996</c:v>
              </c:pt>
              <c:pt idx="332">
                <c:v>0.78760156299999995</c:v>
              </c:pt>
              <c:pt idx="333">
                <c:v>0.78738125000000003</c:v>
              </c:pt>
              <c:pt idx="334">
                <c:v>0.78713984400000003</c:v>
              </c:pt>
              <c:pt idx="335">
                <c:v>0.78693046899999997</c:v>
              </c:pt>
              <c:pt idx="336">
                <c:v>0.78667890600000001</c:v>
              </c:pt>
              <c:pt idx="337">
                <c:v>0.78643828100000002</c:v>
              </c:pt>
              <c:pt idx="338">
                <c:v>0.78623359400000004</c:v>
              </c:pt>
              <c:pt idx="339">
                <c:v>0.78597578099999998</c:v>
              </c:pt>
              <c:pt idx="340">
                <c:v>0.78575937500000004</c:v>
              </c:pt>
              <c:pt idx="341">
                <c:v>0.785533594</c:v>
              </c:pt>
              <c:pt idx="342">
                <c:v>0.78533281300000002</c:v>
              </c:pt>
              <c:pt idx="343">
                <c:v>0.78512578099999997</c:v>
              </c:pt>
              <c:pt idx="344">
                <c:v>0.78487968799999996</c:v>
              </c:pt>
              <c:pt idx="345">
                <c:v>0.78468125</c:v>
              </c:pt>
              <c:pt idx="346">
                <c:v>0.78436171899999996</c:v>
              </c:pt>
              <c:pt idx="347">
                <c:v>0.784198438</c:v>
              </c:pt>
              <c:pt idx="348">
                <c:v>0.78397265599999999</c:v>
              </c:pt>
              <c:pt idx="349">
                <c:v>0.783725</c:v>
              </c:pt>
              <c:pt idx="350">
                <c:v>0.78349531299999997</c:v>
              </c:pt>
              <c:pt idx="351">
                <c:v>0.78325781299999997</c:v>
              </c:pt>
              <c:pt idx="352">
                <c:v>0.78299531300000003</c:v>
              </c:pt>
              <c:pt idx="353">
                <c:v>0.78284062499999996</c:v>
              </c:pt>
              <c:pt idx="354">
                <c:v>0.78259296899999997</c:v>
              </c:pt>
              <c:pt idx="355">
                <c:v>0.78234453100000001</c:v>
              </c:pt>
              <c:pt idx="356">
                <c:v>0.78213671900000004</c:v>
              </c:pt>
              <c:pt idx="357">
                <c:v>0.78192421899999998</c:v>
              </c:pt>
              <c:pt idx="358">
                <c:v>0.78170156300000004</c:v>
              </c:pt>
              <c:pt idx="359">
                <c:v>0.78150703099999996</c:v>
              </c:pt>
              <c:pt idx="360">
                <c:v>0.78128515600000004</c:v>
              </c:pt>
              <c:pt idx="361">
                <c:v>0.78095468800000001</c:v>
              </c:pt>
              <c:pt idx="362">
                <c:v>0.78078124999999998</c:v>
              </c:pt>
              <c:pt idx="363">
                <c:v>0.78050546899999995</c:v>
              </c:pt>
              <c:pt idx="364">
                <c:v>0.78032578100000005</c:v>
              </c:pt>
              <c:pt idx="365">
                <c:v>0.78010078100000002</c:v>
              </c:pt>
              <c:pt idx="366">
                <c:v>0.77980234400000004</c:v>
              </c:pt>
              <c:pt idx="367">
                <c:v>0.77962578100000002</c:v>
              </c:pt>
              <c:pt idx="368">
                <c:v>0.77942187500000004</c:v>
              </c:pt>
              <c:pt idx="369">
                <c:v>0.77922656300000004</c:v>
              </c:pt>
              <c:pt idx="370">
                <c:v>0.77897734399999996</c:v>
              </c:pt>
              <c:pt idx="371">
                <c:v>0.77872343799999999</c:v>
              </c:pt>
              <c:pt idx="372">
                <c:v>0.77855624999999995</c:v>
              </c:pt>
              <c:pt idx="373">
                <c:v>0.77835312499999998</c:v>
              </c:pt>
              <c:pt idx="374">
                <c:v>0.77811484399999997</c:v>
              </c:pt>
              <c:pt idx="375">
                <c:v>0.77790468800000001</c:v>
              </c:pt>
              <c:pt idx="376">
                <c:v>0.77768437499999998</c:v>
              </c:pt>
              <c:pt idx="377">
                <c:v>0.77745624999999996</c:v>
              </c:pt>
              <c:pt idx="378">
                <c:v>0.77722812500000005</c:v>
              </c:pt>
              <c:pt idx="379">
                <c:v>0.77700625000000001</c:v>
              </c:pt>
              <c:pt idx="380">
                <c:v>0.77678203099999998</c:v>
              </c:pt>
              <c:pt idx="381">
                <c:v>0.77651250000000005</c:v>
              </c:pt>
              <c:pt idx="382">
                <c:v>0.77630312499999998</c:v>
              </c:pt>
              <c:pt idx="383">
                <c:v>0.77608281300000004</c:v>
              </c:pt>
              <c:pt idx="384">
                <c:v>0.77585859400000001</c:v>
              </c:pt>
              <c:pt idx="385">
                <c:v>0.77564921899999995</c:v>
              </c:pt>
              <c:pt idx="386">
                <c:v>0.77545468799999995</c:v>
              </c:pt>
              <c:pt idx="387">
                <c:v>0.775246875</c:v>
              </c:pt>
              <c:pt idx="388">
                <c:v>0.77506718799999996</c:v>
              </c:pt>
              <c:pt idx="389">
                <c:v>0.77480000000000004</c:v>
              </c:pt>
              <c:pt idx="390">
                <c:v>0.77457812500000001</c:v>
              </c:pt>
              <c:pt idx="391">
                <c:v>0.77441093800000005</c:v>
              </c:pt>
              <c:pt idx="392">
                <c:v>0.77417656300000004</c:v>
              </c:pt>
              <c:pt idx="393">
                <c:v>0.774005469</c:v>
              </c:pt>
              <c:pt idx="394">
                <c:v>0.77380234400000003</c:v>
              </c:pt>
              <c:pt idx="395">
                <c:v>0.77358593799999997</c:v>
              </c:pt>
              <c:pt idx="396">
                <c:v>0.773385938</c:v>
              </c:pt>
              <c:pt idx="397">
                <c:v>0.77317187499999995</c:v>
              </c:pt>
              <c:pt idx="398">
                <c:v>0.77290546900000001</c:v>
              </c:pt>
              <c:pt idx="399">
                <c:v>0.77274609400000005</c:v>
              </c:pt>
              <c:pt idx="400">
                <c:v>0.77257265600000002</c:v>
              </c:pt>
              <c:pt idx="401">
                <c:v>0.77233359400000001</c:v>
              </c:pt>
              <c:pt idx="402">
                <c:v>0.77208359400000004</c:v>
              </c:pt>
              <c:pt idx="403">
                <c:v>0.77186328100000001</c:v>
              </c:pt>
              <c:pt idx="404">
                <c:v>0.77171875000000001</c:v>
              </c:pt>
              <c:pt idx="405">
                <c:v>0.77148749999999999</c:v>
              </c:pt>
              <c:pt idx="406">
                <c:v>0.77132031300000004</c:v>
              </c:pt>
              <c:pt idx="407">
                <c:v>0.77105546899999999</c:v>
              </c:pt>
              <c:pt idx="408">
                <c:v>0.77087578099999998</c:v>
              </c:pt>
              <c:pt idx="409">
                <c:v>0.77061171900000003</c:v>
              </c:pt>
              <c:pt idx="410">
                <c:v>0.77039453099999999</c:v>
              </c:pt>
              <c:pt idx="411">
                <c:v>0.77021796899999995</c:v>
              </c:pt>
              <c:pt idx="412">
                <c:v>0.76996874999999998</c:v>
              </c:pt>
              <c:pt idx="413">
                <c:v>0.76978046899999997</c:v>
              </c:pt>
              <c:pt idx="414">
                <c:v>0.76956953100000003</c:v>
              </c:pt>
              <c:pt idx="415">
                <c:v>0.76931796900000005</c:v>
              </c:pt>
              <c:pt idx="416">
                <c:v>0.76910078100000001</c:v>
              </c:pt>
              <c:pt idx="417">
                <c:v>0.76892578099999997</c:v>
              </c:pt>
              <c:pt idx="418">
                <c:v>0.76872031299999999</c:v>
              </c:pt>
              <c:pt idx="419">
                <c:v>0.76855390599999995</c:v>
              </c:pt>
              <c:pt idx="420">
                <c:v>0.76827968800000002</c:v>
              </c:pt>
              <c:pt idx="421">
                <c:v>0.76813125000000004</c:v>
              </c:pt>
              <c:pt idx="422">
                <c:v>0.76788593800000005</c:v>
              </c:pt>
              <c:pt idx="423">
                <c:v>0.76768437499999997</c:v>
              </c:pt>
              <c:pt idx="424">
                <c:v>0.76750078099999997</c:v>
              </c:pt>
              <c:pt idx="425">
                <c:v>0.76728203100000003</c:v>
              </c:pt>
              <c:pt idx="426">
                <c:v>0.76708828100000004</c:v>
              </c:pt>
              <c:pt idx="427">
                <c:v>0.76687499999999997</c:v>
              </c:pt>
              <c:pt idx="428">
                <c:v>0.76660625000000004</c:v>
              </c:pt>
              <c:pt idx="429">
                <c:v>0.76639687499999998</c:v>
              </c:pt>
              <c:pt idx="430">
                <c:v>0.76623359400000002</c:v>
              </c:pt>
              <c:pt idx="431">
                <c:v>0.76599375000000003</c:v>
              </c:pt>
              <c:pt idx="432">
                <c:v>0.76576328100000002</c:v>
              </c:pt>
              <c:pt idx="433">
                <c:v>0.76553984399999997</c:v>
              </c:pt>
              <c:pt idx="434">
                <c:v>0.76534921899999997</c:v>
              </c:pt>
              <c:pt idx="435">
                <c:v>0.76511718799999995</c:v>
              </c:pt>
              <c:pt idx="436">
                <c:v>0.76499531300000001</c:v>
              </c:pt>
              <c:pt idx="437">
                <c:v>0.76475937500000002</c:v>
              </c:pt>
              <c:pt idx="438">
                <c:v>0.76455234400000005</c:v>
              </c:pt>
              <c:pt idx="439">
                <c:v>0.76431328099999996</c:v>
              </c:pt>
              <c:pt idx="440">
                <c:v>0.76415312499999999</c:v>
              </c:pt>
              <c:pt idx="441">
                <c:v>0.76391953099999998</c:v>
              </c:pt>
              <c:pt idx="442">
                <c:v>0.76371328100000002</c:v>
              </c:pt>
              <c:pt idx="443">
                <c:v>0.76350312499999995</c:v>
              </c:pt>
              <c:pt idx="444">
                <c:v>0.76329843799999997</c:v>
              </c:pt>
              <c:pt idx="445">
                <c:v>0.76313828100000003</c:v>
              </c:pt>
              <c:pt idx="446">
                <c:v>0.76295000000000002</c:v>
              </c:pt>
              <c:pt idx="447">
                <c:v>0.76268749999999996</c:v>
              </c:pt>
              <c:pt idx="448">
                <c:v>0.76252265600000002</c:v>
              </c:pt>
              <c:pt idx="449">
                <c:v>0.76229921899999997</c:v>
              </c:pt>
              <c:pt idx="450">
                <c:v>0.76204687500000001</c:v>
              </c:pt>
              <c:pt idx="451">
                <c:v>0.76186093799999999</c:v>
              </c:pt>
              <c:pt idx="452">
                <c:v>0.76169062499999995</c:v>
              </c:pt>
              <c:pt idx="453">
                <c:v>0.76147890600000001</c:v>
              </c:pt>
              <c:pt idx="454">
                <c:v>0.76125468799999996</c:v>
              </c:pt>
              <c:pt idx="455">
                <c:v>0.76109765600000001</c:v>
              </c:pt>
              <c:pt idx="456">
                <c:v>0.760913281</c:v>
              </c:pt>
              <c:pt idx="457">
                <c:v>0.76068124999999998</c:v>
              </c:pt>
              <c:pt idx="458">
                <c:v>0.76042734400000001</c:v>
              </c:pt>
              <c:pt idx="459">
                <c:v>0.760290625</c:v>
              </c:pt>
              <c:pt idx="460">
                <c:v>0.76009375000000001</c:v>
              </c:pt>
              <c:pt idx="461">
                <c:v>0.75987812499999996</c:v>
              </c:pt>
              <c:pt idx="462">
                <c:v>0.75972812499999998</c:v>
              </c:pt>
              <c:pt idx="463">
                <c:v>0.75952187500000001</c:v>
              </c:pt>
              <c:pt idx="464">
                <c:v>0.75935156299999995</c:v>
              </c:pt>
              <c:pt idx="465">
                <c:v>0.75918203100000003</c:v>
              </c:pt>
              <c:pt idx="466">
                <c:v>0.75898671900000003</c:v>
              </c:pt>
              <c:pt idx="467">
                <c:v>0.758714844</c:v>
              </c:pt>
              <c:pt idx="468">
                <c:v>0.75854062499999997</c:v>
              </c:pt>
              <c:pt idx="469">
                <c:v>0.75833125000000001</c:v>
              </c:pt>
              <c:pt idx="470">
                <c:v>0.75818437500000002</c:v>
              </c:pt>
              <c:pt idx="471">
                <c:v>0.75799062500000003</c:v>
              </c:pt>
              <c:pt idx="472">
                <c:v>0.7578125</c:v>
              </c:pt>
              <c:pt idx="473">
                <c:v>0.75762109399999999</c:v>
              </c:pt>
              <c:pt idx="474">
                <c:v>0.75740468800000005</c:v>
              </c:pt>
              <c:pt idx="475">
                <c:v>0.75720624999999997</c:v>
              </c:pt>
              <c:pt idx="476">
                <c:v>0.75699765600000002</c:v>
              </c:pt>
              <c:pt idx="477">
                <c:v>0.75684843800000001</c:v>
              </c:pt>
              <c:pt idx="478">
                <c:v>0.75662109399999999</c:v>
              </c:pt>
              <c:pt idx="479">
                <c:v>0.75641406300000003</c:v>
              </c:pt>
              <c:pt idx="480">
                <c:v>0.75621406300000005</c:v>
              </c:pt>
              <c:pt idx="481">
                <c:v>0.756042188</c:v>
              </c:pt>
              <c:pt idx="482">
                <c:v>0.75582812499999996</c:v>
              </c:pt>
              <c:pt idx="483">
                <c:v>0.75562499999999999</c:v>
              </c:pt>
              <c:pt idx="484">
                <c:v>0.75544999999999995</c:v>
              </c:pt>
              <c:pt idx="485">
                <c:v>0.75520624999999997</c:v>
              </c:pt>
              <c:pt idx="486">
                <c:v>0.75504453100000002</c:v>
              </c:pt>
              <c:pt idx="487">
                <c:v>0.75485234400000001</c:v>
              </c:pt>
              <c:pt idx="488">
                <c:v>0.75467343799999997</c:v>
              </c:pt>
              <c:pt idx="489">
                <c:v>0.75446796900000002</c:v>
              </c:pt>
              <c:pt idx="490">
                <c:v>0.75427109400000003</c:v>
              </c:pt>
              <c:pt idx="491">
                <c:v>0.75410234399999998</c:v>
              </c:pt>
              <c:pt idx="492">
                <c:v>0.75391796899999997</c:v>
              </c:pt>
              <c:pt idx="493">
                <c:v>0.75373828099999995</c:v>
              </c:pt>
              <c:pt idx="494">
                <c:v>0.75348281299999997</c:v>
              </c:pt>
              <c:pt idx="495">
                <c:v>0.75328515600000001</c:v>
              </c:pt>
              <c:pt idx="496">
                <c:v>0.75314609399999999</c:v>
              </c:pt>
              <c:pt idx="497">
                <c:v>0.75291406299999997</c:v>
              </c:pt>
              <c:pt idx="498">
                <c:v>0.75272499999999998</c:v>
              </c:pt>
              <c:pt idx="499">
                <c:v>0.75258906299999995</c:v>
              </c:pt>
              <c:pt idx="500">
                <c:v>0.75231328099999994</c:v>
              </c:pt>
              <c:pt idx="501">
                <c:v>0.75208671900000001</c:v>
              </c:pt>
              <c:pt idx="502">
                <c:v>0.75192734400000005</c:v>
              </c:pt>
              <c:pt idx="503">
                <c:v>0.751710938</c:v>
              </c:pt>
              <c:pt idx="504">
                <c:v>0.751528906</c:v>
              </c:pt>
              <c:pt idx="505">
                <c:v>0.75125468799999995</c:v>
              </c:pt>
              <c:pt idx="506">
                <c:v>0.75106562499999996</c:v>
              </c:pt>
              <c:pt idx="507">
                <c:v>0.750907031</c:v>
              </c:pt>
              <c:pt idx="508">
                <c:v>0.75070625000000002</c:v>
              </c:pt>
              <c:pt idx="509">
                <c:v>0.75055546900000003</c:v>
              </c:pt>
              <c:pt idx="510">
                <c:v>0.75037500000000001</c:v>
              </c:pt>
              <c:pt idx="511">
                <c:v>0.75016093800000005</c:v>
              </c:pt>
              <c:pt idx="512">
                <c:v>0.74992578099999996</c:v>
              </c:pt>
              <c:pt idx="513">
                <c:v>0.74971015600000002</c:v>
              </c:pt>
              <c:pt idx="514">
                <c:v>0.74955937500000003</c:v>
              </c:pt>
              <c:pt idx="515">
                <c:v>0.74935781300000004</c:v>
              </c:pt>
              <c:pt idx="516">
                <c:v>0.74912656300000002</c:v>
              </c:pt>
              <c:pt idx="517">
                <c:v>0.74893906300000002</c:v>
              </c:pt>
              <c:pt idx="518">
                <c:v>0.74870468800000001</c:v>
              </c:pt>
              <c:pt idx="519">
                <c:v>0.74853515599999998</c:v>
              </c:pt>
              <c:pt idx="520">
                <c:v>0.74834296899999997</c:v>
              </c:pt>
              <c:pt idx="521">
                <c:v>0.74816718800000004</c:v>
              </c:pt>
              <c:pt idx="522">
                <c:v>0.74797421900000005</c:v>
              </c:pt>
              <c:pt idx="523">
                <c:v>0.74774218800000003</c:v>
              </c:pt>
              <c:pt idx="524">
                <c:v>0.74752031299999999</c:v>
              </c:pt>
              <c:pt idx="525">
                <c:v>0.74733671899999998</c:v>
              </c:pt>
              <c:pt idx="526">
                <c:v>0.74715859399999995</c:v>
              </c:pt>
              <c:pt idx="527">
                <c:v>0.74693984400000002</c:v>
              </c:pt>
              <c:pt idx="528">
                <c:v>0.74680000000000002</c:v>
              </c:pt>
              <c:pt idx="529">
                <c:v>0.746610938</c:v>
              </c:pt>
              <c:pt idx="530">
                <c:v>0.74641953100000002</c:v>
              </c:pt>
              <c:pt idx="531">
                <c:v>0.74622890600000003</c:v>
              </c:pt>
              <c:pt idx="532">
                <c:v>0.74600703099999999</c:v>
              </c:pt>
              <c:pt idx="533">
                <c:v>0.74587109399999996</c:v>
              </c:pt>
              <c:pt idx="534">
                <c:v>0.745610938</c:v>
              </c:pt>
              <c:pt idx="535">
                <c:v>0.74545546900000004</c:v>
              </c:pt>
              <c:pt idx="536">
                <c:v>0.74525156299999995</c:v>
              </c:pt>
              <c:pt idx="537">
                <c:v>0.74509921899999998</c:v>
              </c:pt>
              <c:pt idx="538">
                <c:v>0.74490624999999999</c:v>
              </c:pt>
              <c:pt idx="539">
                <c:v>0.74467187499999998</c:v>
              </c:pt>
              <c:pt idx="540">
                <c:v>0.74452656299999997</c:v>
              </c:pt>
              <c:pt idx="541">
                <c:v>0.74434999999999996</c:v>
              </c:pt>
              <c:pt idx="542">
                <c:v>0.74416640599999995</c:v>
              </c:pt>
              <c:pt idx="543">
                <c:v>0.743903906</c:v>
              </c:pt>
              <c:pt idx="544">
                <c:v>0.74374140600000005</c:v>
              </c:pt>
              <c:pt idx="545">
                <c:v>0.74353046899999997</c:v>
              </c:pt>
              <c:pt idx="546">
                <c:v>0.743323438</c:v>
              </c:pt>
              <c:pt idx="547">
                <c:v>0.74312812500000003</c:v>
              </c:pt>
              <c:pt idx="548">
                <c:v>0.74296562499999996</c:v>
              </c:pt>
              <c:pt idx="549">
                <c:v>0.74279609400000002</c:v>
              </c:pt>
              <c:pt idx="550">
                <c:v>0.74261874999999999</c:v>
              </c:pt>
              <c:pt idx="551">
                <c:v>0.74242187500000001</c:v>
              </c:pt>
              <c:pt idx="552">
                <c:v>0.74221093800000004</c:v>
              </c:pt>
              <c:pt idx="553">
                <c:v>0.74201796900000005</c:v>
              </c:pt>
              <c:pt idx="554">
                <c:v>0.74183359400000004</c:v>
              </c:pt>
              <c:pt idx="555">
                <c:v>0.741560938</c:v>
              </c:pt>
              <c:pt idx="556">
                <c:v>0.74140546900000004</c:v>
              </c:pt>
              <c:pt idx="557">
                <c:v>0.741230469</c:v>
              </c:pt>
              <c:pt idx="558">
                <c:v>0.74102656300000003</c:v>
              </c:pt>
              <c:pt idx="559">
                <c:v>0.740801563</c:v>
              </c:pt>
              <c:pt idx="560">
                <c:v>0.74061015600000002</c:v>
              </c:pt>
              <c:pt idx="561">
                <c:v>0.74043437499999998</c:v>
              </c:pt>
              <c:pt idx="562">
                <c:v>0.74019843799999996</c:v>
              </c:pt>
              <c:pt idx="563">
                <c:v>0.74007343800000003</c:v>
              </c:pt>
              <c:pt idx="564">
                <c:v>0.73985859399999998</c:v>
              </c:pt>
              <c:pt idx="565">
                <c:v>0.73967656299999995</c:v>
              </c:pt>
              <c:pt idx="566">
                <c:v>0.73946875000000001</c:v>
              </c:pt>
              <c:pt idx="567">
                <c:v>0.73926953100000004</c:v>
              </c:pt>
              <c:pt idx="568">
                <c:v>0.73911328099999996</c:v>
              </c:pt>
              <c:pt idx="569">
                <c:v>0.73887187499999996</c:v>
              </c:pt>
              <c:pt idx="570">
                <c:v>0.73870703100000001</c:v>
              </c:pt>
              <c:pt idx="571">
                <c:v>0.73848906299999995</c:v>
              </c:pt>
              <c:pt idx="572">
                <c:v>0.73825234399999995</c:v>
              </c:pt>
              <c:pt idx="573">
                <c:v>0.73804999999999998</c:v>
              </c:pt>
              <c:pt idx="574">
                <c:v>0.73787656300000004</c:v>
              </c:pt>
              <c:pt idx="575">
                <c:v>0.73769062500000004</c:v>
              </c:pt>
              <c:pt idx="576">
                <c:v>0.73747812499999998</c:v>
              </c:pt>
              <c:pt idx="577">
                <c:v>0.73731640600000004</c:v>
              </c:pt>
              <c:pt idx="578">
                <c:v>0.73706484400000005</c:v>
              </c:pt>
              <c:pt idx="579">
                <c:v>0.736857031</c:v>
              </c:pt>
              <c:pt idx="580">
                <c:v>0.73667656299999995</c:v>
              </c:pt>
              <c:pt idx="581">
                <c:v>0.736510938</c:v>
              </c:pt>
              <c:pt idx="582">
                <c:v>0.73628671899999998</c:v>
              </c:pt>
              <c:pt idx="583">
                <c:v>0.73610390599999997</c:v>
              </c:pt>
              <c:pt idx="584">
                <c:v>0.73587109399999995</c:v>
              </c:pt>
              <c:pt idx="585">
                <c:v>0.73561874999999999</c:v>
              </c:pt>
              <c:pt idx="586">
                <c:v>0.73543984399999995</c:v>
              </c:pt>
              <c:pt idx="587">
                <c:v>0.73529453099999997</c:v>
              </c:pt>
              <c:pt idx="588">
                <c:v>0.73511953100000005</c:v>
              </c:pt>
              <c:pt idx="589">
                <c:v>0.73491874999999995</c:v>
              </c:pt>
              <c:pt idx="590">
                <c:v>0.73468984400000004</c:v>
              </c:pt>
              <c:pt idx="591">
                <c:v>0.73450703100000003</c:v>
              </c:pt>
              <c:pt idx="592">
                <c:v>0.734367188</c:v>
              </c:pt>
              <c:pt idx="593">
                <c:v>0.73414218799999997</c:v>
              </c:pt>
              <c:pt idx="594">
                <c:v>0.73395703099999998</c:v>
              </c:pt>
              <c:pt idx="595">
                <c:v>0.73376562499999998</c:v>
              </c:pt>
              <c:pt idx="596">
                <c:v>0.73358124999999996</c:v>
              </c:pt>
              <c:pt idx="597">
                <c:v>0.73329453099999997</c:v>
              </c:pt>
              <c:pt idx="598">
                <c:v>0.73314453099999999</c:v>
              </c:pt>
              <c:pt idx="599">
                <c:v>0.73296796900000005</c:v>
              </c:pt>
              <c:pt idx="600">
                <c:v>0.732760156</c:v>
              </c:pt>
              <c:pt idx="601">
                <c:v>0.73258046899999996</c:v>
              </c:pt>
              <c:pt idx="602">
                <c:v>0.73242812499999999</c:v>
              </c:pt>
              <c:pt idx="603">
                <c:v>0.73219843799999995</c:v>
              </c:pt>
              <c:pt idx="604">
                <c:v>0.73200781299999995</c:v>
              </c:pt>
              <c:pt idx="605">
                <c:v>0.73183671900000002</c:v>
              </c:pt>
              <c:pt idx="606">
                <c:v>0.73165625000000001</c:v>
              </c:pt>
              <c:pt idx="607">
                <c:v>0.73142812499999998</c:v>
              </c:pt>
              <c:pt idx="608">
                <c:v>0.73124921899999995</c:v>
              </c:pt>
              <c:pt idx="609">
                <c:v>0.731032813</c:v>
              </c:pt>
              <c:pt idx="610">
                <c:v>0.73085234399999999</c:v>
              </c:pt>
              <c:pt idx="611">
                <c:v>0.73067031299999996</c:v>
              </c:pt>
              <c:pt idx="612">
                <c:v>0.73040234400000004</c:v>
              </c:pt>
              <c:pt idx="613">
                <c:v>0.73025468800000004</c:v>
              </c:pt>
              <c:pt idx="614">
                <c:v>0.730035938</c:v>
              </c:pt>
              <c:pt idx="615">
                <c:v>0.72991171899999996</c:v>
              </c:pt>
              <c:pt idx="616">
                <c:v>0.72966640599999999</c:v>
              </c:pt>
              <c:pt idx="617">
                <c:v>0.72945234400000003</c:v>
              </c:pt>
              <c:pt idx="618">
                <c:v>0.72926796900000002</c:v>
              </c:pt>
              <c:pt idx="619">
                <c:v>0.72908203100000002</c:v>
              </c:pt>
              <c:pt idx="620">
                <c:v>0.72887968800000003</c:v>
              </c:pt>
              <c:pt idx="621">
                <c:v>0.72868359400000005</c:v>
              </c:pt>
              <c:pt idx="622">
                <c:v>0.72845859400000001</c:v>
              </c:pt>
              <c:pt idx="623">
                <c:v>0.72828671899999997</c:v>
              </c:pt>
              <c:pt idx="624">
                <c:v>0.72810624999999995</c:v>
              </c:pt>
              <c:pt idx="625">
                <c:v>0.72790234399999998</c:v>
              </c:pt>
              <c:pt idx="626">
                <c:v>0.72768750000000004</c:v>
              </c:pt>
              <c:pt idx="627">
                <c:v>0.72750312500000003</c:v>
              </c:pt>
              <c:pt idx="628">
                <c:v>0.72727109400000001</c:v>
              </c:pt>
              <c:pt idx="629">
                <c:v>0.72710468800000005</c:v>
              </c:pt>
              <c:pt idx="630">
                <c:v>0.72693046900000002</c:v>
              </c:pt>
              <c:pt idx="631">
                <c:v>0.72675234399999999</c:v>
              </c:pt>
              <c:pt idx="632">
                <c:v>0.72647968799999996</c:v>
              </c:pt>
              <c:pt idx="633">
                <c:v>0.72632343799999999</c:v>
              </c:pt>
              <c:pt idx="634">
                <c:v>0.72613125000000001</c:v>
              </c:pt>
              <c:pt idx="635">
                <c:v>0.72597421900000003</c:v>
              </c:pt>
              <c:pt idx="636">
                <c:v>0.72570625</c:v>
              </c:pt>
              <c:pt idx="637">
                <c:v>0.72548437499999996</c:v>
              </c:pt>
              <c:pt idx="638">
                <c:v>0.72531640600000002</c:v>
              </c:pt>
              <c:pt idx="639">
                <c:v>0.72510156299999995</c:v>
              </c:pt>
              <c:pt idx="640">
                <c:v>0.72485390599999999</c:v>
              </c:pt>
              <c:pt idx="641">
                <c:v>0.72472812499999995</c:v>
              </c:pt>
              <c:pt idx="642">
                <c:v>0.72453671900000005</c:v>
              </c:pt>
              <c:pt idx="643">
                <c:v>0.724321875</c:v>
              </c:pt>
              <c:pt idx="644">
                <c:v>0.72417109400000002</c:v>
              </c:pt>
              <c:pt idx="645">
                <c:v>0.72398984399999999</c:v>
              </c:pt>
              <c:pt idx="646">
                <c:v>0.72373046900000004</c:v>
              </c:pt>
              <c:pt idx="647">
                <c:v>0.72354218800000003</c:v>
              </c:pt>
              <c:pt idx="648">
                <c:v>0.72338046899999997</c:v>
              </c:pt>
              <c:pt idx="649">
                <c:v>0.72316328100000005</c:v>
              </c:pt>
              <c:pt idx="650">
                <c:v>0.72297734400000002</c:v>
              </c:pt>
              <c:pt idx="651">
                <c:v>0.72275937499999998</c:v>
              </c:pt>
              <c:pt idx="652">
                <c:v>0.72256640599999999</c:v>
              </c:pt>
              <c:pt idx="653">
                <c:v>0.72242187499999999</c:v>
              </c:pt>
              <c:pt idx="654">
                <c:v>0.72222187500000001</c:v>
              </c:pt>
              <c:pt idx="655">
                <c:v>0.72200703099999997</c:v>
              </c:pt>
              <c:pt idx="656">
                <c:v>0.721800781</c:v>
              </c:pt>
              <c:pt idx="657">
                <c:v>0.72164140600000004</c:v>
              </c:pt>
              <c:pt idx="658">
                <c:v>0.72146484399999999</c:v>
              </c:pt>
              <c:pt idx="659">
                <c:v>0.72126171900000002</c:v>
              </c:pt>
              <c:pt idx="660">
                <c:v>0.72105859400000005</c:v>
              </c:pt>
              <c:pt idx="661">
                <c:v>0.72086718800000005</c:v>
              </c:pt>
              <c:pt idx="662">
                <c:v>0.72069609400000001</c:v>
              </c:pt>
              <c:pt idx="663">
                <c:v>0.720507813</c:v>
              </c:pt>
              <c:pt idx="664">
                <c:v>0.72026406300000001</c:v>
              </c:pt>
              <c:pt idx="665">
                <c:v>0.72009218799999997</c:v>
              </c:pt>
              <c:pt idx="666">
                <c:v>0.71984843799999998</c:v>
              </c:pt>
              <c:pt idx="667">
                <c:v>0.71964921900000001</c:v>
              </c:pt>
              <c:pt idx="668">
                <c:v>0.71948124999999996</c:v>
              </c:pt>
              <c:pt idx="669">
                <c:v>0.71926015600000004</c:v>
              </c:pt>
              <c:pt idx="670">
                <c:v>0.71903515600000001</c:v>
              </c:pt>
              <c:pt idx="671">
                <c:v>0.71878906300000001</c:v>
              </c:pt>
              <c:pt idx="672">
                <c:v>0.71866093799999997</c:v>
              </c:pt>
              <c:pt idx="673">
                <c:v>0.71847031299999997</c:v>
              </c:pt>
              <c:pt idx="674">
                <c:v>0.71819765599999996</c:v>
              </c:pt>
              <c:pt idx="675">
                <c:v>0.71803984399999998</c:v>
              </c:pt>
              <c:pt idx="676">
                <c:v>0.71788828100000002</c:v>
              </c:pt>
              <c:pt idx="677">
                <c:v>0.717652344</c:v>
              </c:pt>
              <c:pt idx="678">
                <c:v>0.717466406</c:v>
              </c:pt>
              <c:pt idx="679">
                <c:v>0.71727031299999999</c:v>
              </c:pt>
              <c:pt idx="680">
                <c:v>0.71710624999999995</c:v>
              </c:pt>
              <c:pt idx="681">
                <c:v>0.71690546899999996</c:v>
              </c:pt>
              <c:pt idx="682">
                <c:v>0.71670468799999998</c:v>
              </c:pt>
              <c:pt idx="683">
                <c:v>0.71650625000000001</c:v>
              </c:pt>
              <c:pt idx="684">
                <c:v>0.71631640600000002</c:v>
              </c:pt>
              <c:pt idx="685">
                <c:v>0.71613437499999999</c:v>
              </c:pt>
              <c:pt idx="686">
                <c:v>0.71592421900000003</c:v>
              </c:pt>
              <c:pt idx="687">
                <c:v>0.71571718799999995</c:v>
              </c:pt>
              <c:pt idx="688">
                <c:v>0.71553124999999995</c:v>
              </c:pt>
              <c:pt idx="689">
                <c:v>0.71531875</c:v>
              </c:pt>
              <c:pt idx="690">
                <c:v>0.71505624999999995</c:v>
              </c:pt>
              <c:pt idx="691">
                <c:v>0.714885938</c:v>
              </c:pt>
              <c:pt idx="692">
                <c:v>0.71465390600000001</c:v>
              </c:pt>
              <c:pt idx="693">
                <c:v>0.71445390600000003</c:v>
              </c:pt>
              <c:pt idx="694">
                <c:v>0.71431953100000001</c:v>
              </c:pt>
              <c:pt idx="695">
                <c:v>0.71406562500000004</c:v>
              </c:pt>
              <c:pt idx="696">
                <c:v>0.71391953100000005</c:v>
              </c:pt>
              <c:pt idx="697">
                <c:v>0.71369765600000001</c:v>
              </c:pt>
              <c:pt idx="698">
                <c:v>0.7134625</c:v>
              </c:pt>
              <c:pt idx="699">
                <c:v>0.713314063</c:v>
              </c:pt>
              <c:pt idx="700">
                <c:v>0.713085156</c:v>
              </c:pt>
              <c:pt idx="701">
                <c:v>0.71291406300000004</c:v>
              </c:pt>
              <c:pt idx="702">
                <c:v>0.712703906</c:v>
              </c:pt>
              <c:pt idx="703">
                <c:v>0.71248359400000005</c:v>
              </c:pt>
              <c:pt idx="704">
                <c:v>0.71229843800000003</c:v>
              </c:pt>
              <c:pt idx="705">
                <c:v>0.71205937500000005</c:v>
              </c:pt>
              <c:pt idx="706">
                <c:v>0.7119875</c:v>
              </c:pt>
              <c:pt idx="707">
                <c:v>0.71167812500000005</c:v>
              </c:pt>
              <c:pt idx="708">
                <c:v>0.71148124999999995</c:v>
              </c:pt>
              <c:pt idx="709">
                <c:v>0.71131718799999999</c:v>
              </c:pt>
              <c:pt idx="710">
                <c:v>0.71113515599999999</c:v>
              </c:pt>
              <c:pt idx="711">
                <c:v>0.71091953100000005</c:v>
              </c:pt>
              <c:pt idx="712">
                <c:v>0.71066640599999997</c:v>
              </c:pt>
              <c:pt idx="713">
                <c:v>0.71052421899999996</c:v>
              </c:pt>
              <c:pt idx="714">
                <c:v>0.71028203099999998</c:v>
              </c:pt>
              <c:pt idx="715">
                <c:v>0.710085156</c:v>
              </c:pt>
              <c:pt idx="716">
                <c:v>0.70989765599999999</c:v>
              </c:pt>
              <c:pt idx="717">
                <c:v>0.70968359400000003</c:v>
              </c:pt>
              <c:pt idx="718">
                <c:v>0.70945781299999999</c:v>
              </c:pt>
              <c:pt idx="719">
                <c:v>0.709267969</c:v>
              </c:pt>
              <c:pt idx="720">
                <c:v>0.70908437499999999</c:v>
              </c:pt>
              <c:pt idx="721">
                <c:v>0.70891875000000004</c:v>
              </c:pt>
              <c:pt idx="722">
                <c:v>0.70868437500000003</c:v>
              </c:pt>
              <c:pt idx="723">
                <c:v>0.70844140600000005</c:v>
              </c:pt>
              <c:pt idx="724">
                <c:v>0.70828437499999997</c:v>
              </c:pt>
              <c:pt idx="725">
                <c:v>0.70813124999999999</c:v>
              </c:pt>
              <c:pt idx="726">
                <c:v>0.70787734400000002</c:v>
              </c:pt>
              <c:pt idx="727">
                <c:v>0.70767500000000005</c:v>
              </c:pt>
              <c:pt idx="728">
                <c:v>0.70748671900000004</c:v>
              </c:pt>
              <c:pt idx="729">
                <c:v>0.70728046899999997</c:v>
              </c:pt>
              <c:pt idx="730">
                <c:v>0.70708046899999999</c:v>
              </c:pt>
              <c:pt idx="731">
                <c:v>0.70690703099999996</c:v>
              </c:pt>
              <c:pt idx="732">
                <c:v>0.70673203100000004</c:v>
              </c:pt>
              <c:pt idx="733">
                <c:v>0.70650000000000002</c:v>
              </c:pt>
              <c:pt idx="734">
                <c:v>0.70635156300000002</c:v>
              </c:pt>
              <c:pt idx="735">
                <c:v>0.70613984399999996</c:v>
              </c:pt>
              <c:pt idx="736">
                <c:v>0.70594687499999997</c:v>
              </c:pt>
              <c:pt idx="737">
                <c:v>0.70574531299999999</c:v>
              </c:pt>
              <c:pt idx="738">
                <c:v>0.70560078100000001</c:v>
              </c:pt>
              <c:pt idx="739">
                <c:v>0.70537187499999998</c:v>
              </c:pt>
              <c:pt idx="740">
                <c:v>0.70519843800000004</c:v>
              </c:pt>
              <c:pt idx="741">
                <c:v>0.70498125</c:v>
              </c:pt>
              <c:pt idx="742">
                <c:v>0.70483750000000001</c:v>
              </c:pt>
              <c:pt idx="743">
                <c:v>0.704552344</c:v>
              </c:pt>
              <c:pt idx="744">
                <c:v>0.70436796899999998</c:v>
              </c:pt>
              <c:pt idx="745">
                <c:v>0.70414687499999995</c:v>
              </c:pt>
              <c:pt idx="746">
                <c:v>0.70392890600000002</c:v>
              </c:pt>
              <c:pt idx="747">
                <c:v>0.70368984400000001</c:v>
              </c:pt>
              <c:pt idx="748">
                <c:v>0.70353515600000005</c:v>
              </c:pt>
              <c:pt idx="749">
                <c:v>0.70330703100000003</c:v>
              </c:pt>
              <c:pt idx="750">
                <c:v>0.70311562500000002</c:v>
              </c:pt>
              <c:pt idx="751">
                <c:v>0.70291250000000005</c:v>
              </c:pt>
              <c:pt idx="752">
                <c:v>0.70269843799999998</c:v>
              </c:pt>
              <c:pt idx="753">
                <c:v>0.70252968800000004</c:v>
              </c:pt>
              <c:pt idx="754">
                <c:v>0.70232734399999996</c:v>
              </c:pt>
              <c:pt idx="755">
                <c:v>0.70214687499999995</c:v>
              </c:pt>
              <c:pt idx="756">
                <c:v>0.70201640600000004</c:v>
              </c:pt>
              <c:pt idx="757">
                <c:v>0.701744531</c:v>
              </c:pt>
              <c:pt idx="758">
                <c:v>0.70154062500000003</c:v>
              </c:pt>
              <c:pt idx="759">
                <c:v>0.70138124999999996</c:v>
              </c:pt>
              <c:pt idx="760">
                <c:v>0.701167969</c:v>
              </c:pt>
              <c:pt idx="761">
                <c:v>0.700976563</c:v>
              </c:pt>
              <c:pt idx="762">
                <c:v>0.70072968800000002</c:v>
              </c:pt>
              <c:pt idx="763">
                <c:v>0.70061562499999996</c:v>
              </c:pt>
              <c:pt idx="764">
                <c:v>0.70042968800000005</c:v>
              </c:pt>
              <c:pt idx="765">
                <c:v>0.700167969</c:v>
              </c:pt>
              <c:pt idx="766">
                <c:v>0.69999296899999996</c:v>
              </c:pt>
              <c:pt idx="767">
                <c:v>0.69980156299999996</c:v>
              </c:pt>
              <c:pt idx="768">
                <c:v>0.69962500000000005</c:v>
              </c:pt>
              <c:pt idx="769">
                <c:v>0.69941562499999999</c:v>
              </c:pt>
              <c:pt idx="770">
                <c:v>0.69923281299999995</c:v>
              </c:pt>
              <c:pt idx="771">
                <c:v>0.69900468800000004</c:v>
              </c:pt>
              <c:pt idx="772">
                <c:v>0.69885078099999998</c:v>
              </c:pt>
              <c:pt idx="773">
                <c:v>0.69865546899999997</c:v>
              </c:pt>
              <c:pt idx="774">
                <c:v>0.69845078100000002</c:v>
              </c:pt>
              <c:pt idx="775">
                <c:v>0.69821718799999999</c:v>
              </c:pt>
              <c:pt idx="776">
                <c:v>0.69803124999999999</c:v>
              </c:pt>
              <c:pt idx="777">
                <c:v>0.69786328099999995</c:v>
              </c:pt>
              <c:pt idx="778">
                <c:v>0.697642188</c:v>
              </c:pt>
              <c:pt idx="779">
                <c:v>0.69746093799999997</c:v>
              </c:pt>
              <c:pt idx="780">
                <c:v>0.69726250000000001</c:v>
              </c:pt>
              <c:pt idx="781">
                <c:v>0.69710312500000005</c:v>
              </c:pt>
              <c:pt idx="782">
                <c:v>0.69691562500000004</c:v>
              </c:pt>
              <c:pt idx="783">
                <c:v>0.69670546899999997</c:v>
              </c:pt>
              <c:pt idx="784">
                <c:v>0.69655156299999998</c:v>
              </c:pt>
              <c:pt idx="785">
                <c:v>0.69636562499999999</c:v>
              </c:pt>
              <c:pt idx="786">
                <c:v>0.69617578099999999</c:v>
              </c:pt>
              <c:pt idx="787">
                <c:v>0.69592421900000001</c:v>
              </c:pt>
              <c:pt idx="788">
                <c:v>0.69576484400000005</c:v>
              </c:pt>
              <c:pt idx="789">
                <c:v>0.69559843799999999</c:v>
              </c:pt>
              <c:pt idx="790">
                <c:v>0.69544453100000003</c:v>
              </c:pt>
              <c:pt idx="791">
                <c:v>0.695214844</c:v>
              </c:pt>
              <c:pt idx="792">
                <c:v>0.69501328100000004</c:v>
              </c:pt>
              <c:pt idx="793">
                <c:v>0.69486171900000004</c:v>
              </c:pt>
              <c:pt idx="794">
                <c:v>0.69463125000000003</c:v>
              </c:pt>
              <c:pt idx="795">
                <c:v>0.69442499999999996</c:v>
              </c:pt>
              <c:pt idx="796">
                <c:v>0.69420000000000004</c:v>
              </c:pt>
              <c:pt idx="797">
                <c:v>0.69403906299999996</c:v>
              </c:pt>
              <c:pt idx="798">
                <c:v>0.69384765599999998</c:v>
              </c:pt>
              <c:pt idx="799">
                <c:v>0.69365078099999999</c:v>
              </c:pt>
              <c:pt idx="800">
                <c:v>0.69340781299999998</c:v>
              </c:pt>
              <c:pt idx="801">
                <c:v>0.69322499999999998</c:v>
              </c:pt>
              <c:pt idx="802">
                <c:v>0.69304453099999996</c:v>
              </c:pt>
              <c:pt idx="803">
                <c:v>0.69288749999999999</c:v>
              </c:pt>
              <c:pt idx="804">
                <c:v>0.692694531</c:v>
              </c:pt>
              <c:pt idx="805">
                <c:v>0.692453125</c:v>
              </c:pt>
              <c:pt idx="806">
                <c:v>0.69229531300000002</c:v>
              </c:pt>
              <c:pt idx="807">
                <c:v>0.69211562500000001</c:v>
              </c:pt>
              <c:pt idx="808">
                <c:v>0.69193984399999997</c:v>
              </c:pt>
              <c:pt idx="809">
                <c:v>0.69172890600000003</c:v>
              </c:pt>
              <c:pt idx="810">
                <c:v>0.69155703099999999</c:v>
              </c:pt>
              <c:pt idx="811">
                <c:v>0.69134765600000003</c:v>
              </c:pt>
              <c:pt idx="812">
                <c:v>0.69115859400000002</c:v>
              </c:pt>
              <c:pt idx="813">
                <c:v>0.69095156300000005</c:v>
              </c:pt>
              <c:pt idx="814">
                <c:v>0.690791406</c:v>
              </c:pt>
              <c:pt idx="815">
                <c:v>0.69059921899999999</c:v>
              </c:pt>
              <c:pt idx="816">
                <c:v>0.69036484399999998</c:v>
              </c:pt>
              <c:pt idx="817">
                <c:v>0.69022734399999996</c:v>
              </c:pt>
              <c:pt idx="818">
                <c:v>0.69000703100000005</c:v>
              </c:pt>
              <c:pt idx="819">
                <c:v>0.68977890600000002</c:v>
              </c:pt>
              <c:pt idx="820">
                <c:v>0.68957187499999995</c:v>
              </c:pt>
              <c:pt idx="821">
                <c:v>0.68939375000000003</c:v>
              </c:pt>
              <c:pt idx="822">
                <c:v>0.68923124999999996</c:v>
              </c:pt>
              <c:pt idx="823">
                <c:v>0.68905390600000005</c:v>
              </c:pt>
              <c:pt idx="824">
                <c:v>0.68879062499999999</c:v>
              </c:pt>
              <c:pt idx="825">
                <c:v>0.68861562499999995</c:v>
              </c:pt>
              <c:pt idx="826">
                <c:v>0.688445313</c:v>
              </c:pt>
              <c:pt idx="827">
                <c:v>0.688263281</c:v>
              </c:pt>
              <c:pt idx="828">
                <c:v>0.688075781</c:v>
              </c:pt>
              <c:pt idx="829">
                <c:v>0.68789609399999996</c:v>
              </c:pt>
              <c:pt idx="830">
                <c:v>0.687690625</c:v>
              </c:pt>
              <c:pt idx="831">
                <c:v>0.68748750000000003</c:v>
              </c:pt>
              <c:pt idx="832">
                <c:v>0.68724843800000002</c:v>
              </c:pt>
              <c:pt idx="833">
                <c:v>0.687110938</c:v>
              </c:pt>
              <c:pt idx="834">
                <c:v>0.68689296899999996</c:v>
              </c:pt>
              <c:pt idx="835">
                <c:v>0.68669531299999997</c:v>
              </c:pt>
              <c:pt idx="836">
                <c:v>0.686492188</c:v>
              </c:pt>
              <c:pt idx="837">
                <c:v>0.68630312500000001</c:v>
              </c:pt>
              <c:pt idx="838">
                <c:v>0.68611875</c:v>
              </c:pt>
              <c:pt idx="839">
                <c:v>0.685928906</c:v>
              </c:pt>
              <c:pt idx="840">
                <c:v>0.68572500000000003</c:v>
              </c:pt>
              <c:pt idx="841">
                <c:v>0.68556328099999997</c:v>
              </c:pt>
              <c:pt idx="842">
                <c:v>0.68539140600000004</c:v>
              </c:pt>
              <c:pt idx="843">
                <c:v>0.68517734399999997</c:v>
              </c:pt>
              <c:pt idx="844">
                <c:v>0.68497578100000001</c:v>
              </c:pt>
              <c:pt idx="845">
                <c:v>0.68480781300000004</c:v>
              </c:pt>
              <c:pt idx="846">
                <c:v>0.68458359400000002</c:v>
              </c:pt>
              <c:pt idx="847">
                <c:v>0.68447656300000004</c:v>
              </c:pt>
              <c:pt idx="848">
                <c:v>0.68418593800000005</c:v>
              </c:pt>
              <c:pt idx="849">
                <c:v>0.68401015600000004</c:v>
              </c:pt>
              <c:pt idx="850">
                <c:v>0.68375937499999995</c:v>
              </c:pt>
              <c:pt idx="851">
                <c:v>0.68361249999999996</c:v>
              </c:pt>
              <c:pt idx="852">
                <c:v>0.68346015599999999</c:v>
              </c:pt>
              <c:pt idx="853">
                <c:v>0.68314687500000004</c:v>
              </c:pt>
              <c:pt idx="854">
                <c:v>0.68302343799999998</c:v>
              </c:pt>
              <c:pt idx="855">
                <c:v>0.68280937500000005</c:v>
              </c:pt>
              <c:pt idx="856">
                <c:v>0.68258750000000001</c:v>
              </c:pt>
              <c:pt idx="857">
                <c:v>0.68240468799999998</c:v>
              </c:pt>
              <c:pt idx="858">
                <c:v>0.68224062500000004</c:v>
              </c:pt>
              <c:pt idx="859">
                <c:v>0.68207343799999998</c:v>
              </c:pt>
              <c:pt idx="860">
                <c:v>0.68190156300000004</c:v>
              </c:pt>
              <c:pt idx="861">
                <c:v>0.68167968800000001</c:v>
              </c:pt>
              <c:pt idx="862">
                <c:v>0.68150234399999998</c:v>
              </c:pt>
              <c:pt idx="863">
                <c:v>0.68132109399999996</c:v>
              </c:pt>
              <c:pt idx="864">
                <c:v>0.681161719</c:v>
              </c:pt>
              <c:pt idx="865">
                <c:v>0.68094140599999997</c:v>
              </c:pt>
              <c:pt idx="866">
                <c:v>0.680691406</c:v>
              </c:pt>
              <c:pt idx="867">
                <c:v>0.680496094</c:v>
              </c:pt>
              <c:pt idx="868">
                <c:v>0.68029375000000003</c:v>
              </c:pt>
              <c:pt idx="869">
                <c:v>0.68013984400000005</c:v>
              </c:pt>
              <c:pt idx="870">
                <c:v>0.67994453099999996</c:v>
              </c:pt>
              <c:pt idx="871">
                <c:v>0.67971953100000004</c:v>
              </c:pt>
              <c:pt idx="872">
                <c:v>0.67954140600000001</c:v>
              </c:pt>
              <c:pt idx="873">
                <c:v>0.67932656300000005</c:v>
              </c:pt>
              <c:pt idx="874">
                <c:v>0.67910625000000002</c:v>
              </c:pt>
              <c:pt idx="875">
                <c:v>0.67896250000000002</c:v>
              </c:pt>
              <c:pt idx="876">
                <c:v>0.67875937500000005</c:v>
              </c:pt>
              <c:pt idx="877">
                <c:v>0.67857968800000001</c:v>
              </c:pt>
              <c:pt idx="878">
                <c:v>0.67838593800000002</c:v>
              </c:pt>
              <c:pt idx="879">
                <c:v>0.67812812499999997</c:v>
              </c:pt>
              <c:pt idx="880">
                <c:v>0.67799062499999996</c:v>
              </c:pt>
              <c:pt idx="881">
                <c:v>0.677777344</c:v>
              </c:pt>
              <c:pt idx="882">
                <c:v>0.67760312499999997</c:v>
              </c:pt>
              <c:pt idx="883">
                <c:v>0.67743125000000004</c:v>
              </c:pt>
              <c:pt idx="884">
                <c:v>0.67725234400000001</c:v>
              </c:pt>
              <c:pt idx="885">
                <c:v>0.67700937500000002</c:v>
              </c:pt>
              <c:pt idx="886">
                <c:v>0.67687187500000001</c:v>
              </c:pt>
              <c:pt idx="887">
                <c:v>0.67668281299999999</c:v>
              </c:pt>
              <c:pt idx="888">
                <c:v>0.67647812500000004</c:v>
              </c:pt>
              <c:pt idx="889">
                <c:v>0.67633828100000004</c:v>
              </c:pt>
              <c:pt idx="890">
                <c:v>0.67610390600000003</c:v>
              </c:pt>
              <c:pt idx="891">
                <c:v>0.67591250000000003</c:v>
              </c:pt>
              <c:pt idx="892">
                <c:v>0.675734375</c:v>
              </c:pt>
              <c:pt idx="893">
                <c:v>0.67553281300000001</c:v>
              </c:pt>
              <c:pt idx="894">
                <c:v>0.67529921900000001</c:v>
              </c:pt>
              <c:pt idx="895">
                <c:v>0.67513749999999995</c:v>
              </c:pt>
              <c:pt idx="896">
                <c:v>0.674967188</c:v>
              </c:pt>
              <c:pt idx="897">
                <c:v>0.67473281299999999</c:v>
              </c:pt>
              <c:pt idx="898">
                <c:v>0.67453671900000001</c:v>
              </c:pt>
              <c:pt idx="899">
                <c:v>0.67435156299999999</c:v>
              </c:pt>
              <c:pt idx="900">
                <c:v>0.674154688</c:v>
              </c:pt>
              <c:pt idx="901">
                <c:v>0.67401562500000001</c:v>
              </c:pt>
              <c:pt idx="902">
                <c:v>0.67376562500000003</c:v>
              </c:pt>
              <c:pt idx="903">
                <c:v>0.67359218799999998</c:v>
              </c:pt>
              <c:pt idx="904">
                <c:v>0.67337031300000005</c:v>
              </c:pt>
              <c:pt idx="905">
                <c:v>0.67321406299999997</c:v>
              </c:pt>
              <c:pt idx="906">
                <c:v>0.67295156300000003</c:v>
              </c:pt>
              <c:pt idx="907">
                <c:v>0.67276406300000002</c:v>
              </c:pt>
              <c:pt idx="908">
                <c:v>0.67255468799999996</c:v>
              </c:pt>
              <c:pt idx="909">
                <c:v>0.672396094</c:v>
              </c:pt>
              <c:pt idx="910">
                <c:v>0.67211718799999998</c:v>
              </c:pt>
              <c:pt idx="911">
                <c:v>0.67196093800000001</c:v>
              </c:pt>
              <c:pt idx="912">
                <c:v>0.67179609399999995</c:v>
              </c:pt>
              <c:pt idx="913">
                <c:v>0.67159999999999997</c:v>
              </c:pt>
              <c:pt idx="914">
                <c:v>0.67135624999999999</c:v>
              </c:pt>
              <c:pt idx="915">
                <c:v>0.671248438</c:v>
              </c:pt>
              <c:pt idx="916">
                <c:v>0.67101289099999994</c:v>
              </c:pt>
              <c:pt idx="917">
                <c:v>0.67077851600000005</c:v>
              </c:pt>
              <c:pt idx="918">
                <c:v>0.67060351600000001</c:v>
              </c:pt>
              <c:pt idx="919">
                <c:v>0.67038554699999997</c:v>
              </c:pt>
              <c:pt idx="920">
                <c:v>0.67020117199999996</c:v>
              </c:pt>
              <c:pt idx="921">
                <c:v>0.66996640600000001</c:v>
              </c:pt>
              <c:pt idx="922">
                <c:v>0.66981328100000004</c:v>
              </c:pt>
              <c:pt idx="923">
                <c:v>0.66964296899999998</c:v>
              </c:pt>
              <c:pt idx="924">
                <c:v>0.66945156299999997</c:v>
              </c:pt>
              <c:pt idx="925">
                <c:v>0.66926171899999998</c:v>
              </c:pt>
              <c:pt idx="926">
                <c:v>0.66904179699999999</c:v>
              </c:pt>
              <c:pt idx="927">
                <c:v>0.66882304699999995</c:v>
              </c:pt>
              <c:pt idx="928">
                <c:v>0.66869335900000004</c:v>
              </c:pt>
              <c:pt idx="929">
                <c:v>0.668474609</c:v>
              </c:pt>
              <c:pt idx="930">
                <c:v>0.668276172</c:v>
              </c:pt>
              <c:pt idx="931">
                <c:v>0.66809101599999998</c:v>
              </c:pt>
              <c:pt idx="932">
                <c:v>0.66784374999999996</c:v>
              </c:pt>
              <c:pt idx="933">
                <c:v>0.66771328100000005</c:v>
              </c:pt>
              <c:pt idx="934">
                <c:v>0.66745546899999997</c:v>
              </c:pt>
              <c:pt idx="935">
                <c:v>0.66728046900000004</c:v>
              </c:pt>
              <c:pt idx="936">
                <c:v>0.66708437499999995</c:v>
              </c:pt>
              <c:pt idx="937">
                <c:v>0.66687031299999999</c:v>
              </c:pt>
              <c:pt idx="938">
                <c:v>0.66667851600000005</c:v>
              </c:pt>
              <c:pt idx="939">
                <c:v>0.666471484</c:v>
              </c:pt>
              <c:pt idx="940">
                <c:v>0.66629023399999998</c:v>
              </c:pt>
              <c:pt idx="941">
                <c:v>0.66613007800000001</c:v>
              </c:pt>
              <c:pt idx="942">
                <c:v>0.66594648400000001</c:v>
              </c:pt>
              <c:pt idx="943">
                <c:v>0.66570625000000005</c:v>
              </c:pt>
              <c:pt idx="944">
                <c:v>0.66550234399999997</c:v>
              </c:pt>
              <c:pt idx="945">
                <c:v>0.665299219</c:v>
              </c:pt>
              <c:pt idx="946">
                <c:v>0.66512031299999996</c:v>
              </c:pt>
              <c:pt idx="947">
                <c:v>0.66494062499999995</c:v>
              </c:pt>
              <c:pt idx="948">
                <c:v>0.66473789100000003</c:v>
              </c:pt>
              <c:pt idx="949">
                <c:v>0.66452929699999996</c:v>
              </c:pt>
              <c:pt idx="950">
                <c:v>0.66437539099999998</c:v>
              </c:pt>
              <c:pt idx="951">
                <c:v>0.66416835900000004</c:v>
              </c:pt>
              <c:pt idx="952">
                <c:v>0.66401992200000004</c:v>
              </c:pt>
              <c:pt idx="953">
                <c:v>0.66388828099999997</c:v>
              </c:pt>
              <c:pt idx="954">
                <c:v>0.66363984399999998</c:v>
              </c:pt>
              <c:pt idx="955">
                <c:v>0.66344843799999997</c:v>
              </c:pt>
              <c:pt idx="956">
                <c:v>0.663248438</c:v>
              </c:pt>
              <c:pt idx="957">
                <c:v>0.66306093799999999</c:v>
              </c:pt>
              <c:pt idx="958">
                <c:v>0.66284023400000003</c:v>
              </c:pt>
              <c:pt idx="959">
                <c:v>0.66261914099999997</c:v>
              </c:pt>
              <c:pt idx="960">
                <c:v>0.66240351600000003</c:v>
              </c:pt>
              <c:pt idx="961">
                <c:v>0.66223789099999997</c:v>
              </c:pt>
              <c:pt idx="962">
                <c:v>0.66203398400000002</c:v>
              </c:pt>
              <c:pt idx="963">
                <c:v>0.66181484400000001</c:v>
              </c:pt>
              <c:pt idx="964">
                <c:v>0.66167421900000001</c:v>
              </c:pt>
              <c:pt idx="965">
                <c:v>0.66145390599999998</c:v>
              </c:pt>
              <c:pt idx="966">
                <c:v>0.66126171899999997</c:v>
              </c:pt>
              <c:pt idx="967">
                <c:v>0.66109921900000002</c:v>
              </c:pt>
              <c:pt idx="968">
                <c:v>0.66092851600000002</c:v>
              </c:pt>
              <c:pt idx="969">
                <c:v>0.66068320300000005</c:v>
              </c:pt>
              <c:pt idx="970">
                <c:v>0.66048632799999996</c:v>
              </c:pt>
              <c:pt idx="971">
                <c:v>0.66028593800000002</c:v>
              </c:pt>
              <c:pt idx="972">
                <c:v>0.66010781299999999</c:v>
              </c:pt>
              <c:pt idx="973">
                <c:v>0.65991445299999996</c:v>
              </c:pt>
              <c:pt idx="974">
                <c:v>0.65972695299999995</c:v>
              </c:pt>
              <c:pt idx="975">
                <c:v>0.65950898400000002</c:v>
              </c:pt>
              <c:pt idx="976">
                <c:v>0.65933203100000004</c:v>
              </c:pt>
              <c:pt idx="977">
                <c:v>0.659086328</c:v>
              </c:pt>
              <c:pt idx="978">
                <c:v>0.65896757800000005</c:v>
              </c:pt>
              <c:pt idx="979">
                <c:v>0.65867382799999996</c:v>
              </c:pt>
              <c:pt idx="980">
                <c:v>0.658518359</c:v>
              </c:pt>
              <c:pt idx="981">
                <c:v>0.65833320299999998</c:v>
              </c:pt>
              <c:pt idx="982">
                <c:v>0.65816757800000003</c:v>
              </c:pt>
              <c:pt idx="983">
                <c:v>0.65791718799999999</c:v>
              </c:pt>
              <c:pt idx="984">
                <c:v>0.65771367199999997</c:v>
              </c:pt>
              <c:pt idx="985">
                <c:v>0.65753867200000005</c:v>
              </c:pt>
              <c:pt idx="986">
                <c:v>0.65734023399999997</c:v>
              </c:pt>
              <c:pt idx="987">
                <c:v>0.65715429700000005</c:v>
              </c:pt>
              <c:pt idx="988">
                <c:v>0.65691289100000005</c:v>
              </c:pt>
              <c:pt idx="989">
                <c:v>0.65673671899999997</c:v>
              </c:pt>
              <c:pt idx="990">
                <c:v>0.65656562500000004</c:v>
              </c:pt>
              <c:pt idx="991">
                <c:v>0.65636757800000001</c:v>
              </c:pt>
              <c:pt idx="992">
                <c:v>0.656180078</c:v>
              </c:pt>
              <c:pt idx="993">
                <c:v>0.65593320300000002</c:v>
              </c:pt>
              <c:pt idx="994">
                <c:v>0.65579726599999999</c:v>
              </c:pt>
              <c:pt idx="995">
                <c:v>0.655580469</c:v>
              </c:pt>
              <c:pt idx="996">
                <c:v>0.65538359400000001</c:v>
              </c:pt>
              <c:pt idx="997">
                <c:v>0.65518984400000002</c:v>
              </c:pt>
              <c:pt idx="998">
                <c:v>0.65503476599999999</c:v>
              </c:pt>
              <c:pt idx="999">
                <c:v>0.65482929700000003</c:v>
              </c:pt>
              <c:pt idx="1000">
                <c:v>0.65460390599999996</c:v>
              </c:pt>
              <c:pt idx="1001">
                <c:v>0.65440117200000003</c:v>
              </c:pt>
              <c:pt idx="1002">
                <c:v>0.65417539099999999</c:v>
              </c:pt>
              <c:pt idx="1003">
                <c:v>0.65399257799999999</c:v>
              </c:pt>
              <c:pt idx="1004">
                <c:v>0.65379609400000005</c:v>
              </c:pt>
              <c:pt idx="1005">
                <c:v>0.65359999999999996</c:v>
              </c:pt>
              <c:pt idx="1006">
                <c:v>0.65336249999999996</c:v>
              </c:pt>
              <c:pt idx="1007">
                <c:v>0.65317421899999994</c:v>
              </c:pt>
              <c:pt idx="1008">
                <c:v>0.65292968799999995</c:v>
              </c:pt>
              <c:pt idx="1009">
                <c:v>0.65273203099999999</c:v>
              </c:pt>
              <c:pt idx="1010">
                <c:v>0.65249999999999997</c:v>
              </c:pt>
              <c:pt idx="1011">
                <c:v>0.65231171899999996</c:v>
              </c:pt>
              <c:pt idx="1012">
                <c:v>0.65210078100000002</c:v>
              </c:pt>
              <c:pt idx="1013">
                <c:v>0.651896484</c:v>
              </c:pt>
              <c:pt idx="1014">
                <c:v>0.65175312500000004</c:v>
              </c:pt>
              <c:pt idx="1015">
                <c:v>0.65157500000000002</c:v>
              </c:pt>
              <c:pt idx="1016">
                <c:v>0.65132734400000003</c:v>
              </c:pt>
              <c:pt idx="1017">
                <c:v>0.651153125</c:v>
              </c:pt>
              <c:pt idx="1018">
                <c:v>0.65096757800000005</c:v>
              </c:pt>
              <c:pt idx="1019">
                <c:v>0.65076523399999997</c:v>
              </c:pt>
              <c:pt idx="1020">
                <c:v>0.65048906299999998</c:v>
              </c:pt>
              <c:pt idx="1021">
                <c:v>0.65032500000000004</c:v>
              </c:pt>
              <c:pt idx="1022">
                <c:v>0.65012148400000003</c:v>
              </c:pt>
              <c:pt idx="1023">
                <c:v>0.64990742199999996</c:v>
              </c:pt>
              <c:pt idx="1024">
                <c:v>0.649698047</c:v>
              </c:pt>
              <c:pt idx="1025">
                <c:v>0.649503516</c:v>
              </c:pt>
              <c:pt idx="1026">
                <c:v>0.64927578100000005</c:v>
              </c:pt>
              <c:pt idx="1027">
                <c:v>0.64907656300000005</c:v>
              </c:pt>
              <c:pt idx="1028">
                <c:v>0.64887695300000003</c:v>
              </c:pt>
              <c:pt idx="1029">
                <c:v>0.64864765599999996</c:v>
              </c:pt>
              <c:pt idx="1030">
                <c:v>0.64850859400000005</c:v>
              </c:pt>
              <c:pt idx="1031">
                <c:v>0.64829453100000001</c:v>
              </c:pt>
              <c:pt idx="1032">
                <c:v>0.64808671900000003</c:v>
              </c:pt>
              <c:pt idx="1033">
                <c:v>0.64785351599999996</c:v>
              </c:pt>
              <c:pt idx="1034">
                <c:v>0.64767226600000005</c:v>
              </c:pt>
              <c:pt idx="1035">
                <c:v>0.64749804700000002</c:v>
              </c:pt>
              <c:pt idx="1036">
                <c:v>0.64726484399999995</c:v>
              </c:pt>
              <c:pt idx="1037">
                <c:v>0.64703984400000003</c:v>
              </c:pt>
              <c:pt idx="1038">
                <c:v>0.64684726599999998</c:v>
              </c:pt>
              <c:pt idx="1039">
                <c:v>0.64662382799999996</c:v>
              </c:pt>
              <c:pt idx="1040">
                <c:v>0.64643554700000005</c:v>
              </c:pt>
              <c:pt idx="1041">
                <c:v>0.64620742200000003</c:v>
              </c:pt>
              <c:pt idx="1042">
                <c:v>0.64605507799999995</c:v>
              </c:pt>
              <c:pt idx="1043">
                <c:v>0.64577539100000003</c:v>
              </c:pt>
              <c:pt idx="1044">
                <c:v>0.64559531299999995</c:v>
              </c:pt>
              <c:pt idx="1045">
                <c:v>0.64542890600000002</c:v>
              </c:pt>
              <c:pt idx="1046">
                <c:v>0.64524218799999999</c:v>
              </c:pt>
              <c:pt idx="1047">
                <c:v>0.64500351600000005</c:v>
              </c:pt>
              <c:pt idx="1048">
                <c:v>0.64478593799999995</c:v>
              </c:pt>
              <c:pt idx="1049">
                <c:v>0.64456875000000002</c:v>
              </c:pt>
              <c:pt idx="1050">
                <c:v>0.64436406300000004</c:v>
              </c:pt>
              <c:pt idx="1051">
                <c:v>0.64414843799999999</c:v>
              </c:pt>
              <c:pt idx="1052">
                <c:v>0.64395000000000002</c:v>
              </c:pt>
              <c:pt idx="1053">
                <c:v>0.64372109399999999</c:v>
              </c:pt>
              <c:pt idx="1054">
                <c:v>0.64353046899999999</c:v>
              </c:pt>
              <c:pt idx="1055">
                <c:v>0.643332813</c:v>
              </c:pt>
              <c:pt idx="1056">
                <c:v>0.64313164099999998</c:v>
              </c:pt>
              <c:pt idx="1057">
                <c:v>0.64292929700000001</c:v>
              </c:pt>
              <c:pt idx="1058">
                <c:v>0.64267812499999999</c:v>
              </c:pt>
              <c:pt idx="1059">
                <c:v>0.642535156</c:v>
              </c:pt>
              <c:pt idx="1060">
                <c:v>0.64233437500000001</c:v>
              </c:pt>
              <c:pt idx="1061">
                <c:v>0.64210664100000003</c:v>
              </c:pt>
              <c:pt idx="1062">
                <c:v>0.64189570299999998</c:v>
              </c:pt>
              <c:pt idx="1063">
                <c:v>0.64174687500000005</c:v>
              </c:pt>
              <c:pt idx="1064">
                <c:v>0.64149335900000004</c:v>
              </c:pt>
              <c:pt idx="1065">
                <c:v>0.64127929699999997</c:v>
              </c:pt>
              <c:pt idx="1066">
                <c:v>0.64108671900000003</c:v>
              </c:pt>
              <c:pt idx="1067">
                <c:v>0.64089218800000003</c:v>
              </c:pt>
              <c:pt idx="1068">
                <c:v>0.64065390600000005</c:v>
              </c:pt>
              <c:pt idx="1069">
                <c:v>0.64050781300000004</c:v>
              </c:pt>
              <c:pt idx="1070">
                <c:v>0.64028242199999996</c:v>
              </c:pt>
              <c:pt idx="1071">
                <c:v>0.640052344</c:v>
              </c:pt>
              <c:pt idx="1072">
                <c:v>0.63980507799999997</c:v>
              </c:pt>
              <c:pt idx="1073">
                <c:v>0.63961640600000003</c:v>
              </c:pt>
              <c:pt idx="1074">
                <c:v>0.63939414100000003</c:v>
              </c:pt>
              <c:pt idx="1075">
                <c:v>0.63919726600000004</c:v>
              </c:pt>
              <c:pt idx="1076">
                <c:v>0.638975391</c:v>
              </c:pt>
              <c:pt idx="1077">
                <c:v>0.638760938</c:v>
              </c:pt>
              <c:pt idx="1078">
                <c:v>0.63854609399999995</c:v>
              </c:pt>
              <c:pt idx="1079">
                <c:v>0.63829531299999998</c:v>
              </c:pt>
              <c:pt idx="1080">
                <c:v>0.63806679700000002</c:v>
              </c:pt>
              <c:pt idx="1081">
                <c:v>0.637890234</c:v>
              </c:pt>
              <c:pt idx="1082">
                <c:v>0.63768242200000003</c:v>
              </c:pt>
              <c:pt idx="1083">
                <c:v>0.63743710899999995</c:v>
              </c:pt>
              <c:pt idx="1084">
                <c:v>0.637267578</c:v>
              </c:pt>
              <c:pt idx="1085">
                <c:v>0.63696171899999998</c:v>
              </c:pt>
              <c:pt idx="1086">
                <c:v>0.63680351599999996</c:v>
              </c:pt>
              <c:pt idx="1087">
                <c:v>0.63653554700000003</c:v>
              </c:pt>
              <c:pt idx="1088">
                <c:v>0.6363375</c:v>
              </c:pt>
              <c:pt idx="1089">
                <c:v>0.63613476599999996</c:v>
              </c:pt>
              <c:pt idx="1090">
                <c:v>0.63589609400000002</c:v>
              </c:pt>
              <c:pt idx="1091">
                <c:v>0.63568281299999996</c:v>
              </c:pt>
              <c:pt idx="1092">
                <c:v>0.63551015600000005</c:v>
              </c:pt>
              <c:pt idx="1093">
                <c:v>0.63530820300000002</c:v>
              </c:pt>
              <c:pt idx="1094">
                <c:v>0.63509296900000001</c:v>
              </c:pt>
              <c:pt idx="1095">
                <c:v>0.63487499999999997</c:v>
              </c:pt>
              <c:pt idx="1096">
                <c:v>0.63463749999999997</c:v>
              </c:pt>
              <c:pt idx="1097">
                <c:v>0.63440312499999996</c:v>
              </c:pt>
              <c:pt idx="1098">
                <c:v>0.63421328099999996</c:v>
              </c:pt>
              <c:pt idx="1099">
                <c:v>0.63393867199999998</c:v>
              </c:pt>
              <c:pt idx="1100">
                <c:v>0.63371289099999994</c:v>
              </c:pt>
              <c:pt idx="1101">
                <c:v>0.63349609399999995</c:v>
              </c:pt>
              <c:pt idx="1102">
                <c:v>0.63328125000000002</c:v>
              </c:pt>
              <c:pt idx="1103">
                <c:v>0.63309765600000001</c:v>
              </c:pt>
              <c:pt idx="1104">
                <c:v>0.63284882799999997</c:v>
              </c:pt>
              <c:pt idx="1105">
                <c:v>0.63263906299999995</c:v>
              </c:pt>
              <c:pt idx="1106">
                <c:v>0.63246054699999998</c:v>
              </c:pt>
              <c:pt idx="1107">
                <c:v>0.63218476599999995</c:v>
              </c:pt>
              <c:pt idx="1108">
                <c:v>0.63201015599999999</c:v>
              </c:pt>
              <c:pt idx="1109">
                <c:v>0.63179687500000004</c:v>
              </c:pt>
              <c:pt idx="1110">
                <c:v>0.631578906</c:v>
              </c:pt>
              <c:pt idx="1111">
                <c:v>0.63134570300000004</c:v>
              </c:pt>
              <c:pt idx="1112">
                <c:v>0.63109453100000001</c:v>
              </c:pt>
              <c:pt idx="1113">
                <c:v>0.63087109399999997</c:v>
              </c:pt>
              <c:pt idx="1114">
                <c:v>0.63065625000000003</c:v>
              </c:pt>
              <c:pt idx="1115">
                <c:v>0.63043320300000005</c:v>
              </c:pt>
              <c:pt idx="1116">
                <c:v>0.63017343800000003</c:v>
              </c:pt>
              <c:pt idx="1117">
                <c:v>0.62999375000000002</c:v>
              </c:pt>
              <c:pt idx="1118">
                <c:v>0.62972460900000005</c:v>
              </c:pt>
              <c:pt idx="1119">
                <c:v>0.62949023400000004</c:v>
              </c:pt>
              <c:pt idx="1120">
                <c:v>0.6292875</c:v>
              </c:pt>
              <c:pt idx="1121">
                <c:v>0.62907734400000004</c:v>
              </c:pt>
              <c:pt idx="1122">
                <c:v>0.62882460900000003</c:v>
              </c:pt>
              <c:pt idx="1123">
                <c:v>0.62864492199999999</c:v>
              </c:pt>
              <c:pt idx="1124">
                <c:v>0.62844531299999995</c:v>
              </c:pt>
              <c:pt idx="1125">
                <c:v>0.62822460899999999</c:v>
              </c:pt>
              <c:pt idx="1126">
                <c:v>0.62793242199999999</c:v>
              </c:pt>
              <c:pt idx="1127">
                <c:v>0.62780117199999996</c:v>
              </c:pt>
              <c:pt idx="1128">
                <c:v>0.62749921900000005</c:v>
              </c:pt>
              <c:pt idx="1129">
                <c:v>0.62735117200000001</c:v>
              </c:pt>
              <c:pt idx="1130">
                <c:v>0.62709843799999998</c:v>
              </c:pt>
              <c:pt idx="1131">
                <c:v>0.62682812499999996</c:v>
              </c:pt>
              <c:pt idx="1132">
                <c:v>0.62664609400000004</c:v>
              </c:pt>
              <c:pt idx="1133">
                <c:v>0.62637304699999996</c:v>
              </c:pt>
              <c:pt idx="1134">
                <c:v>0.62616835900000001</c:v>
              </c:pt>
              <c:pt idx="1135">
                <c:v>0.62594414099999995</c:v>
              </c:pt>
              <c:pt idx="1136">
                <c:v>0.62574804699999997</c:v>
              </c:pt>
              <c:pt idx="1137">
                <c:v>0.62548749999999997</c:v>
              </c:pt>
              <c:pt idx="1138">
                <c:v>0.62533984399999998</c:v>
              </c:pt>
              <c:pt idx="1139">
                <c:v>0.62506562499999996</c:v>
              </c:pt>
              <c:pt idx="1140">
                <c:v>0.62482734399999995</c:v>
              </c:pt>
              <c:pt idx="1141">
                <c:v>0.62451562500000002</c:v>
              </c:pt>
              <c:pt idx="1142">
                <c:v>0.62427617199999996</c:v>
              </c:pt>
              <c:pt idx="1143">
                <c:v>0.62409570299999995</c:v>
              </c:pt>
              <c:pt idx="1144">
                <c:v>0.623887109</c:v>
              </c:pt>
              <c:pt idx="1145">
                <c:v>0.623689453</c:v>
              </c:pt>
              <c:pt idx="1146">
                <c:v>0.62339414100000001</c:v>
              </c:pt>
              <c:pt idx="1147">
                <c:v>0.62324335900000005</c:v>
              </c:pt>
              <c:pt idx="1148">
                <c:v>0.62293242199999999</c:v>
              </c:pt>
              <c:pt idx="1149">
                <c:v>0.62274257799999999</c:v>
              </c:pt>
              <c:pt idx="1150">
                <c:v>0.62248789100000002</c:v>
              </c:pt>
              <c:pt idx="1151">
                <c:v>0.62223593799999999</c:v>
              </c:pt>
              <c:pt idx="1152">
                <c:v>0.62204375000000001</c:v>
              </c:pt>
              <c:pt idx="1153">
                <c:v>0.62181523400000005</c:v>
              </c:pt>
              <c:pt idx="1154">
                <c:v>0.62152851600000003</c:v>
              </c:pt>
              <c:pt idx="1155">
                <c:v>0.621284375</c:v>
              </c:pt>
              <c:pt idx="1156">
                <c:v>0.62098789099999996</c:v>
              </c:pt>
              <c:pt idx="1157">
                <c:v>0.62081289100000003</c:v>
              </c:pt>
              <c:pt idx="1158">
                <c:v>0.62050156300000003</c:v>
              </c:pt>
              <c:pt idx="1159">
                <c:v>0.62034765599999997</c:v>
              </c:pt>
              <c:pt idx="1160">
                <c:v>0.62006015599999997</c:v>
              </c:pt>
              <c:pt idx="1161">
                <c:v>0.61982187499999997</c:v>
              </c:pt>
              <c:pt idx="1162">
                <c:v>0.61958593799999995</c:v>
              </c:pt>
              <c:pt idx="1163">
                <c:v>0.61928632800000005</c:v>
              </c:pt>
              <c:pt idx="1164">
                <c:v>0.61905664100000002</c:v>
              </c:pt>
              <c:pt idx="1165">
                <c:v>0.61888593800000002</c:v>
              </c:pt>
              <c:pt idx="1166">
                <c:v>0.61859453099999995</c:v>
              </c:pt>
              <c:pt idx="1167">
                <c:v>0.61836445299999998</c:v>
              </c:pt>
              <c:pt idx="1168">
                <c:v>0.61812187500000004</c:v>
              </c:pt>
              <c:pt idx="1169">
                <c:v>0.61790273399999995</c:v>
              </c:pt>
              <c:pt idx="1170">
                <c:v>0.61764570299999999</c:v>
              </c:pt>
              <c:pt idx="1171">
                <c:v>0.61739882800000001</c:v>
              </c:pt>
              <c:pt idx="1172">
                <c:v>0.61715585900000003</c:v>
              </c:pt>
              <c:pt idx="1173">
                <c:v>0.61691445300000003</c:v>
              </c:pt>
              <c:pt idx="1174">
                <c:v>0.61667460900000004</c:v>
              </c:pt>
              <c:pt idx="1175">
                <c:v>0.61639218799999995</c:v>
              </c:pt>
              <c:pt idx="1176">
                <c:v>0.61619374999999998</c:v>
              </c:pt>
              <c:pt idx="1177">
                <c:v>0.61597617199999999</c:v>
              </c:pt>
              <c:pt idx="1178">
                <c:v>0.61569648399999999</c:v>
              </c:pt>
              <c:pt idx="1179">
                <c:v>0.61545546900000003</c:v>
              </c:pt>
              <c:pt idx="1180">
                <c:v>0.61522304699999997</c:v>
              </c:pt>
              <c:pt idx="1181">
                <c:v>0.61491835900000003</c:v>
              </c:pt>
              <c:pt idx="1182">
                <c:v>0.61463515599999996</c:v>
              </c:pt>
              <c:pt idx="1183">
                <c:v>0.61443164100000003</c:v>
              </c:pt>
              <c:pt idx="1184">
                <c:v>0.61414726600000002</c:v>
              </c:pt>
              <c:pt idx="1185">
                <c:v>0.61387187499999996</c:v>
              </c:pt>
              <c:pt idx="1186">
                <c:v>0.61362109399999998</c:v>
              </c:pt>
              <c:pt idx="1187">
                <c:v>0.61335976599999997</c:v>
              </c:pt>
              <c:pt idx="1188">
                <c:v>0.61306328099999996</c:v>
              </c:pt>
              <c:pt idx="1189">
                <c:v>0.61286328099999998</c:v>
              </c:pt>
              <c:pt idx="1190">
                <c:v>0.61264531300000002</c:v>
              </c:pt>
              <c:pt idx="1191">
                <c:v>0.61239257800000002</c:v>
              </c:pt>
              <c:pt idx="1192">
                <c:v>0.61212890600000003</c:v>
              </c:pt>
              <c:pt idx="1193">
                <c:v>0.61185546899999999</c:v>
              </c:pt>
              <c:pt idx="1194">
                <c:v>0.61162460900000004</c:v>
              </c:pt>
              <c:pt idx="1195">
                <c:v>0.61136914099999995</c:v>
              </c:pt>
              <c:pt idx="1196">
                <c:v>0.61108007799999997</c:v>
              </c:pt>
              <c:pt idx="1197">
                <c:v>0.61085195299999995</c:v>
              </c:pt>
              <c:pt idx="1198">
                <c:v>0.61055039099999997</c:v>
              </c:pt>
              <c:pt idx="1199">
                <c:v>0.61033789100000002</c:v>
              </c:pt>
              <c:pt idx="1200">
                <c:v>0.61002109400000004</c:v>
              </c:pt>
              <c:pt idx="1201">
                <c:v>0.60982109399999995</c:v>
              </c:pt>
              <c:pt idx="1202">
                <c:v>0.60956601600000004</c:v>
              </c:pt>
              <c:pt idx="1203">
                <c:v>0.60920546900000005</c:v>
              </c:pt>
              <c:pt idx="1204">
                <c:v>0.60900195300000004</c:v>
              </c:pt>
              <c:pt idx="1205">
                <c:v>0.60870351599999994</c:v>
              </c:pt>
              <c:pt idx="1206">
                <c:v>0.60852695300000004</c:v>
              </c:pt>
              <c:pt idx="1207">
                <c:v>0.60821992199999997</c:v>
              </c:pt>
              <c:pt idx="1208">
                <c:v>0.60794492200000005</c:v>
              </c:pt>
              <c:pt idx="1209">
                <c:v>0.60768515599999995</c:v>
              </c:pt>
              <c:pt idx="1210">
                <c:v>0.60749453099999995</c:v>
              </c:pt>
              <c:pt idx="1211">
                <c:v>0.607185156</c:v>
              </c:pt>
              <c:pt idx="1212">
                <c:v>0.60694414100000005</c:v>
              </c:pt>
              <c:pt idx="1213">
                <c:v>0.60661054700000006</c:v>
              </c:pt>
              <c:pt idx="1214">
                <c:v>0.60646953100000001</c:v>
              </c:pt>
              <c:pt idx="1215">
                <c:v>0.60616718800000002</c:v>
              </c:pt>
              <c:pt idx="1216">
                <c:v>0.60592734400000003</c:v>
              </c:pt>
              <c:pt idx="1217">
                <c:v>0.60562578099999997</c:v>
              </c:pt>
              <c:pt idx="1218">
                <c:v>0.60541250000000002</c:v>
              </c:pt>
              <c:pt idx="1219">
                <c:v>0.60518242200000005</c:v>
              </c:pt>
              <c:pt idx="1220">
                <c:v>0.60495390599999999</c:v>
              </c:pt>
              <c:pt idx="1221">
                <c:v>0.60464257799999999</c:v>
              </c:pt>
              <c:pt idx="1222">
                <c:v>0.60435351599999998</c:v>
              </c:pt>
              <c:pt idx="1223">
                <c:v>0.60407734400000002</c:v>
              </c:pt>
              <c:pt idx="1224">
                <c:v>0.60381679700000002</c:v>
              </c:pt>
              <c:pt idx="1225">
                <c:v>0.60359531300000002</c:v>
              </c:pt>
              <c:pt idx="1226">
                <c:v>0.60333515599999998</c:v>
              </c:pt>
              <c:pt idx="1227">
                <c:v>0.60306875000000004</c:v>
              </c:pt>
              <c:pt idx="1228">
                <c:v>0.60275039100000005</c:v>
              </c:pt>
              <c:pt idx="1229">
                <c:v>0.60246601600000005</c:v>
              </c:pt>
              <c:pt idx="1230">
                <c:v>0.60224960900000002</c:v>
              </c:pt>
              <c:pt idx="1231">
                <c:v>0.60201406300000004</c:v>
              </c:pt>
              <c:pt idx="1232">
                <c:v>0.60172070300000002</c:v>
              </c:pt>
              <c:pt idx="1233">
                <c:v>0.60145429699999997</c:v>
              </c:pt>
              <c:pt idx="1234">
                <c:v>0.601135156</c:v>
              </c:pt>
              <c:pt idx="1235">
                <c:v>0.60081835900000002</c:v>
              </c:pt>
              <c:pt idx="1236">
                <c:v>0.60056796899999998</c:v>
              </c:pt>
              <c:pt idx="1237">
                <c:v>0.60028515599999999</c:v>
              </c:pt>
              <c:pt idx="1238">
                <c:v>0.60001210900000002</c:v>
              </c:pt>
              <c:pt idx="1239">
                <c:v>0.599683203</c:v>
              </c:pt>
              <c:pt idx="1240">
                <c:v>0.59941914100000004</c:v>
              </c:pt>
              <c:pt idx="1241">
                <c:v>0.59916796900000002</c:v>
              </c:pt>
              <c:pt idx="1242">
                <c:v>0.59886132800000003</c:v>
              </c:pt>
              <c:pt idx="1243">
                <c:v>0.59857695300000002</c:v>
              </c:pt>
              <c:pt idx="1244">
                <c:v>0.59836445299999996</c:v>
              </c:pt>
              <c:pt idx="1245">
                <c:v>0.59808203100000001</c:v>
              </c:pt>
              <c:pt idx="1246">
                <c:v>0.59781249999999997</c:v>
              </c:pt>
              <c:pt idx="1247">
                <c:v>0.59747695300000003</c:v>
              </c:pt>
              <c:pt idx="1248">
                <c:v>0.59726835899999997</c:v>
              </c:pt>
              <c:pt idx="1249">
                <c:v>0.59693242199999996</c:v>
              </c:pt>
              <c:pt idx="1250">
                <c:v>0.59667187499999996</c:v>
              </c:pt>
              <c:pt idx="1251">
                <c:v>0.596414844</c:v>
              </c:pt>
              <c:pt idx="1252">
                <c:v>0.59613281299999998</c:v>
              </c:pt>
              <c:pt idx="1253">
                <c:v>0.59583671900000001</c:v>
              </c:pt>
              <c:pt idx="1254">
                <c:v>0.59554218800000003</c:v>
              </c:pt>
              <c:pt idx="1255">
                <c:v>0.59526523399999998</c:v>
              </c:pt>
              <c:pt idx="1256">
                <c:v>0.59496796900000004</c:v>
              </c:pt>
              <c:pt idx="1257">
                <c:v>0.59462070300000003</c:v>
              </c:pt>
              <c:pt idx="1258">
                <c:v>0.594392578</c:v>
              </c:pt>
              <c:pt idx="1259">
                <c:v>0.59407109400000002</c:v>
              </c:pt>
              <c:pt idx="1260">
                <c:v>0.59378164099999997</c:v>
              </c:pt>
              <c:pt idx="1261">
                <c:v>0.59348437499999995</c:v>
              </c:pt>
              <c:pt idx="1262">
                <c:v>0.59320546900000004</c:v>
              </c:pt>
              <c:pt idx="1263">
                <c:v>0.59289140600000001</c:v>
              </c:pt>
              <c:pt idx="1264">
                <c:v>0.59262968800000004</c:v>
              </c:pt>
              <c:pt idx="1265">
                <c:v>0.59235195299999999</c:v>
              </c:pt>
              <c:pt idx="1266">
                <c:v>0.59204609399999997</c:v>
              </c:pt>
              <c:pt idx="1267">
                <c:v>0.59176796899999995</c:v>
              </c:pt>
              <c:pt idx="1268">
                <c:v>0.59146757800000005</c:v>
              </c:pt>
              <c:pt idx="1269">
                <c:v>0.59117578100000001</c:v>
              </c:pt>
              <c:pt idx="1270">
                <c:v>0.59088320299999997</c:v>
              </c:pt>
              <c:pt idx="1271">
                <c:v>0.59058554699999999</c:v>
              </c:pt>
              <c:pt idx="1272">
                <c:v>0.59030429699999998</c:v>
              </c:pt>
              <c:pt idx="1273">
                <c:v>0.59004023400000005</c:v>
              </c:pt>
              <c:pt idx="1274">
                <c:v>0.58976054700000002</c:v>
              </c:pt>
              <c:pt idx="1275">
                <c:v>0.58949257799999999</c:v>
              </c:pt>
              <c:pt idx="1276">
                <c:v>0.58920664099999998</c:v>
              </c:pt>
              <c:pt idx="1277">
                <c:v>0.588867578</c:v>
              </c:pt>
              <c:pt idx="1278">
                <c:v>0.58859921900000001</c:v>
              </c:pt>
              <c:pt idx="1279">
                <c:v>0.58834101599999999</c:v>
              </c:pt>
              <c:pt idx="1280">
                <c:v>0.58796914099999997</c:v>
              </c:pt>
              <c:pt idx="1281">
                <c:v>0.58766171899999997</c:v>
              </c:pt>
              <c:pt idx="1282">
                <c:v>0.587393359</c:v>
              </c:pt>
              <c:pt idx="1283">
                <c:v>0.58713828099999998</c:v>
              </c:pt>
              <c:pt idx="1284">
                <c:v>0.58682968800000002</c:v>
              </c:pt>
              <c:pt idx="1285">
                <c:v>0.58655937499999999</c:v>
              </c:pt>
              <c:pt idx="1286">
                <c:v>0.58632851600000002</c:v>
              </c:pt>
              <c:pt idx="1287">
                <c:v>0.58592773399999998</c:v>
              </c:pt>
              <c:pt idx="1288">
                <c:v>0.58567890600000005</c:v>
              </c:pt>
              <c:pt idx="1289">
                <c:v>0.58539140599999995</c:v>
              </c:pt>
              <c:pt idx="1290">
                <c:v>0.58504414100000002</c:v>
              </c:pt>
              <c:pt idx="1291">
                <c:v>0.584746875</c:v>
              </c:pt>
              <c:pt idx="1292">
                <c:v>0.58445742199999995</c:v>
              </c:pt>
              <c:pt idx="1293">
                <c:v>0.58416679699999996</c:v>
              </c:pt>
              <c:pt idx="1294">
                <c:v>0.58391249999999995</c:v>
              </c:pt>
              <c:pt idx="1295">
                <c:v>0.58353085900000001</c:v>
              </c:pt>
              <c:pt idx="1296">
                <c:v>0.58325117199999998</c:v>
              </c:pt>
              <c:pt idx="1297">
                <c:v>0.582941406</c:v>
              </c:pt>
              <c:pt idx="1298">
                <c:v>0.58269492199999995</c:v>
              </c:pt>
              <c:pt idx="1299">
                <c:v>0.58235664099999995</c:v>
              </c:pt>
              <c:pt idx="1300">
                <c:v>0.58206406300000002</c:v>
              </c:pt>
              <c:pt idx="1301">
                <c:v>0.58174492200000005</c:v>
              </c:pt>
              <c:pt idx="1302">
                <c:v>0.58141367200000005</c:v>
              </c:pt>
              <c:pt idx="1303">
                <c:v>0.58112695299999995</c:v>
              </c:pt>
              <c:pt idx="1304">
                <c:v>0.58087851599999996</c:v>
              </c:pt>
              <c:pt idx="1305">
                <c:v>0.58055898399999994</c:v>
              </c:pt>
              <c:pt idx="1306">
                <c:v>0.58022812499999998</c:v>
              </c:pt>
              <c:pt idx="1307">
                <c:v>0.57998593799999998</c:v>
              </c:pt>
              <c:pt idx="1308">
                <c:v>0.57962578099999995</c:v>
              </c:pt>
              <c:pt idx="1309">
                <c:v>0.57936718799999998</c:v>
              </c:pt>
              <c:pt idx="1310">
                <c:v>0.57904882800000002</c:v>
              </c:pt>
              <c:pt idx="1311">
                <c:v>0.57873945299999996</c:v>
              </c:pt>
              <c:pt idx="1312">
                <c:v>0.57838828099999995</c:v>
              </c:pt>
              <c:pt idx="1313">
                <c:v>0.57808789100000002</c:v>
              </c:pt>
              <c:pt idx="1314">
                <c:v>0.57784023399999995</c:v>
              </c:pt>
              <c:pt idx="1315">
                <c:v>0.57746757800000004</c:v>
              </c:pt>
              <c:pt idx="1316">
                <c:v>0.57725039099999997</c:v>
              </c:pt>
              <c:pt idx="1317">
                <c:v>0.57686132800000001</c:v>
              </c:pt>
              <c:pt idx="1318">
                <c:v>0.57656562499999997</c:v>
              </c:pt>
              <c:pt idx="1319">
                <c:v>0.57626015600000002</c:v>
              </c:pt>
              <c:pt idx="1320">
                <c:v>0.57595664099999999</c:v>
              </c:pt>
              <c:pt idx="1321">
                <c:v>0.57563789099999996</c:v>
              </c:pt>
              <c:pt idx="1322">
                <c:v>0.57533085900000003</c:v>
              </c:pt>
              <c:pt idx="1323">
                <c:v>0.57506992199999996</c:v>
              </c:pt>
              <c:pt idx="1324">
                <c:v>0.57473359400000001</c:v>
              </c:pt>
              <c:pt idx="1325">
                <c:v>0.57442187499999997</c:v>
              </c:pt>
              <c:pt idx="1326">
                <c:v>0.57409492200000001</c:v>
              </c:pt>
              <c:pt idx="1327">
                <c:v>0.57381093800000005</c:v>
              </c:pt>
              <c:pt idx="1328">
                <c:v>0.57347812499999995</c:v>
              </c:pt>
              <c:pt idx="1329">
                <c:v>0.57319687500000005</c:v>
              </c:pt>
              <c:pt idx="1330">
                <c:v>0.57284999999999997</c:v>
              </c:pt>
              <c:pt idx="1331">
                <c:v>0.57259179699999996</c:v>
              </c:pt>
              <c:pt idx="1332">
                <c:v>0.572269531</c:v>
              </c:pt>
              <c:pt idx="1333">
                <c:v>0.57192500000000002</c:v>
              </c:pt>
              <c:pt idx="1334">
                <c:v>0.57162656300000003</c:v>
              </c:pt>
              <c:pt idx="1335">
                <c:v>0.57136679700000004</c:v>
              </c:pt>
              <c:pt idx="1336">
                <c:v>0.57102578100000001</c:v>
              </c:pt>
              <c:pt idx="1337">
                <c:v>0.57067421900000004</c:v>
              </c:pt>
              <c:pt idx="1338">
                <c:v>0.570378516</c:v>
              </c:pt>
              <c:pt idx="1339">
                <c:v>0.57004843800000005</c:v>
              </c:pt>
              <c:pt idx="1340">
                <c:v>0.56980742200000001</c:v>
              </c:pt>
              <c:pt idx="1341">
                <c:v>0.56945976600000003</c:v>
              </c:pt>
              <c:pt idx="1342">
                <c:v>0.569187891</c:v>
              </c:pt>
              <c:pt idx="1343">
                <c:v>0.56887343800000001</c:v>
              </c:pt>
              <c:pt idx="1344">
                <c:v>0.56848906300000002</c:v>
              </c:pt>
              <c:pt idx="1345">
                <c:v>0.56817148399999995</c:v>
              </c:pt>
              <c:pt idx="1346">
                <c:v>0.56787734400000001</c:v>
              </c:pt>
              <c:pt idx="1347">
                <c:v>0.567546094</c:v>
              </c:pt>
              <c:pt idx="1348">
                <c:v>0.56726679700000004</c:v>
              </c:pt>
              <c:pt idx="1349">
                <c:v>0.56696367199999997</c:v>
              </c:pt>
              <c:pt idx="1350">
                <c:v>0.56672929699999997</c:v>
              </c:pt>
              <c:pt idx="1351">
                <c:v>0.56631718799999997</c:v>
              </c:pt>
              <c:pt idx="1352">
                <c:v>0.56607539100000004</c:v>
              </c:pt>
              <c:pt idx="1353">
                <c:v>0.56577031300000002</c:v>
              </c:pt>
              <c:pt idx="1354">
                <c:v>0.56547499999999995</c:v>
              </c:pt>
              <c:pt idx="1355">
                <c:v>0.56513593799999995</c:v>
              </c:pt>
              <c:pt idx="1356">
                <c:v>0.56477421900000002</c:v>
              </c:pt>
              <c:pt idx="1357">
                <c:v>0.56453671900000002</c:v>
              </c:pt>
              <c:pt idx="1358">
                <c:v>0.56424804699999997</c:v>
              </c:pt>
              <c:pt idx="1359">
                <c:v>0.56392500000000001</c:v>
              </c:pt>
              <c:pt idx="1360">
                <c:v>0.56360781299999996</c:v>
              </c:pt>
              <c:pt idx="1361">
                <c:v>0.56331718799999997</c:v>
              </c:pt>
              <c:pt idx="1362">
                <c:v>0.56295742199999999</c:v>
              </c:pt>
              <c:pt idx="1363">
                <c:v>0.56267226599999998</c:v>
              </c:pt>
              <c:pt idx="1364">
                <c:v>0.56237109399999996</c:v>
              </c:pt>
              <c:pt idx="1365">
                <c:v>0.56208320300000003</c:v>
              </c:pt>
              <c:pt idx="1366">
                <c:v>0.56176914099999997</c:v>
              </c:pt>
              <c:pt idx="1367">
                <c:v>0.56137968800000004</c:v>
              </c:pt>
              <c:pt idx="1368">
                <c:v>0.56112968799999996</c:v>
              </c:pt>
              <c:pt idx="1369">
                <c:v>0.56082148399999998</c:v>
              </c:pt>
              <c:pt idx="1370">
                <c:v>0.56051640599999997</c:v>
              </c:pt>
              <c:pt idx="1371">
                <c:v>0.560259375</c:v>
              </c:pt>
              <c:pt idx="1372">
                <c:v>0.55991992199999996</c:v>
              </c:pt>
              <c:pt idx="1373">
                <c:v>0.559589063</c:v>
              </c:pt>
              <c:pt idx="1374">
                <c:v>0.55934023399999999</c:v>
              </c:pt>
              <c:pt idx="1375">
                <c:v>0.558975</c:v>
              </c:pt>
              <c:pt idx="1376">
                <c:v>0.55872382799999998</c:v>
              </c:pt>
              <c:pt idx="1377">
                <c:v>0.55837578099999996</c:v>
              </c:pt>
              <c:pt idx="1378">
                <c:v>0.55812968799999996</c:v>
              </c:pt>
              <c:pt idx="1379">
                <c:v>0.55780664099999999</c:v>
              </c:pt>
              <c:pt idx="1380">
                <c:v>0.55751093799999996</c:v>
              </c:pt>
              <c:pt idx="1381">
                <c:v>0.55720429699999996</c:v>
              </c:pt>
              <c:pt idx="1382">
                <c:v>0.55682890600000001</c:v>
              </c:pt>
              <c:pt idx="1383">
                <c:v>0.55659218799999999</c:v>
              </c:pt>
              <c:pt idx="1384">
                <c:v>0.55630390600000001</c:v>
              </c:pt>
              <c:pt idx="1385">
                <c:v>0.55593281299999997</c:v>
              </c:pt>
              <c:pt idx="1386">
                <c:v>0.55571601599999998</c:v>
              </c:pt>
              <c:pt idx="1387">
                <c:v>0.55525390600000002</c:v>
              </c:pt>
              <c:pt idx="1388">
                <c:v>0.55501054699999997</c:v>
              </c:pt>
              <c:pt idx="1389">
                <c:v>0.55473164100000005</c:v>
              </c:pt>
              <c:pt idx="1390">
                <c:v>0.55447929699999998</c:v>
              </c:pt>
              <c:pt idx="1391">
                <c:v>0.55407148399999995</c:v>
              </c:pt>
              <c:pt idx="1392">
                <c:v>0.55383046899999999</c:v>
              </c:pt>
              <c:pt idx="1393">
                <c:v>0.55351445300000002</c:v>
              </c:pt>
              <c:pt idx="1394">
                <c:v>0.55323515599999995</c:v>
              </c:pt>
              <c:pt idx="1395">
                <c:v>0.55290390599999995</c:v>
              </c:pt>
              <c:pt idx="1396">
                <c:v>0.55262617199999997</c:v>
              </c:pt>
              <c:pt idx="1397">
                <c:v>0.55232695300000001</c:v>
              </c:pt>
              <c:pt idx="1398">
                <c:v>0.55202929700000003</c:v>
              </c:pt>
              <c:pt idx="1399">
                <c:v>0.55173476600000004</c:v>
              </c:pt>
              <c:pt idx="1400">
                <c:v>0.55143125000000004</c:v>
              </c:pt>
              <c:pt idx="1401">
                <c:v>0.55112226600000003</c:v>
              </c:pt>
              <c:pt idx="1402">
                <c:v>0.55082695299999995</c:v>
              </c:pt>
              <c:pt idx="1403">
                <c:v>0.55053515600000003</c:v>
              </c:pt>
              <c:pt idx="1404">
                <c:v>0.55025000000000002</c:v>
              </c:pt>
              <c:pt idx="1405">
                <c:v>0.54996914100000005</c:v>
              </c:pt>
              <c:pt idx="1406">
                <c:v>0.54965039100000002</c:v>
              </c:pt>
              <c:pt idx="1407">
                <c:v>0.54933750000000003</c:v>
              </c:pt>
              <c:pt idx="1408">
                <c:v>0.54903554700000001</c:v>
              </c:pt>
              <c:pt idx="1409">
                <c:v>0.54879765599999997</c:v>
              </c:pt>
              <c:pt idx="1410">
                <c:v>0.54846093799999995</c:v>
              </c:pt>
              <c:pt idx="1411">
                <c:v>0.54818984400000004</c:v>
              </c:pt>
              <c:pt idx="1412">
                <c:v>0.54792773400000006</c:v>
              </c:pt>
              <c:pt idx="1413">
                <c:v>0.54766835899999999</c:v>
              </c:pt>
              <c:pt idx="1414">
                <c:v>0.547403906</c:v>
              </c:pt>
              <c:pt idx="1415">
                <c:v>0.54710078100000004</c:v>
              </c:pt>
              <c:pt idx="1416">
                <c:v>0.54683320300000005</c:v>
              </c:pt>
              <c:pt idx="1417">
                <c:v>0.54648554699999996</c:v>
              </c:pt>
              <c:pt idx="1418">
                <c:v>0.54628125000000005</c:v>
              </c:pt>
              <c:pt idx="1419">
                <c:v>0.54594335900000002</c:v>
              </c:pt>
              <c:pt idx="1420">
                <c:v>0.54568906299999997</c:v>
              </c:pt>
              <c:pt idx="1421">
                <c:v>0.54538828100000003</c:v>
              </c:pt>
              <c:pt idx="1422">
                <c:v>0.54503984400000005</c:v>
              </c:pt>
              <c:pt idx="1423">
                <c:v>0.54482734399999999</c:v>
              </c:pt>
              <c:pt idx="1424">
                <c:v>0.54449726600000004</c:v>
              </c:pt>
              <c:pt idx="1425">
                <c:v>0.54426328099999999</c:v>
              </c:pt>
              <c:pt idx="1426">
                <c:v>0.54396289099999995</c:v>
              </c:pt>
              <c:pt idx="1427">
                <c:v>0.54371835899999998</c:v>
              </c:pt>
              <c:pt idx="1428">
                <c:v>0.54338242199999998</c:v>
              </c:pt>
              <c:pt idx="1429">
                <c:v>0.54309179699999999</c:v>
              </c:pt>
              <c:pt idx="1430">
                <c:v>0.54279531299999995</c:v>
              </c:pt>
              <c:pt idx="1431">
                <c:v>0.542517578</c:v>
              </c:pt>
              <c:pt idx="1432">
                <c:v>0.54222617200000001</c:v>
              </c:pt>
              <c:pt idx="1433">
                <c:v>0.54190351599999997</c:v>
              </c:pt>
              <c:pt idx="1434">
                <c:v>0.54159374999999998</c:v>
              </c:pt>
              <c:pt idx="1435">
                <c:v>0.54133906300000001</c:v>
              </c:pt>
              <c:pt idx="1436">
                <c:v>0.54108828099999995</c:v>
              </c:pt>
              <c:pt idx="1437">
                <c:v>0.54079257800000002</c:v>
              </c:pt>
              <c:pt idx="1438">
                <c:v>0.540462891</c:v>
              </c:pt>
              <c:pt idx="1439">
                <c:v>0.54013398400000001</c:v>
              </c:pt>
              <c:pt idx="1440">
                <c:v>0.53990078100000005</c:v>
              </c:pt>
              <c:pt idx="1441">
                <c:v>0.53966914099999996</c:v>
              </c:pt>
              <c:pt idx="1442">
                <c:v>0.53931445300000003</c:v>
              </c:pt>
              <c:pt idx="1443">
                <c:v>0.53902695300000003</c:v>
              </c:pt>
              <c:pt idx="1444">
                <c:v>0.53877695299999995</c:v>
              </c:pt>
              <c:pt idx="1445">
                <c:v>0.53846054700000001</c:v>
              </c:pt>
              <c:pt idx="1446">
                <c:v>0.53823906300000002</c:v>
              </c:pt>
              <c:pt idx="1447">
                <c:v>0.537937891</c:v>
              </c:pt>
              <c:pt idx="1448">
                <c:v>0.53763593799999998</c:v>
              </c:pt>
              <c:pt idx="1449">
                <c:v>0.53735390599999999</c:v>
              </c:pt>
              <c:pt idx="1450">
                <c:v>0.537090234</c:v>
              </c:pt>
              <c:pt idx="1451">
                <c:v>0.536821875</c:v>
              </c:pt>
              <c:pt idx="1452">
                <c:v>0.53656992199999998</c:v>
              </c:pt>
              <c:pt idx="1453">
                <c:v>0.53622421899999995</c:v>
              </c:pt>
              <c:pt idx="1454">
                <c:v>0.535984766</c:v>
              </c:pt>
              <c:pt idx="1455">
                <c:v>0.53573007800000005</c:v>
              </c:pt>
              <c:pt idx="1456">
                <c:v>0.53547265600000005</c:v>
              </c:pt>
              <c:pt idx="1457">
                <c:v>0.53515859399999999</c:v>
              </c:pt>
              <c:pt idx="1458">
                <c:v>0.53491171900000001</c:v>
              </c:pt>
              <c:pt idx="1459">
                <c:v>0.53464062499999998</c:v>
              </c:pt>
              <c:pt idx="1460">
                <c:v>0.53434648399999995</c:v>
              </c:pt>
              <c:pt idx="1461">
                <c:v>0.53404140600000005</c:v>
              </c:pt>
              <c:pt idx="1462">
                <c:v>0.53379726599999999</c:v>
              </c:pt>
              <c:pt idx="1463">
                <c:v>0.53352343800000002</c:v>
              </c:pt>
              <c:pt idx="1464">
                <c:v>0.53324765600000001</c:v>
              </c:pt>
              <c:pt idx="1465">
                <c:v>0.53292460900000005</c:v>
              </c:pt>
              <c:pt idx="1466">
                <c:v>0.53271210899999999</c:v>
              </c:pt>
              <c:pt idx="1467">
                <c:v>0.53243710899999996</c:v>
              </c:pt>
              <c:pt idx="1468">
                <c:v>0.53221484399999996</c:v>
              </c:pt>
              <c:pt idx="1469">
                <c:v>0.53195625000000002</c:v>
              </c:pt>
              <c:pt idx="1470">
                <c:v>0.53159257800000004</c:v>
              </c:pt>
              <c:pt idx="1471">
                <c:v>0.53138828100000002</c:v>
              </c:pt>
              <c:pt idx="1472">
                <c:v>0.53109609400000002</c:v>
              </c:pt>
              <c:pt idx="1473">
                <c:v>0.53082109399999999</c:v>
              </c:pt>
              <c:pt idx="1474">
                <c:v>0.53051875000000004</c:v>
              </c:pt>
              <c:pt idx="1475">
                <c:v>0.53029726600000004</c:v>
              </c:pt>
              <c:pt idx="1476">
                <c:v>0.52995820299999996</c:v>
              </c:pt>
              <c:pt idx="1477">
                <c:v>0.52975664099999997</c:v>
              </c:pt>
              <c:pt idx="1478">
                <c:v>0.52944101600000004</c:v>
              </c:pt>
              <c:pt idx="1479">
                <c:v>0.52924687500000001</c:v>
              </c:pt>
              <c:pt idx="1480">
                <c:v>0.52890117199999997</c:v>
              </c:pt>
              <c:pt idx="1481">
                <c:v>0.52855976599999999</c:v>
              </c:pt>
              <c:pt idx="1482">
                <c:v>0.52832929699999998</c:v>
              </c:pt>
              <c:pt idx="1483">
                <c:v>0.52811054700000004</c:v>
              </c:pt>
              <c:pt idx="1484">
                <c:v>0.52783437499999997</c:v>
              </c:pt>
              <c:pt idx="1485">
                <c:v>0.52754765599999998</c:v>
              </c:pt>
              <c:pt idx="1486">
                <c:v>0.52730742200000003</c:v>
              </c:pt>
              <c:pt idx="1487">
                <c:v>0.52703046899999995</c:v>
              </c:pt>
              <c:pt idx="1488">
                <c:v>0.52676914100000005</c:v>
              </c:pt>
              <c:pt idx="1489">
                <c:v>0.52653085899999996</c:v>
              </c:pt>
              <c:pt idx="1490">
                <c:v>0.526250781</c:v>
              </c:pt>
              <c:pt idx="1491">
                <c:v>0.52605039099999995</c:v>
              </c:pt>
              <c:pt idx="1492">
                <c:v>0.52571289099999996</c:v>
              </c:pt>
              <c:pt idx="1493">
                <c:v>0.52550820300000001</c:v>
              </c:pt>
              <c:pt idx="1494">
                <c:v>0.52516328099999998</c:v>
              </c:pt>
              <c:pt idx="1495">
                <c:v>0.52497382800000003</c:v>
              </c:pt>
              <c:pt idx="1496">
                <c:v>0.52473593799999996</c:v>
              </c:pt>
              <c:pt idx="1497">
                <c:v>0.52441601599999998</c:v>
              </c:pt>
              <c:pt idx="1498">
                <c:v>0.524192188</c:v>
              </c:pt>
              <c:pt idx="1499">
                <c:v>0.52398789099999998</c:v>
              </c:pt>
              <c:pt idx="1500">
                <c:v>0.52371953100000002</c:v>
              </c:pt>
              <c:pt idx="1501">
                <c:v>0.52346601599999998</c:v>
              </c:pt>
              <c:pt idx="1502">
                <c:v>0.52316601600000001</c:v>
              </c:pt>
              <c:pt idx="1503">
                <c:v>0.52292499999999997</c:v>
              </c:pt>
              <c:pt idx="1504">
                <c:v>0.522717969</c:v>
              </c:pt>
              <c:pt idx="1505">
                <c:v>0.522414453</c:v>
              </c:pt>
              <c:pt idx="1506">
                <c:v>0.522192188</c:v>
              </c:pt>
              <c:pt idx="1507">
                <c:v>0.52188789099999999</c:v>
              </c:pt>
              <c:pt idx="1508">
                <c:v>0.52163124999999999</c:v>
              </c:pt>
              <c:pt idx="1509">
                <c:v>0.52136406300000004</c:v>
              </c:pt>
              <c:pt idx="1510">
                <c:v>0.52112890599999995</c:v>
              </c:pt>
              <c:pt idx="1511">
                <c:v>0.520815625</c:v>
              </c:pt>
              <c:pt idx="1512">
                <c:v>0.520605078</c:v>
              </c:pt>
              <c:pt idx="1513">
                <c:v>0.52034492200000004</c:v>
              </c:pt>
              <c:pt idx="1514">
                <c:v>0.52011640599999998</c:v>
              </c:pt>
              <c:pt idx="1515">
                <c:v>0.519846484</c:v>
              </c:pt>
              <c:pt idx="1516">
                <c:v>0.51958398400000005</c:v>
              </c:pt>
              <c:pt idx="1517">
                <c:v>0.51934648400000005</c:v>
              </c:pt>
              <c:pt idx="1518">
                <c:v>0.51908437500000004</c:v>
              </c:pt>
              <c:pt idx="1519">
                <c:v>0.51880976599999995</c:v>
              </c:pt>
              <c:pt idx="1520">
                <c:v>0.51857890600000001</c:v>
              </c:pt>
              <c:pt idx="1521">
                <c:v>0.51830468799999996</c:v>
              </c:pt>
              <c:pt idx="1522">
                <c:v>0.51809257799999997</c:v>
              </c:pt>
              <c:pt idx="1523">
                <c:v>0.51778007800000003</c:v>
              </c:pt>
              <c:pt idx="1524">
                <c:v>0.51758281299999997</c:v>
              </c:pt>
              <c:pt idx="1525">
                <c:v>0.51724999999999999</c:v>
              </c:pt>
              <c:pt idx="1526">
                <c:v>0.51701953099999998</c:v>
              </c:pt>
              <c:pt idx="1527">
                <c:v>0.51677304700000004</c:v>
              </c:pt>
              <c:pt idx="1528">
                <c:v>0.51661445299999997</c:v>
              </c:pt>
              <c:pt idx="1529">
                <c:v>0.51632578100000004</c:v>
              </c:pt>
              <c:pt idx="1530">
                <c:v>0.51608359400000003</c:v>
              </c:pt>
              <c:pt idx="1531">
                <c:v>0.51578554700000001</c:v>
              </c:pt>
              <c:pt idx="1532">
                <c:v>0.515582031</c:v>
              </c:pt>
              <c:pt idx="1533">
                <c:v>0.51529960900000005</c:v>
              </c:pt>
              <c:pt idx="1534">
                <c:v>0.51507343800000005</c:v>
              </c:pt>
              <c:pt idx="1535">
                <c:v>0.51477187499999999</c:v>
              </c:pt>
              <c:pt idx="1536">
                <c:v>0.51452890600000001</c:v>
              </c:pt>
              <c:pt idx="1537">
                <c:v>0.51428125000000002</c:v>
              </c:pt>
              <c:pt idx="1538">
                <c:v>0.51406601600000001</c:v>
              </c:pt>
              <c:pt idx="1539">
                <c:v>0.51385703100000002</c:v>
              </c:pt>
              <c:pt idx="1540">
                <c:v>0.51364140599999997</c:v>
              </c:pt>
              <c:pt idx="1541">
                <c:v>0.51329023399999996</c:v>
              </c:pt>
              <c:pt idx="1542">
                <c:v>0.513053125</c:v>
              </c:pt>
              <c:pt idx="1543">
                <c:v>0.51285078100000003</c:v>
              </c:pt>
              <c:pt idx="1544">
                <c:v>0.51257929700000004</c:v>
              </c:pt>
              <c:pt idx="1545">
                <c:v>0.51230937499999996</c:v>
              </c:pt>
              <c:pt idx="1546">
                <c:v>0.51209570299999996</c:v>
              </c:pt>
              <c:pt idx="1547">
                <c:v>0.51181874999999999</c:v>
              </c:pt>
              <c:pt idx="1548">
                <c:v>0.51162812499999999</c:v>
              </c:pt>
              <c:pt idx="1549">
                <c:v>0.51134335900000005</c:v>
              </c:pt>
              <c:pt idx="1550">
                <c:v>0.51109843799999999</c:v>
              </c:pt>
              <c:pt idx="1551">
                <c:v>0.51087148400000004</c:v>
              </c:pt>
              <c:pt idx="1552">
                <c:v>0.51067812499999998</c:v>
              </c:pt>
              <c:pt idx="1553">
                <c:v>0.51039687499999997</c:v>
              </c:pt>
              <c:pt idx="1554">
                <c:v>0.51016015599999998</c:v>
              </c:pt>
              <c:pt idx="1555">
                <c:v>0.50997499999999996</c:v>
              </c:pt>
              <c:pt idx="1556">
                <c:v>0.50970664099999996</c:v>
              </c:pt>
              <c:pt idx="1557">
                <c:v>0.50945078099999996</c:v>
              </c:pt>
              <c:pt idx="1558">
                <c:v>0.509216797</c:v>
              </c:pt>
              <c:pt idx="1559">
                <c:v>0.50902929699999999</c:v>
              </c:pt>
              <c:pt idx="1560">
                <c:v>0.50877382800000004</c:v>
              </c:pt>
              <c:pt idx="1561">
                <c:v>0.50851445299999998</c:v>
              </c:pt>
              <c:pt idx="1562">
                <c:v>0.50828164099999995</c:v>
              </c:pt>
              <c:pt idx="1563">
                <c:v>0.50805117200000005</c:v>
              </c:pt>
              <c:pt idx="1564">
                <c:v>0.50778242200000001</c:v>
              </c:pt>
              <c:pt idx="1565">
                <c:v>0.50755351599999998</c:v>
              </c:pt>
              <c:pt idx="1566">
                <c:v>0.50734257800000004</c:v>
              </c:pt>
              <c:pt idx="1567">
                <c:v>0.50709062500000002</c:v>
              </c:pt>
              <c:pt idx="1568">
                <c:v>0.50686015600000001</c:v>
              </c:pt>
              <c:pt idx="1569">
                <c:v>0.50662382800000005</c:v>
              </c:pt>
              <c:pt idx="1570">
                <c:v>0.50637500000000002</c:v>
              </c:pt>
              <c:pt idx="1571">
                <c:v>0.50615312499999998</c:v>
              </c:pt>
              <c:pt idx="1572">
                <c:v>0.50593867199999998</c:v>
              </c:pt>
              <c:pt idx="1573">
                <c:v>0.50572617200000003</c:v>
              </c:pt>
              <c:pt idx="1574">
                <c:v>0.50548320300000005</c:v>
              </c:pt>
              <c:pt idx="1575">
                <c:v>0.50526601599999998</c:v>
              </c:pt>
              <c:pt idx="1576">
                <c:v>0.50499726599999994</c:v>
              </c:pt>
              <c:pt idx="1577">
                <c:v>0.50475937500000001</c:v>
              </c:pt>
              <c:pt idx="1578">
                <c:v>0.50453671899999997</c:v>
              </c:pt>
              <c:pt idx="1579">
                <c:v>0.50428671899999999</c:v>
              </c:pt>
              <c:pt idx="1580">
                <c:v>0.50405195300000005</c:v>
              </c:pt>
              <c:pt idx="1581">
                <c:v>0.50388046900000005</c:v>
              </c:pt>
              <c:pt idx="1582">
                <c:v>0.50365703100000003</c:v>
              </c:pt>
              <c:pt idx="1583">
                <c:v>0.50340585900000001</c:v>
              </c:pt>
              <c:pt idx="1584">
                <c:v>0.50319531299999998</c:v>
              </c:pt>
              <c:pt idx="1585">
                <c:v>0.50302500000000006</c:v>
              </c:pt>
              <c:pt idx="1586">
                <c:v>0.50274570299999999</c:v>
              </c:pt>
              <c:pt idx="1587">
                <c:v>0.50251601599999995</c:v>
              </c:pt>
              <c:pt idx="1588">
                <c:v>0.50224609399999998</c:v>
              </c:pt>
              <c:pt idx="1589">
                <c:v>0.50204335899999997</c:v>
              </c:pt>
              <c:pt idx="1590">
                <c:v>0.501786328</c:v>
              </c:pt>
              <c:pt idx="1591">
                <c:v>0.501614063</c:v>
              </c:pt>
              <c:pt idx="1592">
                <c:v>0.50137500000000002</c:v>
              </c:pt>
              <c:pt idx="1593">
                <c:v>0.501139063</c:v>
              </c:pt>
              <c:pt idx="1594">
                <c:v>0.50094062500000003</c:v>
              </c:pt>
              <c:pt idx="1595">
                <c:v>0.50064492199999999</c:v>
              </c:pt>
              <c:pt idx="1596">
                <c:v>0.50047265600000002</c:v>
              </c:pt>
              <c:pt idx="1597">
                <c:v>0.50021210900000002</c:v>
              </c:pt>
              <c:pt idx="1598">
                <c:v>0.499978906</c:v>
              </c:pt>
              <c:pt idx="1599">
                <c:v>0.49972890599999997</c:v>
              </c:pt>
              <c:pt idx="1600">
                <c:v>0.49952421899999999</c:v>
              </c:pt>
              <c:pt idx="1601">
                <c:v>0.49931171899999999</c:v>
              </c:pt>
              <c:pt idx="1602">
                <c:v>0.49911445300000001</c:v>
              </c:pt>
              <c:pt idx="1603">
                <c:v>0.49887500000000001</c:v>
              </c:pt>
              <c:pt idx="1604">
                <c:v>0.49866132800000001</c:v>
              </c:pt>
              <c:pt idx="1605">
                <c:v>0.49846835900000003</c:v>
              </c:pt>
              <c:pt idx="1606">
                <c:v>0.49820898400000002</c:v>
              </c:pt>
              <c:pt idx="1607">
                <c:v>0.49801054700000003</c:v>
              </c:pt>
              <c:pt idx="1608">
                <c:v>0.49780117200000001</c:v>
              </c:pt>
              <c:pt idx="1609">
                <c:v>0.497539063</c:v>
              </c:pt>
              <c:pt idx="1610">
                <c:v>0.497354297</c:v>
              </c:pt>
              <c:pt idx="1611">
                <c:v>0.49708398399999998</c:v>
              </c:pt>
              <c:pt idx="1612">
                <c:v>0.49689570300000002</c:v>
              </c:pt>
              <c:pt idx="1613">
                <c:v>0.49672226600000002</c:v>
              </c:pt>
              <c:pt idx="1614">
                <c:v>0.49648203099999999</c:v>
              </c:pt>
              <c:pt idx="1615">
                <c:v>0.49629531300000002</c:v>
              </c:pt>
              <c:pt idx="1616">
                <c:v>0.496112891</c:v>
              </c:pt>
              <c:pt idx="1617">
                <c:v>0.49591093800000002</c:v>
              </c:pt>
              <c:pt idx="1618">
                <c:v>0.49565156300000002</c:v>
              </c:pt>
              <c:pt idx="1619">
                <c:v>0.49544843799999999</c:v>
              </c:pt>
              <c:pt idx="1620">
                <c:v>0.49520039100000002</c:v>
              </c:pt>
              <c:pt idx="1621">
                <c:v>0.49505390599999999</c:v>
              </c:pt>
              <c:pt idx="1622">
                <c:v>0.49479882800000002</c:v>
              </c:pt>
              <c:pt idx="1623">
                <c:v>0.49453750000000002</c:v>
              </c:pt>
              <c:pt idx="1624">
                <c:v>0.49431562499999998</c:v>
              </c:pt>
              <c:pt idx="1625">
                <c:v>0.49416796899999998</c:v>
              </c:pt>
              <c:pt idx="1626">
                <c:v>0.49395898399999999</c:v>
              </c:pt>
              <c:pt idx="1627">
                <c:v>0.493738281</c:v>
              </c:pt>
              <c:pt idx="1628">
                <c:v>0.49357187499999999</c:v>
              </c:pt>
              <c:pt idx="1629">
                <c:v>0.49338281299999998</c:v>
              </c:pt>
              <c:pt idx="1630">
                <c:v>0.49312187499999999</c:v>
              </c:pt>
              <c:pt idx="1631">
                <c:v>0.49295898399999999</c:v>
              </c:pt>
              <c:pt idx="1632">
                <c:v>0.49274101599999998</c:v>
              </c:pt>
              <c:pt idx="1633">
                <c:v>0.492523828</c:v>
              </c:pt>
              <c:pt idx="1634">
                <c:v>0.49230507800000001</c:v>
              </c:pt>
              <c:pt idx="1635">
                <c:v>0.49208750000000001</c:v>
              </c:pt>
              <c:pt idx="1636">
                <c:v>0.491903125</c:v>
              </c:pt>
              <c:pt idx="1637">
                <c:v>0.49164999999999998</c:v>
              </c:pt>
              <c:pt idx="1638">
                <c:v>0.491420313</c:v>
              </c:pt>
              <c:pt idx="1639">
                <c:v>0.491238281</c:v>
              </c:pt>
              <c:pt idx="1640">
                <c:v>0.49100390599999999</c:v>
              </c:pt>
              <c:pt idx="1641">
                <c:v>0.49079609400000002</c:v>
              </c:pt>
              <c:pt idx="1642">
                <c:v>0.49060039100000002</c:v>
              </c:pt>
              <c:pt idx="1643">
                <c:v>0.49034101600000002</c:v>
              </c:pt>
              <c:pt idx="1644">
                <c:v>0.490134766</c:v>
              </c:pt>
              <c:pt idx="1645">
                <c:v>0.48993359399999997</c:v>
              </c:pt>
              <c:pt idx="1646">
                <c:v>0.48979101600000002</c:v>
              </c:pt>
              <c:pt idx="1647">
                <c:v>0.48953320299999997</c:v>
              </c:pt>
              <c:pt idx="1648">
                <c:v>0.489304297</c:v>
              </c:pt>
              <c:pt idx="1649">
                <c:v>0.48913007800000002</c:v>
              </c:pt>
              <c:pt idx="1650">
                <c:v>0.48887109400000001</c:v>
              </c:pt>
              <c:pt idx="1651">
                <c:v>0.48870703100000001</c:v>
              </c:pt>
              <c:pt idx="1652">
                <c:v>0.488495703</c:v>
              </c:pt>
              <c:pt idx="1653">
                <c:v>0.48832968799999998</c:v>
              </c:pt>
              <c:pt idx="1654">
                <c:v>0.48812695299999997</c:v>
              </c:pt>
              <c:pt idx="1655">
                <c:v>0.48789179700000002</c:v>
              </c:pt>
              <c:pt idx="1656">
                <c:v>0.48769257799999999</c:v>
              </c:pt>
              <c:pt idx="1657">
                <c:v>0.48747148400000001</c:v>
              </c:pt>
              <c:pt idx="1658">
                <c:v>0.487235156</c:v>
              </c:pt>
              <c:pt idx="1659">
                <c:v>0.487065625</c:v>
              </c:pt>
              <c:pt idx="1660">
                <c:v>0.48691562500000002</c:v>
              </c:pt>
              <c:pt idx="1661">
                <c:v>0.48669687499999997</c:v>
              </c:pt>
              <c:pt idx="1662">
                <c:v>0.486499609</c:v>
              </c:pt>
              <c:pt idx="1663">
                <c:v>0.48627812500000001</c:v>
              </c:pt>
              <c:pt idx="1664">
                <c:v>0.48611757799999999</c:v>
              </c:pt>
              <c:pt idx="1665">
                <c:v>0.48591601600000001</c:v>
              </c:pt>
              <c:pt idx="1666">
                <c:v>0.48576718800000002</c:v>
              </c:pt>
              <c:pt idx="1667">
                <c:v>0.485563672</c:v>
              </c:pt>
              <c:pt idx="1668">
                <c:v>0.48532773400000001</c:v>
              </c:pt>
              <c:pt idx="1669">
                <c:v>0.48509648399999999</c:v>
              </c:pt>
              <c:pt idx="1670">
                <c:v>0.484950781</c:v>
              </c:pt>
              <c:pt idx="1671">
                <c:v>0.48472539100000001</c:v>
              </c:pt>
              <c:pt idx="1672">
                <c:v>0.48450976600000001</c:v>
              </c:pt>
              <c:pt idx="1673">
                <c:v>0.48428945299999998</c:v>
              </c:pt>
              <c:pt idx="1674">
                <c:v>0.48415078099999997</c:v>
              </c:pt>
              <c:pt idx="1675">
                <c:v>0.48391015599999998</c:v>
              </c:pt>
              <c:pt idx="1676">
                <c:v>0.48368320300000001</c:v>
              </c:pt>
              <c:pt idx="1677">
                <c:v>0.48351718799999999</c:v>
              </c:pt>
              <c:pt idx="1678">
                <c:v>0.48330976599999997</c:v>
              </c:pt>
              <c:pt idx="1679">
                <c:v>0.48313906299999998</c:v>
              </c:pt>
              <c:pt idx="1680">
                <c:v>0.48296914099999999</c:v>
              </c:pt>
              <c:pt idx="1681">
                <c:v>0.482710156</c:v>
              </c:pt>
              <c:pt idx="1682">
                <c:v>0.482520703</c:v>
              </c:pt>
              <c:pt idx="1683">
                <c:v>0.482330078</c:v>
              </c:pt>
              <c:pt idx="1684">
                <c:v>0.482132422</c:v>
              </c:pt>
              <c:pt idx="1685">
                <c:v>0.48194375</c:v>
              </c:pt>
              <c:pt idx="1686">
                <c:v>0.48176289100000003</c:v>
              </c:pt>
              <c:pt idx="1687">
                <c:v>0.48155820300000002</c:v>
              </c:pt>
              <c:pt idx="1688">
                <c:v>0.48136054700000003</c:v>
              </c:pt>
              <c:pt idx="1689">
                <c:v>0.48115625000000001</c:v>
              </c:pt>
              <c:pt idx="1690">
                <c:v>0.480917969</c:v>
              </c:pt>
              <c:pt idx="1691">
                <c:v>0.48072890600000001</c:v>
              </c:pt>
              <c:pt idx="1692">
                <c:v>0.48058125000000002</c:v>
              </c:pt>
              <c:pt idx="1693">
                <c:v>0.48037070300000001</c:v>
              </c:pt>
              <c:pt idx="1694">
                <c:v>0.480159375</c:v>
              </c:pt>
              <c:pt idx="1695">
                <c:v>0.47994921899999998</c:v>
              </c:pt>
              <c:pt idx="1696">
                <c:v>0.479824219</c:v>
              </c:pt>
              <c:pt idx="1697">
                <c:v>0.47960742200000001</c:v>
              </c:pt>
              <c:pt idx="1698">
                <c:v>0.47940351599999997</c:v>
              </c:pt>
              <c:pt idx="1699">
                <c:v>0.479208203</c:v>
              </c:pt>
              <c:pt idx="1700">
                <c:v>0.47901718799999998</c:v>
              </c:pt>
              <c:pt idx="1701">
                <c:v>0.47881679700000002</c:v>
              </c:pt>
              <c:pt idx="1702">
                <c:v>0.47861562499999999</c:v>
              </c:pt>
              <c:pt idx="1703">
                <c:v>0.47836484400000001</c:v>
              </c:pt>
              <c:pt idx="1704">
                <c:v>0.47824687500000002</c:v>
              </c:pt>
              <c:pt idx="1705">
                <c:v>0.47801445300000001</c:v>
              </c:pt>
              <c:pt idx="1706">
                <c:v>0.47783906300000001</c:v>
              </c:pt>
              <c:pt idx="1707">
                <c:v>0.47770937499999999</c:v>
              </c:pt>
              <c:pt idx="1708">
                <c:v>0.477510938</c:v>
              </c:pt>
              <c:pt idx="1709">
                <c:v>0.477250391</c:v>
              </c:pt>
              <c:pt idx="1710">
                <c:v>0.477085547</c:v>
              </c:pt>
              <c:pt idx="1711">
                <c:v>0.47685</c:v>
              </c:pt>
              <c:pt idx="1712">
                <c:v>0.476724219</c:v>
              </c:pt>
              <c:pt idx="1713">
                <c:v>0.476494531</c:v>
              </c:pt>
              <c:pt idx="1714">
                <c:v>0.47626601600000001</c:v>
              </c:pt>
              <c:pt idx="1715">
                <c:v>0.47612617200000001</c:v>
              </c:pt>
              <c:pt idx="1716">
                <c:v>0.47591054700000002</c:v>
              </c:pt>
              <c:pt idx="1717">
                <c:v>0.47572851599999999</c:v>
              </c:pt>
              <c:pt idx="1718">
                <c:v>0.47559179699999998</c:v>
              </c:pt>
              <c:pt idx="1719">
                <c:v>0.47538007799999998</c:v>
              </c:pt>
              <c:pt idx="1720">
                <c:v>0.475154297</c:v>
              </c:pt>
              <c:pt idx="1721">
                <c:v>0.474984766</c:v>
              </c:pt>
              <c:pt idx="1722">
                <c:v>0.47479687500000001</c:v>
              </c:pt>
              <c:pt idx="1723">
                <c:v>0.47461289099999998</c:v>
              </c:pt>
              <c:pt idx="1724">
                <c:v>0.47444414099999999</c:v>
              </c:pt>
              <c:pt idx="1725">
                <c:v>0.47424179700000002</c:v>
              </c:pt>
              <c:pt idx="1726">
                <c:v>0.47405625000000001</c:v>
              </c:pt>
              <c:pt idx="1727">
                <c:v>0.47387968800000002</c:v>
              </c:pt>
              <c:pt idx="1728">
                <c:v>0.47365976599999998</c:v>
              </c:pt>
              <c:pt idx="1729">
                <c:v>0.47347499999999998</c:v>
              </c:pt>
              <c:pt idx="1730">
                <c:v>0.47326796900000001</c:v>
              </c:pt>
              <c:pt idx="1731">
                <c:v>0.473081641</c:v>
              </c:pt>
              <c:pt idx="1732">
                <c:v>0.47286171900000001</c:v>
              </c:pt>
              <c:pt idx="1733">
                <c:v>0.472704297</c:v>
              </c:pt>
              <c:pt idx="1734">
                <c:v>0.47256796899999998</c:v>
              </c:pt>
              <c:pt idx="1735">
                <c:v>0.47232851599999998</c:v>
              </c:pt>
              <c:pt idx="1736">
                <c:v>0.472132422</c:v>
              </c:pt>
              <c:pt idx="1737">
                <c:v>0.47192929700000003</c:v>
              </c:pt>
              <c:pt idx="1738">
                <c:v>0.47176054699999997</c:v>
              </c:pt>
              <c:pt idx="1739">
                <c:v>0.471554688</c:v>
              </c:pt>
              <c:pt idx="1740">
                <c:v>0.471389063</c:v>
              </c:pt>
              <c:pt idx="1741">
                <c:v>0.47123398399999999</c:v>
              </c:pt>
              <c:pt idx="1742">
                <c:v>0.47102656300000001</c:v>
              </c:pt>
              <c:pt idx="1743">
                <c:v>0.47079921899999999</c:v>
              </c:pt>
              <c:pt idx="1744">
                <c:v>0.470579688</c:v>
              </c:pt>
              <c:pt idx="1745">
                <c:v>0.47044296899999999</c:v>
              </c:pt>
              <c:pt idx="1746">
                <c:v>0.47027656299999998</c:v>
              </c:pt>
              <c:pt idx="1747">
                <c:v>0.47008398400000001</c:v>
              </c:pt>
              <c:pt idx="1748">
                <c:v>0.46987890599999999</c:v>
              </c:pt>
              <c:pt idx="1749">
                <c:v>0.46969804700000001</c:v>
              </c:pt>
              <c:pt idx="1750">
                <c:v>0.46947187499999998</c:v>
              </c:pt>
              <c:pt idx="1751">
                <c:v>0.46928671900000002</c:v>
              </c:pt>
              <c:pt idx="1752">
                <c:v>0.46912695300000001</c:v>
              </c:pt>
              <c:pt idx="1753">
                <c:v>0.46892031299999998</c:v>
              </c:pt>
              <c:pt idx="1754">
                <c:v>0.46871953100000002</c:v>
              </c:pt>
              <c:pt idx="1755">
                <c:v>0.46852148399999999</c:v>
              </c:pt>
              <c:pt idx="1756">
                <c:v>0.468344922</c:v>
              </c:pt>
              <c:pt idx="1757">
                <c:v>0.468126563</c:v>
              </c:pt>
              <c:pt idx="1758">
                <c:v>0.46799062499999999</c:v>
              </c:pt>
              <c:pt idx="1759">
                <c:v>0.46783945300000002</c:v>
              </c:pt>
              <c:pt idx="1760">
                <c:v>0.467582422</c:v>
              </c:pt>
              <c:pt idx="1761">
                <c:v>0.46740117199999998</c:v>
              </c:pt>
              <c:pt idx="1762">
                <c:v>0.46720078100000001</c:v>
              </c:pt>
              <c:pt idx="1763">
                <c:v>0.46702070299999998</c:v>
              </c:pt>
              <c:pt idx="1764">
                <c:v>0.46678789100000001</c:v>
              </c:pt>
              <c:pt idx="1765">
                <c:v>0.46660195300000001</c:v>
              </c:pt>
              <c:pt idx="1766">
                <c:v>0.46647382799999998</c:v>
              </c:pt>
              <c:pt idx="1767">
                <c:v>0.46629726599999999</c:v>
              </c:pt>
              <c:pt idx="1768">
                <c:v>0.466051563</c:v>
              </c:pt>
              <c:pt idx="1769">
                <c:v>0.465907813</c:v>
              </c:pt>
              <c:pt idx="1770">
                <c:v>0.46571523399999998</c:v>
              </c:pt>
              <c:pt idx="1771">
                <c:v>0.465490234</c:v>
              </c:pt>
              <c:pt idx="1772">
                <c:v>0.465321875</c:v>
              </c:pt>
              <c:pt idx="1773">
                <c:v>0.46516093800000002</c:v>
              </c:pt>
              <c:pt idx="1774">
                <c:v>0.4649375</c:v>
              </c:pt>
              <c:pt idx="1775">
                <c:v>0.46480039099999998</c:v>
              </c:pt>
              <c:pt idx="1776">
                <c:v>0.46461992200000002</c:v>
              </c:pt>
              <c:pt idx="1777">
                <c:v>0.46439609399999998</c:v>
              </c:pt>
              <c:pt idx="1778">
                <c:v>0.464225</c:v>
              </c:pt>
              <c:pt idx="1779">
                <c:v>0.46407187500000002</c:v>
              </c:pt>
              <c:pt idx="1780">
                <c:v>0.46385273399999999</c:v>
              </c:pt>
              <c:pt idx="1781">
                <c:v>0.46364648400000003</c:v>
              </c:pt>
              <c:pt idx="1782">
                <c:v>0.463468359</c:v>
              </c:pt>
              <c:pt idx="1783">
                <c:v>0.46329648400000001</c:v>
              </c:pt>
              <c:pt idx="1784">
                <c:v>0.463103125</c:v>
              </c:pt>
              <c:pt idx="1785">
                <c:v>0.462911719</c:v>
              </c:pt>
              <c:pt idx="1786">
                <c:v>0.46270859399999997</c:v>
              </c:pt>
              <c:pt idx="1787">
                <c:v>0.46254023399999999</c:v>
              </c:pt>
              <c:pt idx="1788">
                <c:v>0.46234999999999998</c:v>
              </c:pt>
              <c:pt idx="1789">
                <c:v>0.46212500000000001</c:v>
              </c:pt>
              <c:pt idx="1790">
                <c:v>0.46195898400000002</c:v>
              </c:pt>
              <c:pt idx="1791">
                <c:v>0.46174453100000001</c:v>
              </c:pt>
              <c:pt idx="1792">
                <c:v>0.46156757799999998</c:v>
              </c:pt>
              <c:pt idx="1793">
                <c:v>0.461364844</c:v>
              </c:pt>
              <c:pt idx="1794">
                <c:v>0.461202734</c:v>
              </c:pt>
              <c:pt idx="1795">
                <c:v>0.46098007800000002</c:v>
              </c:pt>
              <c:pt idx="1796">
                <c:v>0.46076718799999999</c:v>
              </c:pt>
              <c:pt idx="1797">
                <c:v>0.46061484400000002</c:v>
              </c:pt>
              <c:pt idx="1798">
                <c:v>0.46042304699999997</c:v>
              </c:pt>
              <c:pt idx="1799">
                <c:v>0.46022851599999998</c:v>
              </c:pt>
              <c:pt idx="1800">
                <c:v>0.46005273400000002</c:v>
              </c:pt>
              <c:pt idx="1801">
                <c:v>0.45988632800000001</c:v>
              </c:pt>
              <c:pt idx="1802">
                <c:v>0.45962265600000002</c:v>
              </c:pt>
              <c:pt idx="1803">
                <c:v>0.459460547</c:v>
              </c:pt>
              <c:pt idx="1804">
                <c:v>0.45930859400000001</c:v>
              </c:pt>
              <c:pt idx="1805">
                <c:v>0.45911445299999998</c:v>
              </c:pt>
              <c:pt idx="1806">
                <c:v>0.45889179699999999</c:v>
              </c:pt>
              <c:pt idx="1807">
                <c:v>0.45873007799999999</c:v>
              </c:pt>
              <c:pt idx="1808">
                <c:v>0.45850312500000001</c:v>
              </c:pt>
              <c:pt idx="1809">
                <c:v>0.45834843800000002</c:v>
              </c:pt>
              <c:pt idx="1810">
                <c:v>0.45818867200000002</c:v>
              </c:pt>
              <c:pt idx="1811">
                <c:v>0.45795390600000002</c:v>
              </c:pt>
              <c:pt idx="1812">
                <c:v>0.45776757800000001</c:v>
              </c:pt>
              <c:pt idx="1813">
                <c:v>0.45757695300000001</c:v>
              </c:pt>
              <c:pt idx="1814">
                <c:v>0.45738437500000001</c:v>
              </c:pt>
              <c:pt idx="1815">
                <c:v>0.45715742199999998</c:v>
              </c:pt>
              <c:pt idx="1816">
                <c:v>0.45703203100000001</c:v>
              </c:pt>
              <c:pt idx="1817">
                <c:v>0.456799609</c:v>
              </c:pt>
              <c:pt idx="1818">
                <c:v>0.45657460900000002</c:v>
              </c:pt>
              <c:pt idx="1819">
                <c:v>0.45639843800000002</c:v>
              </c:pt>
              <c:pt idx="1820">
                <c:v>0.45619335900000002</c:v>
              </c:pt>
              <c:pt idx="1821">
                <c:v>0.45605859399999998</c:v>
              </c:pt>
              <c:pt idx="1822">
                <c:v>0.45586093799999999</c:v>
              </c:pt>
              <c:pt idx="1823">
                <c:v>0.45568593800000001</c:v>
              </c:pt>
              <c:pt idx="1824">
                <c:v>0.455438281</c:v>
              </c:pt>
              <c:pt idx="1825">
                <c:v>0.455241797</c:v>
              </c:pt>
              <c:pt idx="1826">
                <c:v>0.45509296900000001</c:v>
              </c:pt>
              <c:pt idx="1827">
                <c:v>0.454881641</c:v>
              </c:pt>
              <c:pt idx="1828">
                <c:v>0.45465507799999999</c:v>
              </c:pt>
              <c:pt idx="1829">
                <c:v>0.45444570299999998</c:v>
              </c:pt>
              <c:pt idx="1830">
                <c:v>0.45426132800000002</c:v>
              </c:pt>
              <c:pt idx="1831">
                <c:v>0.45409414100000001</c:v>
              </c:pt>
              <c:pt idx="1832">
                <c:v>0.45386289099999999</c:v>
              </c:pt>
              <c:pt idx="1833">
                <c:v>0.45364960900000001</c:v>
              </c:pt>
              <c:pt idx="1834">
                <c:v>0.45342304700000002</c:v>
              </c:pt>
              <c:pt idx="1835">
                <c:v>0.45329492199999999</c:v>
              </c:pt>
              <c:pt idx="1836">
                <c:v>0.45305195300000001</c:v>
              </c:pt>
              <c:pt idx="1837">
                <c:v>0.45286679699999999</c:v>
              </c:pt>
              <c:pt idx="1838">
                <c:v>0.45268828100000003</c:v>
              </c:pt>
              <c:pt idx="1839">
                <c:v>0.45246992200000002</c:v>
              </c:pt>
              <c:pt idx="1840">
                <c:v>0.452249609</c:v>
              </c:pt>
              <c:pt idx="1841">
                <c:v>0.45203359399999998</c:v>
              </c:pt>
              <c:pt idx="1842">
                <c:v>0.451881641</c:v>
              </c:pt>
              <c:pt idx="1843">
                <c:v>0.45164648400000001</c:v>
              </c:pt>
              <c:pt idx="1844">
                <c:v>0.45146835899999999</c:v>
              </c:pt>
              <c:pt idx="1845">
                <c:v>0.45123124999999997</c:v>
              </c:pt>
              <c:pt idx="1846">
                <c:v>0.45102890600000001</c:v>
              </c:pt>
              <c:pt idx="1847">
                <c:v>0.45085546900000001</c:v>
              </c:pt>
              <c:pt idx="1848">
                <c:v>0.450621094</c:v>
              </c:pt>
              <c:pt idx="1849">
                <c:v>0.45042695300000002</c:v>
              </c:pt>
              <c:pt idx="1850">
                <c:v>0.45023476600000001</c:v>
              </c:pt>
              <c:pt idx="1851">
                <c:v>0.45002578100000001</c:v>
              </c:pt>
              <c:pt idx="1852">
                <c:v>0.44981132800000001</c:v>
              </c:pt>
              <c:pt idx="1853">
                <c:v>0.44958281300000003</c:v>
              </c:pt>
              <c:pt idx="1854">
                <c:v>0.449433203</c:v>
              </c:pt>
              <c:pt idx="1855">
                <c:v>0.44921250000000001</c:v>
              </c:pt>
              <c:pt idx="1856">
                <c:v>0.44898789099999997</c:v>
              </c:pt>
              <c:pt idx="1857">
                <c:v>0.44881523400000001</c:v>
              </c:pt>
              <c:pt idx="1858">
                <c:v>0.44852773400000001</c:v>
              </c:pt>
              <c:pt idx="1859">
                <c:v>0.44839960899999998</c:v>
              </c:pt>
              <c:pt idx="1860">
                <c:v>0.44808007799999999</c:v>
              </c:pt>
              <c:pt idx="1861">
                <c:v>0.44791249999999999</c:v>
              </c:pt>
              <c:pt idx="1862">
                <c:v>0.44777499999999998</c:v>
              </c:pt>
              <c:pt idx="1863">
                <c:v>0.44756445299999997</c:v>
              </c:pt>
              <c:pt idx="1864">
                <c:v>0.44734453099999999</c:v>
              </c:pt>
              <c:pt idx="1865">
                <c:v>0.44714609399999999</c:v>
              </c:pt>
              <c:pt idx="1866">
                <c:v>0.44694531300000001</c:v>
              </c:pt>
              <c:pt idx="1867">
                <c:v>0.44669999999999999</c:v>
              </c:pt>
              <c:pt idx="1868">
                <c:v>0.44645351599999999</c:v>
              </c:pt>
              <c:pt idx="1869">
                <c:v>0.44624296899999999</c:v>
              </c:pt>
              <c:pt idx="1870">
                <c:v>0.446028906</c:v>
              </c:pt>
              <c:pt idx="1871">
                <c:v>0.44578242200000001</c:v>
              </c:pt>
              <c:pt idx="1872">
                <c:v>0.445555859</c:v>
              </c:pt>
              <c:pt idx="1873">
                <c:v>0.44534062499999999</c:v>
              </c:pt>
              <c:pt idx="1874">
                <c:v>0.44509765600000001</c:v>
              </c:pt>
              <c:pt idx="1875">
                <c:v>0.44488749999999999</c:v>
              </c:pt>
              <c:pt idx="1876">
                <c:v>0.44472031299999998</c:v>
              </c:pt>
              <c:pt idx="1877">
                <c:v>0.44445195300000001</c:v>
              </c:pt>
              <c:pt idx="1878">
                <c:v>0.44423007799999997</c:v>
              </c:pt>
              <c:pt idx="1879">
                <c:v>0.44401835899999997</c:v>
              </c:pt>
              <c:pt idx="1880">
                <c:v>0.44374531299999997</c:v>
              </c:pt>
              <c:pt idx="1881">
                <c:v>0.44352851599999998</c:v>
              </c:pt>
              <c:pt idx="1882">
                <c:v>0.44332109400000003</c:v>
              </c:pt>
              <c:pt idx="1883">
                <c:v>0.44311484400000001</c:v>
              </c:pt>
              <c:pt idx="1884">
                <c:v>0.44281718799999997</c:v>
              </c:pt>
              <c:pt idx="1885">
                <c:v>0.44263750000000002</c:v>
              </c:pt>
              <c:pt idx="1886">
                <c:v>0.44242460900000002</c:v>
              </c:pt>
              <c:pt idx="1887">
                <c:v>0.44216757800000001</c:v>
              </c:pt>
              <c:pt idx="1888">
                <c:v>0.44194062499999998</c:v>
              </c:pt>
              <c:pt idx="1889">
                <c:v>0.44172304699999998</c:v>
              </c:pt>
              <c:pt idx="1890">
                <c:v>0.44147578100000001</c:v>
              </c:pt>
              <c:pt idx="1891">
                <c:v>0.44127148399999999</c:v>
              </c:pt>
              <c:pt idx="1892">
                <c:v>0.44100234399999999</c:v>
              </c:pt>
              <c:pt idx="1893">
                <c:v>0.44073984399999999</c:v>
              </c:pt>
              <c:pt idx="1894">
                <c:v>0.44049492200000001</c:v>
              </c:pt>
              <c:pt idx="1895">
                <c:v>0.44024882799999998</c:v>
              </c:pt>
              <c:pt idx="1896">
                <c:v>0.43998867200000003</c:v>
              </c:pt>
              <c:pt idx="1897">
                <c:v>0.439765234</c:v>
              </c:pt>
              <c:pt idx="1898">
                <c:v>0.439577734</c:v>
              </c:pt>
              <c:pt idx="1899">
                <c:v>0.43939179699999997</c:v>
              </c:pt>
              <c:pt idx="1900">
                <c:v>0.43909414099999999</c:v>
              </c:pt>
              <c:pt idx="1901">
                <c:v>0.43886484399999998</c:v>
              </c:pt>
              <c:pt idx="1902">
                <c:v>0.43863828100000002</c:v>
              </c:pt>
              <c:pt idx="1903">
                <c:v>0.43838749999999999</c:v>
              </c:pt>
              <c:pt idx="1904">
                <c:v>0.43817968800000001</c:v>
              </c:pt>
              <c:pt idx="1905">
                <c:v>0.43789531300000001</c:v>
              </c:pt>
              <c:pt idx="1906">
                <c:v>0.43763242200000002</c:v>
              </c:pt>
              <c:pt idx="1907">
                <c:v>0.43742968799999998</c:v>
              </c:pt>
              <c:pt idx="1908">
                <c:v>0.43715976600000001</c:v>
              </c:pt>
              <c:pt idx="1909">
                <c:v>0.43691601600000002</c:v>
              </c:pt>
              <c:pt idx="1910">
                <c:v>0.43668515600000002</c:v>
              </c:pt>
              <c:pt idx="1911">
                <c:v>0.43645976600000003</c:v>
              </c:pt>
              <c:pt idx="1912">
                <c:v>0.43622617200000002</c:v>
              </c:pt>
              <c:pt idx="1913">
                <c:v>0.43589296900000002</c:v>
              </c:pt>
              <c:pt idx="1914">
                <c:v>0.43567812500000003</c:v>
              </c:pt>
              <c:pt idx="1915">
                <c:v>0.43542734399999999</c:v>
              </c:pt>
              <c:pt idx="1916">
                <c:v>0.435141797</c:v>
              </c:pt>
              <c:pt idx="1917">
                <c:v>0.43492539099999999</c:v>
              </c:pt>
              <c:pt idx="1918">
                <c:v>0.434595703</c:v>
              </c:pt>
              <c:pt idx="1919">
                <c:v>0.43440859399999998</c:v>
              </c:pt>
              <c:pt idx="1920">
                <c:v>0.43404726599999999</c:v>
              </c:pt>
              <c:pt idx="1921">
                <c:v>0.43382968799999999</c:v>
              </c:pt>
              <c:pt idx="1922">
                <c:v>0.433596484</c:v>
              </c:pt>
              <c:pt idx="1923">
                <c:v>0.43332226600000001</c:v>
              </c:pt>
              <c:pt idx="1924">
                <c:v>0.43303554700000002</c:v>
              </c:pt>
              <c:pt idx="1925">
                <c:v>0.43275117200000002</c:v>
              </c:pt>
              <c:pt idx="1926">
                <c:v>0.43243515599999999</c:v>
              </c:pt>
              <c:pt idx="1927">
                <c:v>0.43223125000000001</c:v>
              </c:pt>
              <c:pt idx="1928">
                <c:v>0.43193632799999998</c:v>
              </c:pt>
              <c:pt idx="1929">
                <c:v>0.43167109399999998</c:v>
              </c:pt>
              <c:pt idx="1930">
                <c:v>0.431382031</c:v>
              </c:pt>
              <c:pt idx="1931">
                <c:v>0.43108554700000001</c:v>
              </c:pt>
              <c:pt idx="1932">
                <c:v>0.43081171899999998</c:v>
              </c:pt>
              <c:pt idx="1933">
                <c:v>0.430494922</c:v>
              </c:pt>
              <c:pt idx="1934">
                <c:v>0.43022343800000001</c:v>
              </c:pt>
              <c:pt idx="1935">
                <c:v>0.42985664099999998</c:v>
              </c:pt>
              <c:pt idx="1936">
                <c:v>0.42959414099999998</c:v>
              </c:pt>
              <c:pt idx="1937">
                <c:v>0.429312109</c:v>
              </c:pt>
              <c:pt idx="1938">
                <c:v>0.42900703099999998</c:v>
              </c:pt>
              <c:pt idx="1939">
                <c:v>0.42869453099999999</c:v>
              </c:pt>
              <c:pt idx="1940">
                <c:v>0.4284</c:v>
              </c:pt>
              <c:pt idx="1941">
                <c:v>0.42808632800000002</c:v>
              </c:pt>
              <c:pt idx="1942">
                <c:v>0.42780781299999998</c:v>
              </c:pt>
              <c:pt idx="1943">
                <c:v>0.42748281300000002</c:v>
              </c:pt>
              <c:pt idx="1944">
                <c:v>0.42714804699999998</c:v>
              </c:pt>
              <c:pt idx="1945">
                <c:v>0.42687968799999998</c:v>
              </c:pt>
              <c:pt idx="1946">
                <c:v>0.42647890599999999</c:v>
              </c:pt>
              <c:pt idx="1947">
                <c:v>0.42621210900000001</c:v>
              </c:pt>
              <c:pt idx="1948">
                <c:v>0.42587539099999999</c:v>
              </c:pt>
              <c:pt idx="1949">
                <c:v>0.42549335900000002</c:v>
              </c:pt>
              <c:pt idx="1950">
                <c:v>0.42518007800000002</c:v>
              </c:pt>
              <c:pt idx="1951">
                <c:v>0.42479335899999998</c:v>
              </c:pt>
              <c:pt idx="1952">
                <c:v>0.42445937500000003</c:v>
              </c:pt>
              <c:pt idx="1953">
                <c:v>0.42408710900000002</c:v>
              </c:pt>
              <c:pt idx="1954">
                <c:v>0.42370195300000002</c:v>
              </c:pt>
              <c:pt idx="1955">
                <c:v>0.42335781300000003</c:v>
              </c:pt>
              <c:pt idx="1956">
                <c:v>0.42299648400000001</c:v>
              </c:pt>
              <c:pt idx="1957">
                <c:v>0.42264374999999998</c:v>
              </c:pt>
              <c:pt idx="1958">
                <c:v>0.42219257799999999</c:v>
              </c:pt>
              <c:pt idx="1959">
                <c:v>0.42184765600000002</c:v>
              </c:pt>
              <c:pt idx="1960">
                <c:v>0.42151523400000002</c:v>
              </c:pt>
              <c:pt idx="1961">
                <c:v>0.42104609399999998</c:v>
              </c:pt>
              <c:pt idx="1962">
                <c:v>0.42068320300000001</c:v>
              </c:pt>
              <c:pt idx="1963">
                <c:v>0.42021757799999998</c:v>
              </c:pt>
              <c:pt idx="1964">
                <c:v>0.41988359400000003</c:v>
              </c:pt>
              <c:pt idx="1965">
                <c:v>0.419510938</c:v>
              </c:pt>
              <c:pt idx="1966">
                <c:v>0.41900742200000002</c:v>
              </c:pt>
              <c:pt idx="1967">
                <c:v>0.41857304699999998</c:v>
              </c:pt>
              <c:pt idx="1968">
                <c:v>0.418130469</c:v>
              </c:pt>
              <c:pt idx="1969">
                <c:v>0.41770898400000001</c:v>
              </c:pt>
              <c:pt idx="1970">
                <c:v>0.41723242199999999</c:v>
              </c:pt>
              <c:pt idx="1971">
                <c:v>0.41679062500000003</c:v>
              </c:pt>
              <c:pt idx="1972">
                <c:v>0.41631289100000002</c:v>
              </c:pt>
              <c:pt idx="1973">
                <c:v>0.41584843799999999</c:v>
              </c:pt>
              <c:pt idx="1974">
                <c:v>0.415319141</c:v>
              </c:pt>
              <c:pt idx="1975">
                <c:v>0.41481796900000001</c:v>
              </c:pt>
              <c:pt idx="1976">
                <c:v>0.41426171899999997</c:v>
              </c:pt>
              <c:pt idx="1977">
                <c:v>0.41370937499999999</c:v>
              </c:pt>
              <c:pt idx="1978">
                <c:v>0.413158203</c:v>
              </c:pt>
              <c:pt idx="1979">
                <c:v>0.41255507800000002</c:v>
              </c:pt>
              <c:pt idx="1980">
                <c:v>0.41196914099999998</c:v>
              </c:pt>
              <c:pt idx="1981">
                <c:v>0.411395703</c:v>
              </c:pt>
              <c:pt idx="1982">
                <c:v>0.410795313</c:v>
              </c:pt>
              <c:pt idx="1983">
                <c:v>0.410088281</c:v>
              </c:pt>
              <c:pt idx="1984">
                <c:v>0.40941718799999999</c:v>
              </c:pt>
              <c:pt idx="1985">
                <c:v>0.40877460900000001</c:v>
              </c:pt>
              <c:pt idx="1986">
                <c:v>0.40802421900000002</c:v>
              </c:pt>
              <c:pt idx="1987">
                <c:v>0.40712968799999999</c:v>
              </c:pt>
              <c:pt idx="1988">
                <c:v>0.40635195299999999</c:v>
              </c:pt>
              <c:pt idx="1989">
                <c:v>0.405460547</c:v>
              </c:pt>
              <c:pt idx="1990">
                <c:v>0.40450585900000002</c:v>
              </c:pt>
              <c:pt idx="1991">
                <c:v>0.40334921899999998</c:v>
              </c:pt>
              <c:pt idx="1992">
                <c:v>0.401958594</c:v>
              </c:pt>
              <c:pt idx="1993">
                <c:v>0.40049101599999998</c:v>
              </c:pt>
              <c:pt idx="1994">
                <c:v>0.398910547</c:v>
              </c:pt>
              <c:pt idx="1995">
                <c:v>0.39699453099999998</c:v>
              </c:pt>
              <c:pt idx="1996">
                <c:v>0.39430625000000002</c:v>
              </c:pt>
              <c:pt idx="1997">
                <c:v>0.39160976600000003</c:v>
              </c:pt>
              <c:pt idx="1998">
                <c:v>0.38748164099999999</c:v>
              </c:pt>
              <c:pt idx="1999">
                <c:v>0.38184335899999999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3B72-40D0-A321-18AAADAAA327}"/>
            </c:ext>
          </c:extLst>
        </c:ser>
        <c:ser>
          <c:idx val="1"/>
          <c:order val="1"/>
          <c:tx>
            <c:v>Substation LDC (Historical)</c:v>
          </c:tx>
          <c:spPr>
            <a:ln w="0"/>
          </c:spPr>
          <c:marker>
            <c:symbol val="none"/>
          </c:marker>
          <c:yVal>
            <c:numLit>
              <c:formatCode>General</c:formatCode>
              <c:ptCount val="200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0.99878640776699024</c:v>
              </c:pt>
              <c:pt idx="11">
                <c:v>0.99575242718446599</c:v>
              </c:pt>
              <c:pt idx="12">
                <c:v>0.98513582778062536</c:v>
              </c:pt>
              <c:pt idx="13">
                <c:v>0.98361650485436891</c:v>
              </c:pt>
              <c:pt idx="14">
                <c:v>0.98292315419387244</c:v>
              </c:pt>
              <c:pt idx="15">
                <c:v>0.98068077276908927</c:v>
              </c:pt>
              <c:pt idx="16">
                <c:v>0.97516099356025754</c:v>
              </c:pt>
              <c:pt idx="17">
                <c:v>0.97390776699029125</c:v>
              </c:pt>
              <c:pt idx="18">
                <c:v>0.97269417475728159</c:v>
              </c:pt>
              <c:pt idx="19">
                <c:v>0.97208737864077666</c:v>
              </c:pt>
              <c:pt idx="20">
                <c:v>0.96981132075471699</c:v>
              </c:pt>
              <c:pt idx="21">
                <c:v>0.96844660194174759</c:v>
              </c:pt>
              <c:pt idx="22">
                <c:v>0.96816283924843427</c:v>
              </c:pt>
              <c:pt idx="23">
                <c:v>0.96723300970873782</c:v>
              </c:pt>
              <c:pt idx="24">
                <c:v>0.96627565982404695</c:v>
              </c:pt>
              <c:pt idx="25">
                <c:v>0.96359223300970875</c:v>
              </c:pt>
              <c:pt idx="26">
                <c:v>0.96237864077669899</c:v>
              </c:pt>
              <c:pt idx="27">
                <c:v>0.96189979123173275</c:v>
              </c:pt>
              <c:pt idx="28">
                <c:v>0.95860165593376268</c:v>
              </c:pt>
              <c:pt idx="29">
                <c:v>0.95768169273229076</c:v>
              </c:pt>
              <c:pt idx="30">
                <c:v>0.95752427184466016</c:v>
              </c:pt>
              <c:pt idx="31">
                <c:v>0.95752427184466016</c:v>
              </c:pt>
              <c:pt idx="32">
                <c:v>0.95449029126213591</c:v>
              </c:pt>
              <c:pt idx="33">
                <c:v>0.9540566959921799</c:v>
              </c:pt>
              <c:pt idx="34">
                <c:v>0.95093945720250517</c:v>
              </c:pt>
              <c:pt idx="35">
                <c:v>0.94916911045943309</c:v>
              </c:pt>
              <c:pt idx="36">
                <c:v>0.94428152492668627</c:v>
              </c:pt>
              <c:pt idx="37">
                <c:v>0.94379276637341158</c:v>
              </c:pt>
              <c:pt idx="38">
                <c:v>0.94258872651356995</c:v>
              </c:pt>
              <c:pt idx="39">
                <c:v>0.94235436893203883</c:v>
              </c:pt>
              <c:pt idx="40">
                <c:v>0.94037145650048881</c:v>
              </c:pt>
              <c:pt idx="41">
                <c:v>0.93698252069917198</c:v>
              </c:pt>
              <c:pt idx="42">
                <c:v>0.93671521848317429</c:v>
              </c:pt>
              <c:pt idx="43">
                <c:v>0.93580375782880998</c:v>
              </c:pt>
              <c:pt idx="44">
                <c:v>0.93567961165048541</c:v>
              </c:pt>
              <c:pt idx="45">
                <c:v>0.93450635386119252</c:v>
              </c:pt>
              <c:pt idx="46">
                <c:v>0.93385922330097082</c:v>
              </c:pt>
              <c:pt idx="47">
                <c:v>0.93385922330097082</c:v>
              </c:pt>
              <c:pt idx="48">
                <c:v>0.93376264949402021</c:v>
              </c:pt>
              <c:pt idx="49">
                <c:v>0.93264563106796117</c:v>
              </c:pt>
              <c:pt idx="50">
                <c:v>0.93215031315240082</c:v>
              </c:pt>
              <c:pt idx="51">
                <c:v>0.93203883495145634</c:v>
              </c:pt>
              <c:pt idx="52">
                <c:v>0.93192272309107638</c:v>
              </c:pt>
              <c:pt idx="53">
                <c:v>0.93108504398826974</c:v>
              </c:pt>
              <c:pt idx="54">
                <c:v>0.93008279668813243</c:v>
              </c:pt>
              <c:pt idx="55">
                <c:v>0.92849686847599167</c:v>
              </c:pt>
              <c:pt idx="56">
                <c:v>0.92767295597484278</c:v>
              </c:pt>
              <c:pt idx="57">
                <c:v>0.92766373411534697</c:v>
              </c:pt>
              <c:pt idx="58">
                <c:v>0.92415048543689315</c:v>
              </c:pt>
              <c:pt idx="59">
                <c:v>0.92364305427782889</c:v>
              </c:pt>
              <c:pt idx="60">
                <c:v>0.91805845511482254</c:v>
              </c:pt>
              <c:pt idx="61">
                <c:v>0.91322815533980584</c:v>
              </c:pt>
              <c:pt idx="62">
                <c:v>0.91306347746090155</c:v>
              </c:pt>
              <c:pt idx="63">
                <c:v>0.91262135922330101</c:v>
              </c:pt>
              <c:pt idx="64">
                <c:v>0.91214351425942963</c:v>
              </c:pt>
              <c:pt idx="65">
                <c:v>0.91202346041055715</c:v>
              </c:pt>
              <c:pt idx="66">
                <c:v>0.91168353265869362</c:v>
              </c:pt>
              <c:pt idx="67">
                <c:v>0.91140776699029125</c:v>
              </c:pt>
              <c:pt idx="68">
                <c:v>0.91140776699029125</c:v>
              </c:pt>
              <c:pt idx="69">
                <c:v>0.91080097087378642</c:v>
              </c:pt>
              <c:pt idx="70">
                <c:v>0.91055718475073311</c:v>
              </c:pt>
              <c:pt idx="71">
                <c:v>0.90909090909090906</c:v>
              </c:pt>
              <c:pt idx="72">
                <c:v>0.90615835777126097</c:v>
              </c:pt>
              <c:pt idx="73">
                <c:v>0.90594660194174759</c:v>
              </c:pt>
              <c:pt idx="74">
                <c:v>0.90570377184912598</c:v>
              </c:pt>
              <c:pt idx="75">
                <c:v>0.90478380864765406</c:v>
              </c:pt>
              <c:pt idx="76">
                <c:v>0.9044885177453027</c:v>
              </c:pt>
              <c:pt idx="77">
                <c:v>0.90420332355816224</c:v>
              </c:pt>
              <c:pt idx="78">
                <c:v>0.89987864077669899</c:v>
              </c:pt>
              <c:pt idx="79">
                <c:v>0.89979123173277664</c:v>
              </c:pt>
              <c:pt idx="80">
                <c:v>0.89972401103955846</c:v>
              </c:pt>
              <c:pt idx="81">
                <c:v>0.89880404783808643</c:v>
              </c:pt>
              <c:pt idx="82">
                <c:v>0.89866504854368934</c:v>
              </c:pt>
              <c:pt idx="83">
                <c:v>0.89604415823367067</c:v>
              </c:pt>
              <c:pt idx="84">
                <c:v>0.8938106796116505</c:v>
              </c:pt>
              <c:pt idx="85">
                <c:v>0.89345063538611924</c:v>
              </c:pt>
              <c:pt idx="86">
                <c:v>0.89328426862925481</c:v>
              </c:pt>
              <c:pt idx="87">
                <c:v>0.89199029126213591</c:v>
              </c:pt>
              <c:pt idx="88">
                <c:v>0.8895631067961165</c:v>
              </c:pt>
              <c:pt idx="89">
                <c:v>0.88672475653511018</c:v>
              </c:pt>
              <c:pt idx="90">
                <c:v>0.88592233009708743</c:v>
              </c:pt>
              <c:pt idx="91">
                <c:v>0.88592233009708743</c:v>
              </c:pt>
              <c:pt idx="92">
                <c:v>0.88592233009708743</c:v>
              </c:pt>
              <c:pt idx="93">
                <c:v>0.88592233009708743</c:v>
              </c:pt>
              <c:pt idx="94">
                <c:v>0.88592233009708743</c:v>
              </c:pt>
              <c:pt idx="95">
                <c:v>0.88592233009708743</c:v>
              </c:pt>
              <c:pt idx="96">
                <c:v>0.88546458141674333</c:v>
              </c:pt>
              <c:pt idx="97">
                <c:v>0.8841619682214249</c:v>
              </c:pt>
              <c:pt idx="98">
                <c:v>0.88152400835073064</c:v>
              </c:pt>
              <c:pt idx="99">
                <c:v>0.8790248390064398</c:v>
              </c:pt>
              <c:pt idx="100">
                <c:v>0.87856485740570378</c:v>
              </c:pt>
              <c:pt idx="101">
                <c:v>0.87718491260349585</c:v>
              </c:pt>
              <c:pt idx="102">
                <c:v>0.87473903966597077</c:v>
              </c:pt>
              <c:pt idx="103">
                <c:v>0.87442502299907998</c:v>
              </c:pt>
              <c:pt idx="104">
                <c:v>0.87258509659613614</c:v>
              </c:pt>
              <c:pt idx="105">
                <c:v>0.87120515179392821</c:v>
              </c:pt>
              <c:pt idx="106">
                <c:v>0.87096774193548387</c:v>
              </c:pt>
              <c:pt idx="107">
                <c:v>0.86982520699172028</c:v>
              </c:pt>
              <c:pt idx="108">
                <c:v>0.86798528058877644</c:v>
              </c:pt>
              <c:pt idx="109">
                <c:v>0.8669102296450939</c:v>
              </c:pt>
              <c:pt idx="110">
                <c:v>0.86614535418583261</c:v>
              </c:pt>
              <c:pt idx="111">
                <c:v>0.86568537258509659</c:v>
              </c:pt>
              <c:pt idx="112">
                <c:v>0.86476540938362467</c:v>
              </c:pt>
              <c:pt idx="113">
                <c:v>0.86292548298068072</c:v>
              </c:pt>
              <c:pt idx="114">
                <c:v>0.86286407766990292</c:v>
              </c:pt>
              <c:pt idx="115">
                <c:v>0.86265884652981428</c:v>
              </c:pt>
              <c:pt idx="116">
                <c:v>0.8604368932038835</c:v>
              </c:pt>
              <c:pt idx="117">
                <c:v>0.86016559337626497</c:v>
              </c:pt>
              <c:pt idx="118">
                <c:v>0.86016559337626497</c:v>
              </c:pt>
              <c:pt idx="119">
                <c:v>0.85970561177552896</c:v>
              </c:pt>
              <c:pt idx="120">
                <c:v>0.85970561177552896</c:v>
              </c:pt>
              <c:pt idx="121">
                <c:v>0.85855949895615868</c:v>
              </c:pt>
              <c:pt idx="122">
                <c:v>0.85648574057037719</c:v>
              </c:pt>
              <c:pt idx="123">
                <c:v>0.8561893203883495</c:v>
              </c:pt>
              <c:pt idx="124">
                <c:v>0.85386221294363251</c:v>
              </c:pt>
              <c:pt idx="125">
                <c:v>0.85326586936522542</c:v>
              </c:pt>
              <c:pt idx="126">
                <c:v>0.85096596136154556</c:v>
              </c:pt>
              <c:pt idx="127">
                <c:v>0.85050597976080955</c:v>
              </c:pt>
              <c:pt idx="128">
                <c:v>0.84864300626304801</c:v>
              </c:pt>
              <c:pt idx="129">
                <c:v>0.8482060717571297</c:v>
              </c:pt>
              <c:pt idx="130">
                <c:v>0.84812108559498955</c:v>
              </c:pt>
              <c:pt idx="131">
                <c:v>0.8475991649269311</c:v>
              </c:pt>
              <c:pt idx="132">
                <c:v>0.84544618215271394</c:v>
              </c:pt>
              <c:pt idx="133">
                <c:v>0.84498956158663885</c:v>
              </c:pt>
              <c:pt idx="134">
                <c:v>0.84406623735050601</c:v>
              </c:pt>
              <c:pt idx="135">
                <c:v>0.84394572025052195</c:v>
              </c:pt>
              <c:pt idx="136">
                <c:v>0.84283980582524276</c:v>
              </c:pt>
              <c:pt idx="137">
                <c:v>0.84017595307917892</c:v>
              </c:pt>
              <c:pt idx="138">
                <c:v>0.83808647654093837</c:v>
              </c:pt>
              <c:pt idx="139">
                <c:v>0.8380317785750897</c:v>
              </c:pt>
              <c:pt idx="140">
                <c:v>0.83762649494020236</c:v>
              </c:pt>
              <c:pt idx="141">
                <c:v>0.83762649494020236</c:v>
              </c:pt>
              <c:pt idx="142">
                <c:v>0.83670653173873044</c:v>
              </c:pt>
              <c:pt idx="143">
                <c:v>0.83670653173873044</c:v>
              </c:pt>
              <c:pt idx="144">
                <c:v>0.83532658693652251</c:v>
              </c:pt>
              <c:pt idx="145">
                <c:v>0.8348666053357866</c:v>
              </c:pt>
              <c:pt idx="146">
                <c:v>0.8348666053357866</c:v>
              </c:pt>
              <c:pt idx="147">
                <c:v>0.8348666053357866</c:v>
              </c:pt>
              <c:pt idx="148">
                <c:v>0.83440662373505059</c:v>
              </c:pt>
              <c:pt idx="149">
                <c:v>0.83348666053357867</c:v>
              </c:pt>
              <c:pt idx="150">
                <c:v>0.83256669733210675</c:v>
              </c:pt>
              <c:pt idx="151">
                <c:v>0.8302667893284269</c:v>
              </c:pt>
              <c:pt idx="152">
                <c:v>0.8302667893284269</c:v>
              </c:pt>
              <c:pt idx="153">
                <c:v>0.82934682612695487</c:v>
              </c:pt>
              <c:pt idx="154">
                <c:v>0.82888684452621897</c:v>
              </c:pt>
              <c:pt idx="155">
                <c:v>0.82880574064582269</c:v>
              </c:pt>
              <c:pt idx="156">
                <c:v>0.82842686292548295</c:v>
              </c:pt>
              <c:pt idx="157">
                <c:v>0.82658693652253912</c:v>
              </c:pt>
              <c:pt idx="158">
                <c:v>0.82474701011959517</c:v>
              </c:pt>
              <c:pt idx="159">
                <c:v>0.82411273486430059</c:v>
              </c:pt>
              <c:pt idx="160">
                <c:v>0.82336706531738735</c:v>
              </c:pt>
              <c:pt idx="161">
                <c:v>0.82316760635571506</c:v>
              </c:pt>
              <c:pt idx="162">
                <c:v>0.82306889352818369</c:v>
              </c:pt>
              <c:pt idx="163">
                <c:v>0.82198712051517941</c:v>
              </c:pt>
              <c:pt idx="164">
                <c:v>0.82150313152400833</c:v>
              </c:pt>
              <c:pt idx="165">
                <c:v>0.82098121085594988</c:v>
              </c:pt>
              <c:pt idx="166">
                <c:v>0.82045929018789143</c:v>
              </c:pt>
              <c:pt idx="167">
                <c:v>0.82014719411223547</c:v>
              </c:pt>
              <c:pt idx="168">
                <c:v>0.82014719411223547</c:v>
              </c:pt>
              <c:pt idx="169">
                <c:v>0.81922723091076355</c:v>
              </c:pt>
              <c:pt idx="170">
                <c:v>0.81922723091076355</c:v>
              </c:pt>
              <c:pt idx="171">
                <c:v>0.81917475728155342</c:v>
              </c:pt>
              <c:pt idx="172">
                <c:v>0.81889352818371608</c:v>
              </c:pt>
              <c:pt idx="173">
                <c:v>0.81823899371069186</c:v>
              </c:pt>
              <c:pt idx="174">
                <c:v>0.81600735970561178</c:v>
              </c:pt>
              <c:pt idx="175">
                <c:v>0.81600735970561178</c:v>
              </c:pt>
              <c:pt idx="176">
                <c:v>0.81508739650413986</c:v>
              </c:pt>
              <c:pt idx="177">
                <c:v>0.81324747010119591</c:v>
              </c:pt>
              <c:pt idx="178">
                <c:v>0.81210855949895611</c:v>
              </c:pt>
              <c:pt idx="179">
                <c:v>0.81133919843597258</c:v>
              </c:pt>
              <c:pt idx="180">
                <c:v>0.80956761729530824</c:v>
              </c:pt>
              <c:pt idx="181">
                <c:v>0.80910763569457222</c:v>
              </c:pt>
              <c:pt idx="182">
                <c:v>0.80772769089236429</c:v>
              </c:pt>
              <c:pt idx="183">
                <c:v>0.80680772769089237</c:v>
              </c:pt>
              <c:pt idx="184">
                <c:v>0.80636743215031315</c:v>
              </c:pt>
              <c:pt idx="185">
                <c:v>0.80588776448942046</c:v>
              </c:pt>
              <c:pt idx="186">
                <c:v>0.80461165048543692</c:v>
              </c:pt>
              <c:pt idx="187">
                <c:v>0.80427974947807934</c:v>
              </c:pt>
              <c:pt idx="188">
                <c:v>0.80404783808647651</c:v>
              </c:pt>
              <c:pt idx="189">
                <c:v>0.80220791168353267</c:v>
              </c:pt>
              <c:pt idx="190">
                <c:v>0.80174793008279666</c:v>
              </c:pt>
              <c:pt idx="191">
                <c:v>0.80174793008279666</c:v>
              </c:pt>
              <c:pt idx="192">
                <c:v>0.80128794848206075</c:v>
              </c:pt>
              <c:pt idx="193">
                <c:v>0.80082796688132474</c:v>
              </c:pt>
              <c:pt idx="194">
                <c:v>0.80082796688132474</c:v>
              </c:pt>
              <c:pt idx="195">
                <c:v>0.7994480220791168</c:v>
              </c:pt>
              <c:pt idx="196">
                <c:v>0.7994480220791168</c:v>
              </c:pt>
              <c:pt idx="197">
                <c:v>0.79854368932038833</c:v>
              </c:pt>
              <c:pt idx="198">
                <c:v>0.79852805887764489</c:v>
              </c:pt>
              <c:pt idx="199">
                <c:v>0.79806807727690887</c:v>
              </c:pt>
              <c:pt idx="200">
                <c:v>0.79760809567617297</c:v>
              </c:pt>
              <c:pt idx="201">
                <c:v>0.79714811407543695</c:v>
              </c:pt>
              <c:pt idx="202">
                <c:v>0.79576816927322902</c:v>
              </c:pt>
              <c:pt idx="203">
                <c:v>0.79540709812108557</c:v>
              </c:pt>
              <c:pt idx="204">
                <c:v>0.79530818767249312</c:v>
              </c:pt>
              <c:pt idx="205">
                <c:v>0.7948482060717571</c:v>
              </c:pt>
              <c:pt idx="206">
                <c:v>0.7943882244710212</c:v>
              </c:pt>
              <c:pt idx="207">
                <c:v>0.79429611650485432</c:v>
              </c:pt>
              <c:pt idx="208">
                <c:v>0.79254829806807725</c:v>
              </c:pt>
              <c:pt idx="209">
                <c:v>0.79254829806807725</c:v>
              </c:pt>
              <c:pt idx="210">
                <c:v>0.79070837166513341</c:v>
              </c:pt>
              <c:pt idx="211">
                <c:v>0.79065533980582525</c:v>
              </c:pt>
              <c:pt idx="212">
                <c:v>0.7896659707724426</c:v>
              </c:pt>
              <c:pt idx="213">
                <c:v>0.78932842686292548</c:v>
              </c:pt>
              <c:pt idx="214">
                <c:v>0.78932842686292548</c:v>
              </c:pt>
              <c:pt idx="215">
                <c:v>0.78886844526218947</c:v>
              </c:pt>
              <c:pt idx="216">
                <c:v>0.78883495145631066</c:v>
              </c:pt>
              <c:pt idx="217">
                <c:v>0.78840846366145356</c:v>
              </c:pt>
              <c:pt idx="218">
                <c:v>0.78794848206071755</c:v>
              </c:pt>
              <c:pt idx="219">
                <c:v>0.78794848206071755</c:v>
              </c:pt>
              <c:pt idx="220">
                <c:v>0.78748850045998164</c:v>
              </c:pt>
              <c:pt idx="221">
                <c:v>0.78702851885924563</c:v>
              </c:pt>
              <c:pt idx="222">
                <c:v>0.78610855565777371</c:v>
              </c:pt>
              <c:pt idx="223">
                <c:v>0.7856485740570377</c:v>
              </c:pt>
              <c:pt idx="224">
                <c:v>0.78518859245630179</c:v>
              </c:pt>
              <c:pt idx="225">
                <c:v>0.78380864765409386</c:v>
              </c:pt>
              <c:pt idx="226">
                <c:v>0.78288868445262194</c:v>
              </c:pt>
              <c:pt idx="227">
                <c:v>0.78242870285188593</c:v>
              </c:pt>
              <c:pt idx="228">
                <c:v>0.78150873965041401</c:v>
              </c:pt>
              <c:pt idx="229">
                <c:v>0.78150873965041401</c:v>
              </c:pt>
              <c:pt idx="230">
                <c:v>0.78104875804967799</c:v>
              </c:pt>
              <c:pt idx="231">
                <c:v>0.78104875804967799</c:v>
              </c:pt>
              <c:pt idx="232">
                <c:v>0.78104875804967799</c:v>
              </c:pt>
              <c:pt idx="233">
                <c:v>0.7810361681329423</c:v>
              </c:pt>
              <c:pt idx="234">
                <c:v>0.78058877644894209</c:v>
              </c:pt>
              <c:pt idx="235">
                <c:v>0.77966881324747006</c:v>
              </c:pt>
              <c:pt idx="236">
                <c:v>0.77828886844526224</c:v>
              </c:pt>
              <c:pt idx="237">
                <c:v>0.77791262135922334</c:v>
              </c:pt>
              <c:pt idx="238">
                <c:v>0.77736890524379021</c:v>
              </c:pt>
              <c:pt idx="239">
                <c:v>0.77736890524379021</c:v>
              </c:pt>
              <c:pt idx="240">
                <c:v>0.77730582524271841</c:v>
              </c:pt>
              <c:pt idx="241">
                <c:v>0.77644894204231829</c:v>
              </c:pt>
              <c:pt idx="242">
                <c:v>0.77609603340292277</c:v>
              </c:pt>
              <c:pt idx="243">
                <c:v>0.77552897884084637</c:v>
              </c:pt>
              <c:pt idx="244">
                <c:v>0.77552897884084637</c:v>
              </c:pt>
              <c:pt idx="245">
                <c:v>0.77460901563937445</c:v>
              </c:pt>
              <c:pt idx="246">
                <c:v>0.77460901563937445</c:v>
              </c:pt>
              <c:pt idx="247">
                <c:v>0.77419354838709675</c:v>
              </c:pt>
              <c:pt idx="248">
                <c:v>0.77414903403863844</c:v>
              </c:pt>
              <c:pt idx="249">
                <c:v>0.77414903403863844</c:v>
              </c:pt>
              <c:pt idx="250">
                <c:v>0.77366504854368934</c:v>
              </c:pt>
              <c:pt idx="251">
                <c:v>0.77322907083716652</c:v>
              </c:pt>
              <c:pt idx="252">
                <c:v>0.77296450939457206</c:v>
              </c:pt>
              <c:pt idx="253">
                <c:v>0.77245145631067957</c:v>
              </c:pt>
              <c:pt idx="254">
                <c:v>0.7723091076356946</c:v>
              </c:pt>
              <c:pt idx="255">
                <c:v>0.7723091076356946</c:v>
              </c:pt>
              <c:pt idx="256">
                <c:v>0.77184912603495859</c:v>
              </c:pt>
              <c:pt idx="257">
                <c:v>0.77184912603495859</c:v>
              </c:pt>
              <c:pt idx="258">
                <c:v>0.77138914443422268</c:v>
              </c:pt>
              <c:pt idx="259">
                <c:v>0.77046918123275066</c:v>
              </c:pt>
              <c:pt idx="260">
                <c:v>0.77000919963201475</c:v>
              </c:pt>
              <c:pt idx="261">
                <c:v>0.77000919963201475</c:v>
              </c:pt>
              <c:pt idx="262">
                <c:v>0.77000919963201475</c:v>
              </c:pt>
              <c:pt idx="263">
                <c:v>0.76954921803127874</c:v>
              </c:pt>
              <c:pt idx="264">
                <c:v>0.76908923643054283</c:v>
              </c:pt>
              <c:pt idx="265">
                <c:v>0.76908923643054283</c:v>
              </c:pt>
              <c:pt idx="266">
                <c:v>0.76908923643054283</c:v>
              </c:pt>
              <c:pt idx="267">
                <c:v>0.76908923643054283</c:v>
              </c:pt>
              <c:pt idx="268">
                <c:v>0.76862925482980682</c:v>
              </c:pt>
              <c:pt idx="269">
                <c:v>0.7681692732290708</c:v>
              </c:pt>
              <c:pt idx="270">
                <c:v>0.7681692732290708</c:v>
              </c:pt>
              <c:pt idx="271">
                <c:v>0.7681692732290708</c:v>
              </c:pt>
              <c:pt idx="272">
                <c:v>0.7681692732290708</c:v>
              </c:pt>
              <c:pt idx="273">
                <c:v>0.76724931002759889</c:v>
              </c:pt>
              <c:pt idx="274">
                <c:v>0.76678932842686287</c:v>
              </c:pt>
              <c:pt idx="275">
                <c:v>0.76638349514563109</c:v>
              </c:pt>
              <c:pt idx="276">
                <c:v>0.76638349514563109</c:v>
              </c:pt>
              <c:pt idx="277">
                <c:v>0.76638349514563109</c:v>
              </c:pt>
              <c:pt idx="278">
                <c:v>0.76638349514563109</c:v>
              </c:pt>
              <c:pt idx="279">
                <c:v>0.76638349514563109</c:v>
              </c:pt>
              <c:pt idx="280">
                <c:v>0.76632934682612697</c:v>
              </c:pt>
              <c:pt idx="281">
                <c:v>0.76588465298142716</c:v>
              </c:pt>
              <c:pt idx="282">
                <c:v>0.76494940202391903</c:v>
              </c:pt>
              <c:pt idx="283">
                <c:v>0.76494940202391903</c:v>
              </c:pt>
              <c:pt idx="284">
                <c:v>0.76448942042318302</c:v>
              </c:pt>
              <c:pt idx="285">
                <c:v>0.76264949402023918</c:v>
              </c:pt>
              <c:pt idx="286">
                <c:v>0.76264949402023918</c:v>
              </c:pt>
              <c:pt idx="287">
                <c:v>0.76264949402023918</c:v>
              </c:pt>
              <c:pt idx="288">
                <c:v>0.76218951241950317</c:v>
              </c:pt>
              <c:pt idx="289">
                <c:v>0.76172953081876726</c:v>
              </c:pt>
              <c:pt idx="290">
                <c:v>0.76096033402922758</c:v>
              </c:pt>
              <c:pt idx="291">
                <c:v>0.76080956761729535</c:v>
              </c:pt>
              <c:pt idx="292">
                <c:v>0.76034958601655933</c:v>
              </c:pt>
              <c:pt idx="293">
                <c:v>0.76034958601655933</c:v>
              </c:pt>
              <c:pt idx="294">
                <c:v>0.75942962281508741</c:v>
              </c:pt>
              <c:pt idx="295">
                <c:v>0.7589696412143514</c:v>
              </c:pt>
              <c:pt idx="296">
                <c:v>0.7589696412143514</c:v>
              </c:pt>
              <c:pt idx="297">
                <c:v>0.75887265135699378</c:v>
              </c:pt>
              <c:pt idx="298">
                <c:v>0.75849514563106801</c:v>
              </c:pt>
              <c:pt idx="299">
                <c:v>0.75804967801287948</c:v>
              </c:pt>
              <c:pt idx="300">
                <c:v>0.75728155339805825</c:v>
              </c:pt>
              <c:pt idx="301">
                <c:v>0.75610948191593352</c:v>
              </c:pt>
              <c:pt idx="302">
                <c:v>0.75550999487442339</c:v>
              </c:pt>
              <c:pt idx="303">
                <c:v>0.75528978840846361</c:v>
              </c:pt>
              <c:pt idx="304">
                <c:v>0.75390984360625579</c:v>
              </c:pt>
              <c:pt idx="305">
                <c:v>0.75390984360625579</c:v>
              </c:pt>
              <c:pt idx="306">
                <c:v>0.75344986200551978</c:v>
              </c:pt>
              <c:pt idx="307">
                <c:v>0.75252989880404786</c:v>
              </c:pt>
              <c:pt idx="308">
                <c:v>0.75182038834951459</c:v>
              </c:pt>
              <c:pt idx="309">
                <c:v>0.75160993560257594</c:v>
              </c:pt>
              <c:pt idx="310">
                <c:v>0.75160993560257594</c:v>
              </c:pt>
              <c:pt idx="311">
                <c:v>0.75114995400183993</c:v>
              </c:pt>
              <c:pt idx="312">
                <c:v>0.75068997240110391</c:v>
              </c:pt>
              <c:pt idx="313">
                <c:v>0.75068997240110391</c:v>
              </c:pt>
              <c:pt idx="314">
                <c:v>0.75022999080036801</c:v>
              </c:pt>
              <c:pt idx="315">
                <c:v>0.75022999080036801</c:v>
              </c:pt>
              <c:pt idx="316">
                <c:v>0.75</c:v>
              </c:pt>
              <c:pt idx="317">
                <c:v>0.75</c:v>
              </c:pt>
              <c:pt idx="318">
                <c:v>0.74977000919963199</c:v>
              </c:pt>
              <c:pt idx="319">
                <c:v>0.74977000919963199</c:v>
              </c:pt>
              <c:pt idx="320">
                <c:v>0.74939320388349517</c:v>
              </c:pt>
              <c:pt idx="321">
                <c:v>0.74931002759889609</c:v>
              </c:pt>
              <c:pt idx="322">
                <c:v>0.74839006439742406</c:v>
              </c:pt>
              <c:pt idx="323">
                <c:v>0.74839006439742406</c:v>
              </c:pt>
              <c:pt idx="324">
                <c:v>0.74839006439742406</c:v>
              </c:pt>
              <c:pt idx="325">
                <c:v>0.74793008279668816</c:v>
              </c:pt>
              <c:pt idx="326">
                <c:v>0.74793008279668816</c:v>
              </c:pt>
              <c:pt idx="327">
                <c:v>0.74793008279668816</c:v>
              </c:pt>
              <c:pt idx="328">
                <c:v>0.74793008279668816</c:v>
              </c:pt>
              <c:pt idx="329">
                <c:v>0.74747010119595214</c:v>
              </c:pt>
              <c:pt idx="330">
                <c:v>0.74747010119595214</c:v>
              </c:pt>
              <c:pt idx="331">
                <c:v>0.74747010119595214</c:v>
              </c:pt>
              <c:pt idx="332">
                <c:v>0.74747010119595214</c:v>
              </c:pt>
              <c:pt idx="333">
                <c:v>0.7456301747930083</c:v>
              </c:pt>
              <c:pt idx="334">
                <c:v>0.74517019319227229</c:v>
              </c:pt>
              <c:pt idx="335">
                <c:v>0.74517019319227229</c:v>
              </c:pt>
              <c:pt idx="336">
                <c:v>0.74471021159153639</c:v>
              </c:pt>
              <c:pt idx="337">
                <c:v>0.74471021159153639</c:v>
              </c:pt>
              <c:pt idx="338">
                <c:v>0.74379024839006436</c:v>
              </c:pt>
              <c:pt idx="339">
                <c:v>0.74379024839006436</c:v>
              </c:pt>
              <c:pt idx="340">
                <c:v>0.74373695198329859</c:v>
              </c:pt>
              <c:pt idx="341">
                <c:v>0.74340175953079179</c:v>
              </c:pt>
              <c:pt idx="342">
                <c:v>0.74333026678932845</c:v>
              </c:pt>
              <c:pt idx="343">
                <c:v>0.74321503131524014</c:v>
              </c:pt>
              <c:pt idx="344">
                <c:v>0.74150485436893199</c:v>
              </c:pt>
              <c:pt idx="345">
                <c:v>0.74149034038638451</c:v>
              </c:pt>
              <c:pt idx="346">
                <c:v>0.74089805825242716</c:v>
              </c:pt>
              <c:pt idx="347">
                <c:v>0.74057037718491259</c:v>
              </c:pt>
              <c:pt idx="348">
                <c:v>0.74057037718491259</c:v>
              </c:pt>
              <c:pt idx="349">
                <c:v>0.74011039558417668</c:v>
              </c:pt>
              <c:pt idx="350">
                <c:v>0.73919043238270465</c:v>
              </c:pt>
              <c:pt idx="351">
                <c:v>0.73919043238270465</c:v>
              </c:pt>
              <c:pt idx="352">
                <c:v>0.73919043238270465</c:v>
              </c:pt>
              <c:pt idx="353">
                <c:v>0.73919043238270465</c:v>
              </c:pt>
              <c:pt idx="354">
                <c:v>0.73907766990291257</c:v>
              </c:pt>
              <c:pt idx="355">
                <c:v>0.73873045078196875</c:v>
              </c:pt>
              <c:pt idx="356">
                <c:v>0.73873045078196875</c:v>
              </c:pt>
              <c:pt idx="357">
                <c:v>0.73873045078196875</c:v>
              </c:pt>
              <c:pt idx="358">
                <c:v>0.73827046918123274</c:v>
              </c:pt>
              <c:pt idx="359">
                <c:v>0.73827046918123274</c:v>
              </c:pt>
              <c:pt idx="360">
                <c:v>0.7368905243790248</c:v>
              </c:pt>
              <c:pt idx="361">
                <c:v>0.73665048543689315</c:v>
              </c:pt>
              <c:pt idx="362">
                <c:v>0.7364305427782889</c:v>
              </c:pt>
              <c:pt idx="363">
                <c:v>0.73597056117755288</c:v>
              </c:pt>
              <c:pt idx="364">
                <c:v>0.73597056117755288</c:v>
              </c:pt>
              <c:pt idx="365">
                <c:v>0.73597056117755288</c:v>
              </c:pt>
              <c:pt idx="366">
                <c:v>0.73558162267839688</c:v>
              </c:pt>
              <c:pt idx="367">
                <c:v>0.73551057957681698</c:v>
              </c:pt>
              <c:pt idx="368">
                <c:v>0.73551057957681698</c:v>
              </c:pt>
              <c:pt idx="369">
                <c:v>0.73505059797608097</c:v>
              </c:pt>
              <c:pt idx="370">
                <c:v>0.73505059797608097</c:v>
              </c:pt>
              <c:pt idx="371">
                <c:v>0.73413063477460905</c:v>
              </c:pt>
              <c:pt idx="372">
                <c:v>0.73413063477460905</c:v>
              </c:pt>
              <c:pt idx="373">
                <c:v>0.73413063477460905</c:v>
              </c:pt>
              <c:pt idx="374">
                <c:v>0.73413063477460905</c:v>
              </c:pt>
              <c:pt idx="375">
                <c:v>0.73367065317387303</c:v>
              </c:pt>
              <c:pt idx="376">
                <c:v>0.73367065317387303</c:v>
              </c:pt>
              <c:pt idx="377">
                <c:v>0.73321067157313713</c:v>
              </c:pt>
              <c:pt idx="378">
                <c:v>0.73313782991202348</c:v>
              </c:pt>
              <c:pt idx="379">
                <c:v>0.73275068997240111</c:v>
              </c:pt>
              <c:pt idx="380">
                <c:v>0.73275068997240111</c:v>
              </c:pt>
              <c:pt idx="381">
                <c:v>0.73275068997240111</c:v>
              </c:pt>
              <c:pt idx="382">
                <c:v>0.73275068997240111</c:v>
              </c:pt>
              <c:pt idx="383">
                <c:v>0.7322907083716651</c:v>
              </c:pt>
              <c:pt idx="384">
                <c:v>0.7318307267709292</c:v>
              </c:pt>
              <c:pt idx="385">
                <c:v>0.7318307267709292</c:v>
              </c:pt>
              <c:pt idx="386">
                <c:v>0.7318307267709292</c:v>
              </c:pt>
              <c:pt idx="387">
                <c:v>0.73137074517019318</c:v>
              </c:pt>
              <c:pt idx="388">
                <c:v>0.73137074517019318</c:v>
              </c:pt>
              <c:pt idx="389">
                <c:v>0.73137074517019318</c:v>
              </c:pt>
              <c:pt idx="390">
                <c:v>0.73091076356945717</c:v>
              </c:pt>
              <c:pt idx="391">
                <c:v>0.73045078196872126</c:v>
              </c:pt>
              <c:pt idx="392">
                <c:v>0.72953081876724934</c:v>
              </c:pt>
              <c:pt idx="393">
                <c:v>0.72953081876724934</c:v>
              </c:pt>
              <c:pt idx="394">
                <c:v>0.72907083716651333</c:v>
              </c:pt>
              <c:pt idx="395">
                <c:v>0.72861085556577732</c:v>
              </c:pt>
              <c:pt idx="396">
                <c:v>0.72861085556577732</c:v>
              </c:pt>
              <c:pt idx="397">
                <c:v>0.72860125260960329</c:v>
              </c:pt>
              <c:pt idx="398">
                <c:v>0.72815087396504141</c:v>
              </c:pt>
              <c:pt idx="399">
                <c:v>0.7276908923643054</c:v>
              </c:pt>
              <c:pt idx="400">
                <c:v>0.7276908923643054</c:v>
              </c:pt>
              <c:pt idx="401">
                <c:v>0.7276908923643054</c:v>
              </c:pt>
              <c:pt idx="402">
                <c:v>0.7276908923643054</c:v>
              </c:pt>
              <c:pt idx="403">
                <c:v>0.7276908923643054</c:v>
              </c:pt>
              <c:pt idx="404">
                <c:v>0.7276908923643054</c:v>
              </c:pt>
              <c:pt idx="405">
                <c:v>0.7276908923643054</c:v>
              </c:pt>
              <c:pt idx="406">
                <c:v>0.72677092916283348</c:v>
              </c:pt>
              <c:pt idx="407">
                <c:v>0.72631094756209746</c:v>
              </c:pt>
              <c:pt idx="408">
                <c:v>0.72585096596136156</c:v>
              </c:pt>
              <c:pt idx="409">
                <c:v>0.72585096596136156</c:v>
              </c:pt>
              <c:pt idx="410">
                <c:v>0.72585096596136156</c:v>
              </c:pt>
              <c:pt idx="411">
                <c:v>0.72585096596136156</c:v>
              </c:pt>
              <c:pt idx="412">
                <c:v>0.72585096596136156</c:v>
              </c:pt>
              <c:pt idx="413">
                <c:v>0.72539098436062555</c:v>
              </c:pt>
              <c:pt idx="414">
                <c:v>0.72539098436062555</c:v>
              </c:pt>
              <c:pt idx="415">
                <c:v>0.72526368658965346</c:v>
              </c:pt>
              <c:pt idx="416">
                <c:v>0.72494780793319413</c:v>
              </c:pt>
              <c:pt idx="417">
                <c:v>0.72493100275988964</c:v>
              </c:pt>
              <c:pt idx="418">
                <c:v>0.72482893450635388</c:v>
              </c:pt>
              <c:pt idx="419">
                <c:v>0.72447102115915363</c:v>
              </c:pt>
              <c:pt idx="420">
                <c:v>0.72401103955841761</c:v>
              </c:pt>
              <c:pt idx="421">
                <c:v>0.72401103955841761</c:v>
              </c:pt>
              <c:pt idx="422">
                <c:v>0.72355105795768171</c:v>
              </c:pt>
              <c:pt idx="423">
                <c:v>0.72336265884652984</c:v>
              </c:pt>
              <c:pt idx="424">
                <c:v>0.72330097087378642</c:v>
              </c:pt>
              <c:pt idx="425">
                <c:v>0.72263109475620979</c:v>
              </c:pt>
              <c:pt idx="426">
                <c:v>0.72263109475620979</c:v>
              </c:pt>
              <c:pt idx="427">
                <c:v>0.72217111315547378</c:v>
              </c:pt>
              <c:pt idx="428">
                <c:v>0.72217111315547378</c:v>
              </c:pt>
              <c:pt idx="429">
                <c:v>0.72125114995400186</c:v>
              </c:pt>
              <c:pt idx="430">
                <c:v>0.72125114995400186</c:v>
              </c:pt>
              <c:pt idx="431">
                <c:v>0.72125114995400186</c:v>
              </c:pt>
              <c:pt idx="432">
                <c:v>0.72125114995400186</c:v>
              </c:pt>
              <c:pt idx="433">
                <c:v>0.72125114995400186</c:v>
              </c:pt>
              <c:pt idx="434">
                <c:v>0.72125114995400186</c:v>
              </c:pt>
              <c:pt idx="435">
                <c:v>0.72079116835326584</c:v>
              </c:pt>
              <c:pt idx="436">
                <c:v>0.72079116835326584</c:v>
              </c:pt>
              <c:pt idx="437">
                <c:v>0.72079116835326584</c:v>
              </c:pt>
              <c:pt idx="438">
                <c:v>0.72033118675252994</c:v>
              </c:pt>
              <c:pt idx="439">
                <c:v>0.72033118675252994</c:v>
              </c:pt>
              <c:pt idx="440">
                <c:v>0.72033118675252994</c:v>
              </c:pt>
              <c:pt idx="441">
                <c:v>0.72014351614556638</c:v>
              </c:pt>
              <c:pt idx="442">
                <c:v>0.71987120515179392</c:v>
              </c:pt>
              <c:pt idx="443">
                <c:v>0.71941122355105791</c:v>
              </c:pt>
              <c:pt idx="444">
                <c:v>0.71895124195032201</c:v>
              </c:pt>
              <c:pt idx="445">
                <c:v>0.71895124195032201</c:v>
              </c:pt>
              <c:pt idx="446">
                <c:v>0.71849126034958599</c:v>
              </c:pt>
              <c:pt idx="447">
                <c:v>0.71849126034958599</c:v>
              </c:pt>
              <c:pt idx="448">
                <c:v>0.71816283924843427</c:v>
              </c:pt>
              <c:pt idx="449">
                <c:v>0.71803127874885009</c:v>
              </c:pt>
              <c:pt idx="450">
                <c:v>0.71757129714811407</c:v>
              </c:pt>
              <c:pt idx="451">
                <c:v>0.71757129714811407</c:v>
              </c:pt>
              <c:pt idx="452">
                <c:v>0.71757129714811407</c:v>
              </c:pt>
              <c:pt idx="453">
                <c:v>0.71757129714811407</c:v>
              </c:pt>
              <c:pt idx="454">
                <c:v>0.71711131554737806</c:v>
              </c:pt>
              <c:pt idx="455">
                <c:v>0.71665133394664216</c:v>
              </c:pt>
              <c:pt idx="456">
                <c:v>0.71665133394664216</c:v>
              </c:pt>
              <c:pt idx="457">
                <c:v>0.71652003910068429</c:v>
              </c:pt>
              <c:pt idx="458">
                <c:v>0.71619135234590614</c:v>
              </c:pt>
              <c:pt idx="459">
                <c:v>0.71619135234590614</c:v>
              </c:pt>
              <c:pt idx="460">
                <c:v>0.71573137074517024</c:v>
              </c:pt>
              <c:pt idx="461">
                <c:v>0.71573137074517024</c:v>
              </c:pt>
              <c:pt idx="462">
                <c:v>0.71555323590814202</c:v>
              </c:pt>
              <c:pt idx="463">
                <c:v>0.71555323590814202</c:v>
              </c:pt>
              <c:pt idx="464">
                <c:v>0.71527138914443422</c:v>
              </c:pt>
              <c:pt idx="465">
                <c:v>0.71527138914443422</c:v>
              </c:pt>
              <c:pt idx="466">
                <c:v>0.71481140754369821</c:v>
              </c:pt>
              <c:pt idx="467">
                <c:v>0.714509394572025</c:v>
              </c:pt>
              <c:pt idx="468">
                <c:v>0.7143514259429623</c:v>
              </c:pt>
              <c:pt idx="469">
                <c:v>0.7143514259429623</c:v>
              </c:pt>
              <c:pt idx="470">
                <c:v>0.7143514259429623</c:v>
              </c:pt>
              <c:pt idx="471">
                <c:v>0.71419902912621358</c:v>
              </c:pt>
              <c:pt idx="472">
                <c:v>0.71389144434222629</c:v>
              </c:pt>
              <c:pt idx="473">
                <c:v>0.71389144434222629</c:v>
              </c:pt>
              <c:pt idx="474">
                <c:v>0.71389144434222629</c:v>
              </c:pt>
              <c:pt idx="475">
                <c:v>0.71389144434222629</c:v>
              </c:pt>
              <c:pt idx="476">
                <c:v>0.71343146274149039</c:v>
              </c:pt>
              <c:pt idx="477">
                <c:v>0.71309872922776152</c:v>
              </c:pt>
              <c:pt idx="478">
                <c:v>0.71297148114075437</c:v>
              </c:pt>
              <c:pt idx="479">
                <c:v>0.71297148114075437</c:v>
              </c:pt>
              <c:pt idx="480">
                <c:v>0.71251149954001836</c:v>
              </c:pt>
              <c:pt idx="481">
                <c:v>0.71251149954001836</c:v>
              </c:pt>
              <c:pt idx="482">
                <c:v>0.71251149954001836</c:v>
              </c:pt>
              <c:pt idx="483">
                <c:v>0.71205151793928245</c:v>
              </c:pt>
              <c:pt idx="484">
                <c:v>0.71205151793928245</c:v>
              </c:pt>
              <c:pt idx="485">
                <c:v>0.71205151793928245</c:v>
              </c:pt>
              <c:pt idx="486">
                <c:v>0.71205151793928245</c:v>
              </c:pt>
              <c:pt idx="487">
                <c:v>0.71205151793928245</c:v>
              </c:pt>
              <c:pt idx="488">
                <c:v>0.71163245356793747</c:v>
              </c:pt>
              <c:pt idx="489">
                <c:v>0.71159153633854644</c:v>
              </c:pt>
              <c:pt idx="490">
                <c:v>0.71159153633854644</c:v>
              </c:pt>
              <c:pt idx="491">
                <c:v>0.71159153633854644</c:v>
              </c:pt>
              <c:pt idx="492">
                <c:v>0.71159153633854644</c:v>
              </c:pt>
              <c:pt idx="493">
                <c:v>0.71113155473781053</c:v>
              </c:pt>
              <c:pt idx="494">
                <c:v>0.71067157313707452</c:v>
              </c:pt>
              <c:pt idx="495">
                <c:v>0.71067157313707452</c:v>
              </c:pt>
              <c:pt idx="496">
                <c:v>0.71067157313707452</c:v>
              </c:pt>
              <c:pt idx="497">
                <c:v>0.71067157313707452</c:v>
              </c:pt>
              <c:pt idx="498">
                <c:v>0.7102115915363385</c:v>
              </c:pt>
              <c:pt idx="499">
                <c:v>0.7102115915363385</c:v>
              </c:pt>
              <c:pt idx="500">
                <c:v>0.7102115915363385</c:v>
              </c:pt>
              <c:pt idx="501">
                <c:v>0.7097516099356026</c:v>
              </c:pt>
              <c:pt idx="502">
                <c:v>0.7097516099356026</c:v>
              </c:pt>
              <c:pt idx="503">
                <c:v>0.7097516099356026</c:v>
              </c:pt>
              <c:pt idx="504">
                <c:v>0.70929162833486659</c:v>
              </c:pt>
              <c:pt idx="505">
                <c:v>0.70929162833486659</c:v>
              </c:pt>
              <c:pt idx="506">
                <c:v>0.70883164673413068</c:v>
              </c:pt>
              <c:pt idx="507">
                <c:v>0.70883164673413068</c:v>
              </c:pt>
              <c:pt idx="508">
                <c:v>0.70883164673413068</c:v>
              </c:pt>
              <c:pt idx="509">
                <c:v>0.70873786407766992</c:v>
              </c:pt>
              <c:pt idx="510">
                <c:v>0.70837166513339467</c:v>
              </c:pt>
              <c:pt idx="511">
                <c:v>0.70837166513339467</c:v>
              </c:pt>
              <c:pt idx="512">
                <c:v>0.70791168353265865</c:v>
              </c:pt>
              <c:pt idx="513">
                <c:v>0.70791168353265865</c:v>
              </c:pt>
              <c:pt idx="514">
                <c:v>0.70791168353265865</c:v>
              </c:pt>
              <c:pt idx="515">
                <c:v>0.70745170193192275</c:v>
              </c:pt>
              <c:pt idx="516">
                <c:v>0.70745170193192275</c:v>
              </c:pt>
              <c:pt idx="517">
                <c:v>0.70681701691440291</c:v>
              </c:pt>
              <c:pt idx="518">
                <c:v>0.70653173873045083</c:v>
              </c:pt>
              <c:pt idx="519">
                <c:v>0.70607175712971482</c:v>
              </c:pt>
              <c:pt idx="520">
                <c:v>0.70607175712971482</c:v>
              </c:pt>
              <c:pt idx="521">
                <c:v>0.70607175712971482</c:v>
              </c:pt>
              <c:pt idx="522">
                <c:v>0.70607175712971482</c:v>
              </c:pt>
              <c:pt idx="523">
                <c:v>0.7056117755289788</c:v>
              </c:pt>
              <c:pt idx="524">
                <c:v>0.7056117755289788</c:v>
              </c:pt>
              <c:pt idx="525">
                <c:v>0.7056117755289788</c:v>
              </c:pt>
              <c:pt idx="526">
                <c:v>0.70527859237536661</c:v>
              </c:pt>
              <c:pt idx="527">
                <c:v>0.7051517939282429</c:v>
              </c:pt>
              <c:pt idx="528">
                <c:v>0.70469181232750688</c:v>
              </c:pt>
              <c:pt idx="529">
                <c:v>0.70388349514563109</c:v>
              </c:pt>
              <c:pt idx="530">
                <c:v>0.70388349514563109</c:v>
              </c:pt>
              <c:pt idx="531">
                <c:v>0.70332355816226788</c:v>
              </c:pt>
              <c:pt idx="532">
                <c:v>0.70331186752529895</c:v>
              </c:pt>
              <c:pt idx="533">
                <c:v>0.70331186752529895</c:v>
              </c:pt>
              <c:pt idx="534">
                <c:v>0.70285188592456305</c:v>
              </c:pt>
              <c:pt idx="535">
                <c:v>0.70239190432382703</c:v>
              </c:pt>
              <c:pt idx="536">
                <c:v>0.70239190432382703</c:v>
              </c:pt>
              <c:pt idx="537">
                <c:v>0.70193192272309113</c:v>
              </c:pt>
              <c:pt idx="538">
                <c:v>0.70147194112235511</c:v>
              </c:pt>
              <c:pt idx="539">
                <c:v>0.70147194112235511</c:v>
              </c:pt>
              <c:pt idx="540">
                <c:v>0.70147194112235511</c:v>
              </c:pt>
              <c:pt idx="541">
                <c:v>0.70147194112235511</c:v>
              </c:pt>
              <c:pt idx="542">
                <c:v>0.7010119595216191</c:v>
              </c:pt>
              <c:pt idx="543">
                <c:v>0.7010119595216191</c:v>
              </c:pt>
              <c:pt idx="544">
                <c:v>0.7010119595216191</c:v>
              </c:pt>
              <c:pt idx="545">
                <c:v>0.7010119595216191</c:v>
              </c:pt>
              <c:pt idx="546">
                <c:v>0.70093945720250517</c:v>
              </c:pt>
              <c:pt idx="547">
                <c:v>0.7005519779208832</c:v>
              </c:pt>
              <c:pt idx="548">
                <c:v>0.7005519779208832</c:v>
              </c:pt>
              <c:pt idx="549">
                <c:v>0.7005519779208832</c:v>
              </c:pt>
              <c:pt idx="550">
                <c:v>0.70009199632014718</c:v>
              </c:pt>
              <c:pt idx="551">
                <c:v>0.70009199632014718</c:v>
              </c:pt>
              <c:pt idx="552">
                <c:v>0.69963201471941128</c:v>
              </c:pt>
              <c:pt idx="553">
                <c:v>0.69963201471941128</c:v>
              </c:pt>
              <c:pt idx="554">
                <c:v>0.69917203311867526</c:v>
              </c:pt>
              <c:pt idx="555">
                <c:v>0.69917203311867526</c:v>
              </c:pt>
              <c:pt idx="556">
                <c:v>0.69917203311867526</c:v>
              </c:pt>
              <c:pt idx="557">
                <c:v>0.69912865197334695</c:v>
              </c:pt>
              <c:pt idx="558">
                <c:v>0.69871205151793925</c:v>
              </c:pt>
              <c:pt idx="559">
                <c:v>0.69871205151793925</c:v>
              </c:pt>
              <c:pt idx="560">
                <c:v>0.69871205151793925</c:v>
              </c:pt>
              <c:pt idx="561">
                <c:v>0.69871205151793925</c:v>
              </c:pt>
              <c:pt idx="562">
                <c:v>0.69832985386221291</c:v>
              </c:pt>
              <c:pt idx="563">
                <c:v>0.69825206991720334</c:v>
              </c:pt>
              <c:pt idx="564">
                <c:v>0.69825206991720334</c:v>
              </c:pt>
              <c:pt idx="565">
                <c:v>0.69825206991720334</c:v>
              </c:pt>
              <c:pt idx="566">
                <c:v>0.69825206991720334</c:v>
              </c:pt>
              <c:pt idx="567">
                <c:v>0.69779208831646733</c:v>
              </c:pt>
              <c:pt idx="568">
                <c:v>0.69733210671573143</c:v>
              </c:pt>
              <c:pt idx="569">
                <c:v>0.69733210671573143</c:v>
              </c:pt>
              <c:pt idx="570">
                <c:v>0.69733210671573143</c:v>
              </c:pt>
              <c:pt idx="571">
                <c:v>0.69687212511499541</c:v>
              </c:pt>
              <c:pt idx="572">
                <c:v>0.6964121435142594</c:v>
              </c:pt>
              <c:pt idx="573">
                <c:v>0.6964121435142594</c:v>
              </c:pt>
              <c:pt idx="574">
                <c:v>0.6964121435142594</c:v>
              </c:pt>
              <c:pt idx="575">
                <c:v>0.6964121435142594</c:v>
              </c:pt>
              <c:pt idx="576">
                <c:v>0.69599217986314765</c:v>
              </c:pt>
              <c:pt idx="577">
                <c:v>0.69595216191352349</c:v>
              </c:pt>
              <c:pt idx="578">
                <c:v>0.69595216191352349</c:v>
              </c:pt>
              <c:pt idx="579">
                <c:v>0.69595216191352349</c:v>
              </c:pt>
              <c:pt idx="580">
                <c:v>0.69595216191352349</c:v>
              </c:pt>
              <c:pt idx="581">
                <c:v>0.69595216191352349</c:v>
              </c:pt>
              <c:pt idx="582">
                <c:v>0.69549218031278748</c:v>
              </c:pt>
              <c:pt idx="583">
                <c:v>0.69519832985386221</c:v>
              </c:pt>
              <c:pt idx="584">
                <c:v>0.69467640918580376</c:v>
              </c:pt>
              <c:pt idx="585">
                <c:v>0.69457221711131556</c:v>
              </c:pt>
              <c:pt idx="586">
                <c:v>0.69457221711131556</c:v>
              </c:pt>
              <c:pt idx="587">
                <c:v>0.69457221711131556</c:v>
              </c:pt>
              <c:pt idx="588">
                <c:v>0.69411223551057954</c:v>
              </c:pt>
              <c:pt idx="589">
                <c:v>0.69411223551057954</c:v>
              </c:pt>
              <c:pt idx="590">
                <c:v>0.69411223551057954</c:v>
              </c:pt>
              <c:pt idx="591">
                <c:v>0.69365225390984364</c:v>
              </c:pt>
              <c:pt idx="592">
                <c:v>0.69365225390984364</c:v>
              </c:pt>
              <c:pt idx="593">
                <c:v>0.69354838709677424</c:v>
              </c:pt>
              <c:pt idx="594">
                <c:v>0.69319227230910763</c:v>
              </c:pt>
              <c:pt idx="595">
                <c:v>0.69296116504854366</c:v>
              </c:pt>
              <c:pt idx="596">
                <c:v>0.69273229070837161</c:v>
              </c:pt>
              <c:pt idx="597">
                <c:v>0.69181232750689969</c:v>
              </c:pt>
              <c:pt idx="598">
                <c:v>0.69181232750689969</c:v>
              </c:pt>
              <c:pt idx="599">
                <c:v>0.69154488517745305</c:v>
              </c:pt>
              <c:pt idx="600">
                <c:v>0.69135234590616379</c:v>
              </c:pt>
              <c:pt idx="601">
                <c:v>0.69089236430542778</c:v>
              </c:pt>
              <c:pt idx="602">
                <c:v>0.69043238270469176</c:v>
              </c:pt>
              <c:pt idx="603">
                <c:v>0.69043238270469176</c:v>
              </c:pt>
              <c:pt idx="604">
                <c:v>0.68997240110395586</c:v>
              </c:pt>
              <c:pt idx="605">
                <c:v>0.68951241950321984</c:v>
              </c:pt>
              <c:pt idx="606">
                <c:v>0.68951241950321984</c:v>
              </c:pt>
              <c:pt idx="607">
                <c:v>0.68951241950321984</c:v>
              </c:pt>
              <c:pt idx="608">
                <c:v>0.68905243790248394</c:v>
              </c:pt>
              <c:pt idx="609">
                <c:v>0.68905243790248394</c:v>
              </c:pt>
              <c:pt idx="610">
                <c:v>0.68866080156402742</c:v>
              </c:pt>
              <c:pt idx="611">
                <c:v>0.68859245630174792</c:v>
              </c:pt>
              <c:pt idx="612">
                <c:v>0.68859245630174792</c:v>
              </c:pt>
              <c:pt idx="613">
                <c:v>0.68859245630174792</c:v>
              </c:pt>
              <c:pt idx="614">
                <c:v>0.68813247470101191</c:v>
              </c:pt>
              <c:pt idx="615">
                <c:v>0.68813247470101191</c:v>
              </c:pt>
              <c:pt idx="616">
                <c:v>0.68813247470101191</c:v>
              </c:pt>
              <c:pt idx="617">
                <c:v>0.68767249310027601</c:v>
              </c:pt>
              <c:pt idx="618">
                <c:v>0.68767249310027601</c:v>
              </c:pt>
              <c:pt idx="619">
                <c:v>0.68767249310027601</c:v>
              </c:pt>
              <c:pt idx="620">
                <c:v>0.6875</c:v>
              </c:pt>
              <c:pt idx="621">
                <c:v>0.6875</c:v>
              </c:pt>
              <c:pt idx="622">
                <c:v>0.68721251149953999</c:v>
              </c:pt>
              <c:pt idx="623">
                <c:v>0.68721251149953999</c:v>
              </c:pt>
              <c:pt idx="624">
                <c:v>0.68675252989880409</c:v>
              </c:pt>
              <c:pt idx="625">
                <c:v>0.68675252989880409</c:v>
              </c:pt>
              <c:pt idx="626">
                <c:v>0.68675252989880409</c:v>
              </c:pt>
              <c:pt idx="627">
                <c:v>0.68629254829806807</c:v>
              </c:pt>
              <c:pt idx="628">
                <c:v>0.68629254829806807</c:v>
              </c:pt>
              <c:pt idx="629">
                <c:v>0.68583256669733206</c:v>
              </c:pt>
              <c:pt idx="630">
                <c:v>0.68583256669733206</c:v>
              </c:pt>
              <c:pt idx="631">
                <c:v>0.68537258509659615</c:v>
              </c:pt>
              <c:pt idx="632">
                <c:v>0.68475073313782986</c:v>
              </c:pt>
              <c:pt idx="633">
                <c:v>0.68445262189512424</c:v>
              </c:pt>
              <c:pt idx="634">
                <c:v>0.68445262189512424</c:v>
              </c:pt>
              <c:pt idx="635">
                <c:v>0.68445262189512424</c:v>
              </c:pt>
              <c:pt idx="636">
                <c:v>0.68445262189512424</c:v>
              </c:pt>
              <c:pt idx="637">
                <c:v>0.68445262189512424</c:v>
              </c:pt>
              <c:pt idx="638">
                <c:v>0.68445262189512424</c:v>
              </c:pt>
              <c:pt idx="639">
                <c:v>0.68426197458455518</c:v>
              </c:pt>
              <c:pt idx="640">
                <c:v>0.68399264029438822</c:v>
              </c:pt>
              <c:pt idx="641">
                <c:v>0.68385922330097082</c:v>
              </c:pt>
              <c:pt idx="642">
                <c:v>0.68353265869365221</c:v>
              </c:pt>
              <c:pt idx="643">
                <c:v>0.68353265869365221</c:v>
              </c:pt>
              <c:pt idx="644">
                <c:v>0.68353265869365221</c:v>
              </c:pt>
              <c:pt idx="645">
                <c:v>0.6830726770929163</c:v>
              </c:pt>
              <c:pt idx="646">
                <c:v>0.6830726770929163</c:v>
              </c:pt>
              <c:pt idx="647">
                <c:v>0.68261269549218029</c:v>
              </c:pt>
              <c:pt idx="648">
                <c:v>0.68215271389144438</c:v>
              </c:pt>
              <c:pt idx="649">
                <c:v>0.68123275068997236</c:v>
              </c:pt>
              <c:pt idx="650">
                <c:v>0.68123275068997236</c:v>
              </c:pt>
              <c:pt idx="651">
                <c:v>0.68123275068997236</c:v>
              </c:pt>
              <c:pt idx="652">
                <c:v>0.68110647181628392</c:v>
              </c:pt>
              <c:pt idx="653">
                <c:v>0.68077276908923645</c:v>
              </c:pt>
              <c:pt idx="654">
                <c:v>0.68031278748850044</c:v>
              </c:pt>
              <c:pt idx="655">
                <c:v>0.68031278748850044</c:v>
              </c:pt>
              <c:pt idx="656">
                <c:v>0.67985280588776453</c:v>
              </c:pt>
              <c:pt idx="657">
                <c:v>0.67985280588776453</c:v>
              </c:pt>
              <c:pt idx="658">
                <c:v>0.67939282428702852</c:v>
              </c:pt>
              <c:pt idx="659">
                <c:v>0.6789328426862925</c:v>
              </c:pt>
              <c:pt idx="660">
                <c:v>0.6789328426862925</c:v>
              </c:pt>
              <c:pt idx="661">
                <c:v>0.67888563049853368</c:v>
              </c:pt>
              <c:pt idx="662">
                <c:v>0.6784728610855566</c:v>
              </c:pt>
              <c:pt idx="663">
                <c:v>0.6784728610855566</c:v>
              </c:pt>
              <c:pt idx="664">
                <c:v>0.6784728610855566</c:v>
              </c:pt>
              <c:pt idx="665">
                <c:v>0.6784728610855566</c:v>
              </c:pt>
              <c:pt idx="666">
                <c:v>0.67801287948482059</c:v>
              </c:pt>
              <c:pt idx="667">
                <c:v>0.67801287948482059</c:v>
              </c:pt>
              <c:pt idx="668">
                <c:v>0.67755289788408468</c:v>
              </c:pt>
              <c:pt idx="669">
                <c:v>0.67755289788408468</c:v>
              </c:pt>
              <c:pt idx="670">
                <c:v>0.67755289788408468</c:v>
              </c:pt>
              <c:pt idx="671">
                <c:v>0.67755289788408468</c:v>
              </c:pt>
              <c:pt idx="672">
                <c:v>0.67709291628334867</c:v>
              </c:pt>
              <c:pt idx="673">
                <c:v>0.67709291628334867</c:v>
              </c:pt>
              <c:pt idx="674">
                <c:v>0.67693110647181631</c:v>
              </c:pt>
              <c:pt idx="675">
                <c:v>0.67663293468261265</c:v>
              </c:pt>
              <c:pt idx="676">
                <c:v>0.67663293468261265</c:v>
              </c:pt>
              <c:pt idx="677">
                <c:v>0.67617295308187675</c:v>
              </c:pt>
              <c:pt idx="678">
                <c:v>0.67571297148114073</c:v>
              </c:pt>
              <c:pt idx="679">
                <c:v>0.67525298988040483</c:v>
              </c:pt>
              <c:pt idx="680">
                <c:v>0.6743330266789328</c:v>
              </c:pt>
              <c:pt idx="681">
                <c:v>0.6743330266789328</c:v>
              </c:pt>
              <c:pt idx="682">
                <c:v>0.6743330266789328</c:v>
              </c:pt>
              <c:pt idx="683">
                <c:v>0.6743330266789328</c:v>
              </c:pt>
              <c:pt idx="684">
                <c:v>0.6743330266789328</c:v>
              </c:pt>
              <c:pt idx="685">
                <c:v>0.6738730450781969</c:v>
              </c:pt>
              <c:pt idx="686">
                <c:v>0.6738730450781969</c:v>
              </c:pt>
              <c:pt idx="687">
                <c:v>0.67341306347746088</c:v>
              </c:pt>
              <c:pt idx="688">
                <c:v>0.67295308187672498</c:v>
              </c:pt>
              <c:pt idx="689">
                <c:v>0.67275574112734859</c:v>
              </c:pt>
              <c:pt idx="690">
                <c:v>0.67275574112734859</c:v>
              </c:pt>
              <c:pt idx="691">
                <c:v>0.67275574112734859</c:v>
              </c:pt>
              <c:pt idx="692">
                <c:v>0.67249310027598896</c:v>
              </c:pt>
              <c:pt idx="693">
                <c:v>0.67249310027598896</c:v>
              </c:pt>
              <c:pt idx="694">
                <c:v>0.67249310027598896</c:v>
              </c:pt>
              <c:pt idx="695">
                <c:v>0.67249310027598896</c:v>
              </c:pt>
              <c:pt idx="696">
                <c:v>0.67223382045929014</c:v>
              </c:pt>
              <c:pt idx="697">
                <c:v>0.67203311867525295</c:v>
              </c:pt>
              <c:pt idx="698">
                <c:v>0.67203311867525295</c:v>
              </c:pt>
              <c:pt idx="699">
                <c:v>0.67203311867525295</c:v>
              </c:pt>
              <c:pt idx="700">
                <c:v>0.67172330097087374</c:v>
              </c:pt>
              <c:pt idx="701">
                <c:v>0.67157313707451705</c:v>
              </c:pt>
              <c:pt idx="702">
                <c:v>0.67111315547378103</c:v>
              </c:pt>
              <c:pt idx="703">
                <c:v>0.67065317387304513</c:v>
              </c:pt>
              <c:pt idx="704">
                <c:v>0.67019319227230911</c:v>
              </c:pt>
              <c:pt idx="705">
                <c:v>0.6697332106715731</c:v>
              </c:pt>
              <c:pt idx="706">
                <c:v>0.6697332106715731</c:v>
              </c:pt>
              <c:pt idx="707">
                <c:v>0.66927322907083719</c:v>
              </c:pt>
              <c:pt idx="708">
                <c:v>0.66881324747010118</c:v>
              </c:pt>
              <c:pt idx="709">
                <c:v>0.66881324747010118</c:v>
              </c:pt>
              <c:pt idx="710">
                <c:v>0.66835326586936528</c:v>
              </c:pt>
              <c:pt idx="711">
                <c:v>0.66835326586936528</c:v>
              </c:pt>
              <c:pt idx="712">
                <c:v>0.66808252427184467</c:v>
              </c:pt>
              <c:pt idx="713">
                <c:v>0.66789328426862926</c:v>
              </c:pt>
              <c:pt idx="714">
                <c:v>0.66789328426862926</c:v>
              </c:pt>
              <c:pt idx="715">
                <c:v>0.66747572815533984</c:v>
              </c:pt>
              <c:pt idx="716">
                <c:v>0.66743330266789325</c:v>
              </c:pt>
              <c:pt idx="717">
                <c:v>0.66697332106715734</c:v>
              </c:pt>
              <c:pt idx="718">
                <c:v>0.66697332106715734</c:v>
              </c:pt>
              <c:pt idx="719">
                <c:v>0.66697332106715734</c:v>
              </c:pt>
              <c:pt idx="720">
                <c:v>0.66651333946642133</c:v>
              </c:pt>
              <c:pt idx="721">
                <c:v>0.66651333946642133</c:v>
              </c:pt>
              <c:pt idx="722">
                <c:v>0.66626213592233008</c:v>
              </c:pt>
              <c:pt idx="723">
                <c:v>0.66605335786568542</c:v>
              </c:pt>
              <c:pt idx="724">
                <c:v>0.66605335786568542</c:v>
              </c:pt>
              <c:pt idx="725">
                <c:v>0.66581240389543828</c:v>
              </c:pt>
              <c:pt idx="726">
                <c:v>0.6651333946642134</c:v>
              </c:pt>
              <c:pt idx="727">
                <c:v>0.6651333946642134</c:v>
              </c:pt>
              <c:pt idx="728">
                <c:v>0.6651333946642134</c:v>
              </c:pt>
              <c:pt idx="729">
                <c:v>0.6651333946642134</c:v>
              </c:pt>
              <c:pt idx="730">
                <c:v>0.6651333946642134</c:v>
              </c:pt>
              <c:pt idx="731">
                <c:v>0.66467341306347749</c:v>
              </c:pt>
              <c:pt idx="732">
                <c:v>0.66440501043841338</c:v>
              </c:pt>
              <c:pt idx="733">
                <c:v>0.66421343146274148</c:v>
              </c:pt>
              <c:pt idx="734">
                <c:v>0.66375344986200557</c:v>
              </c:pt>
              <c:pt idx="735">
                <c:v>0.66329346826126956</c:v>
              </c:pt>
              <c:pt idx="736">
                <c:v>0.66329346826126956</c:v>
              </c:pt>
              <c:pt idx="737">
                <c:v>0.66329346826126956</c:v>
              </c:pt>
              <c:pt idx="738">
                <c:v>0.66237350505979764</c:v>
              </c:pt>
              <c:pt idx="739">
                <c:v>0.66237350505979764</c:v>
              </c:pt>
              <c:pt idx="740">
                <c:v>0.66145354185832572</c:v>
              </c:pt>
              <c:pt idx="741">
                <c:v>0.66099356025758971</c:v>
              </c:pt>
              <c:pt idx="742">
                <c:v>0.66099356025758971</c:v>
              </c:pt>
              <c:pt idx="743">
                <c:v>0.66053357865685369</c:v>
              </c:pt>
              <c:pt idx="744">
                <c:v>0.66019417475728159</c:v>
              </c:pt>
              <c:pt idx="745">
                <c:v>0.66007359705611779</c:v>
              </c:pt>
              <c:pt idx="746">
                <c:v>0.66007359705611779</c:v>
              </c:pt>
              <c:pt idx="747">
                <c:v>0.66007359705611779</c:v>
              </c:pt>
              <c:pt idx="748">
                <c:v>0.65961361545538177</c:v>
              </c:pt>
              <c:pt idx="749">
                <c:v>0.65961361545538177</c:v>
              </c:pt>
              <c:pt idx="750">
                <c:v>0.65961361545538177</c:v>
              </c:pt>
              <c:pt idx="751">
                <c:v>0.65961361545538177</c:v>
              </c:pt>
              <c:pt idx="752">
                <c:v>0.65918580375782876</c:v>
              </c:pt>
              <c:pt idx="753">
                <c:v>0.65915363385464576</c:v>
              </c:pt>
              <c:pt idx="754">
                <c:v>0.65915363385464576</c:v>
              </c:pt>
              <c:pt idx="755">
                <c:v>0.65869365225390986</c:v>
              </c:pt>
              <c:pt idx="756">
                <c:v>0.65823367065317384</c:v>
              </c:pt>
              <c:pt idx="757">
                <c:v>0.65823367065317384</c:v>
              </c:pt>
              <c:pt idx="758">
                <c:v>0.65823367065317384</c:v>
              </c:pt>
              <c:pt idx="759">
                <c:v>0.65731370745170192</c:v>
              </c:pt>
              <c:pt idx="760">
                <c:v>0.65731370745170192</c:v>
              </c:pt>
              <c:pt idx="761">
                <c:v>0.65655339805825241</c:v>
              </c:pt>
              <c:pt idx="762">
                <c:v>0.65640273704789831</c:v>
              </c:pt>
              <c:pt idx="763">
                <c:v>0.65639374425023</c:v>
              </c:pt>
              <c:pt idx="764">
                <c:v>0.65639374425023</c:v>
              </c:pt>
              <c:pt idx="765">
                <c:v>0.65593376264949399</c:v>
              </c:pt>
              <c:pt idx="766">
                <c:v>0.65455381784728606</c:v>
              </c:pt>
              <c:pt idx="767">
                <c:v>0.6544885177453027</c:v>
              </c:pt>
              <c:pt idx="768">
                <c:v>0.65409383624655015</c:v>
              </c:pt>
              <c:pt idx="769">
                <c:v>0.65409383624655015</c:v>
              </c:pt>
              <c:pt idx="770">
                <c:v>0.65409383624655015</c:v>
              </c:pt>
              <c:pt idx="771">
                <c:v>0.65409383624655015</c:v>
              </c:pt>
              <c:pt idx="772">
                <c:v>0.65363385464581414</c:v>
              </c:pt>
              <c:pt idx="773">
                <c:v>0.6534446764091858</c:v>
              </c:pt>
              <c:pt idx="774">
                <c:v>0.65317387304507823</c:v>
              </c:pt>
              <c:pt idx="775">
                <c:v>0.65292275574112735</c:v>
              </c:pt>
              <c:pt idx="776">
                <c:v>0.65271389144434222</c:v>
              </c:pt>
              <c:pt idx="777">
                <c:v>0.65271389144434222</c:v>
              </c:pt>
              <c:pt idx="778">
                <c:v>0.65230582524271841</c:v>
              </c:pt>
              <c:pt idx="779">
                <c:v>0.65225390984360621</c:v>
              </c:pt>
              <c:pt idx="780">
                <c:v>0.65225390984360621</c:v>
              </c:pt>
              <c:pt idx="781">
                <c:v>0.65133394664213429</c:v>
              </c:pt>
              <c:pt idx="782">
                <c:v>0.65133394664213429</c:v>
              </c:pt>
              <c:pt idx="783">
                <c:v>0.65087396504139838</c:v>
              </c:pt>
              <c:pt idx="784">
                <c:v>0.65087396504139838</c:v>
              </c:pt>
              <c:pt idx="785">
                <c:v>0.65041398344066237</c:v>
              </c:pt>
              <c:pt idx="786">
                <c:v>0.64995400183992635</c:v>
              </c:pt>
              <c:pt idx="787">
                <c:v>0.64995400183992635</c:v>
              </c:pt>
              <c:pt idx="788">
                <c:v>0.64949402023919045</c:v>
              </c:pt>
              <c:pt idx="789">
                <c:v>0.64949402023919045</c:v>
              </c:pt>
              <c:pt idx="790">
                <c:v>0.64903403863845444</c:v>
              </c:pt>
              <c:pt idx="791">
                <c:v>0.64903403863845444</c:v>
              </c:pt>
              <c:pt idx="792">
                <c:v>0.64903403863845444</c:v>
              </c:pt>
              <c:pt idx="793">
                <c:v>0.64857405703771853</c:v>
              </c:pt>
              <c:pt idx="794">
                <c:v>0.64857405703771853</c:v>
              </c:pt>
              <c:pt idx="795">
                <c:v>0.64811407543698252</c:v>
              </c:pt>
              <c:pt idx="796">
                <c:v>0.64811407543698252</c:v>
              </c:pt>
              <c:pt idx="797">
                <c:v>0.64811407543698252</c:v>
              </c:pt>
              <c:pt idx="798">
                <c:v>0.64811407543698252</c:v>
              </c:pt>
              <c:pt idx="799">
                <c:v>0.6476540938362465</c:v>
              </c:pt>
              <c:pt idx="800">
                <c:v>0.64627414903403868</c:v>
              </c:pt>
              <c:pt idx="801">
                <c:v>0.64581416743330267</c:v>
              </c:pt>
              <c:pt idx="802">
                <c:v>0.64581416743330267</c:v>
              </c:pt>
              <c:pt idx="803">
                <c:v>0.64565004887585531</c:v>
              </c:pt>
              <c:pt idx="804">
                <c:v>0.64561586638830892</c:v>
              </c:pt>
              <c:pt idx="805">
                <c:v>0.64535418583256665</c:v>
              </c:pt>
              <c:pt idx="806">
                <c:v>0.64535418583256665</c:v>
              </c:pt>
              <c:pt idx="807">
                <c:v>0.64509394572025047</c:v>
              </c:pt>
              <c:pt idx="808">
                <c:v>0.64489420423183075</c:v>
              </c:pt>
              <c:pt idx="809">
                <c:v>0.64443422263109473</c:v>
              </c:pt>
              <c:pt idx="810">
                <c:v>0.64443422263109473</c:v>
              </c:pt>
              <c:pt idx="811">
                <c:v>0.64397424103035883</c:v>
              </c:pt>
              <c:pt idx="812">
                <c:v>0.64351425942962281</c:v>
              </c:pt>
              <c:pt idx="813">
                <c:v>0.64351425942962281</c:v>
              </c:pt>
              <c:pt idx="814">
                <c:v>0.64351425942962281</c:v>
              </c:pt>
              <c:pt idx="815">
                <c:v>0.6430542778288868</c:v>
              </c:pt>
              <c:pt idx="816">
                <c:v>0.6430542778288868</c:v>
              </c:pt>
              <c:pt idx="817">
                <c:v>0.6430542778288868</c:v>
              </c:pt>
              <c:pt idx="818">
                <c:v>0.6425942962281509</c:v>
              </c:pt>
              <c:pt idx="819">
                <c:v>0.64213431462741488</c:v>
              </c:pt>
              <c:pt idx="820">
                <c:v>0.64167433302667898</c:v>
              </c:pt>
              <c:pt idx="821">
                <c:v>0.64167433302667898</c:v>
              </c:pt>
              <c:pt idx="822">
                <c:v>0.64121435142594296</c:v>
              </c:pt>
              <c:pt idx="823">
                <c:v>0.64121435142594296</c:v>
              </c:pt>
              <c:pt idx="824">
                <c:v>0.64121435142594296</c:v>
              </c:pt>
              <c:pt idx="825">
                <c:v>0.64029438822447104</c:v>
              </c:pt>
              <c:pt idx="826">
                <c:v>0.63987473903966596</c:v>
              </c:pt>
              <c:pt idx="827">
                <c:v>0.63983440662373503</c:v>
              </c:pt>
              <c:pt idx="828">
                <c:v>0.63978494623655913</c:v>
              </c:pt>
              <c:pt idx="829">
                <c:v>0.63937442502299913</c:v>
              </c:pt>
              <c:pt idx="830">
                <c:v>0.63937442502299913</c:v>
              </c:pt>
              <c:pt idx="831">
                <c:v>0.63937442502299913</c:v>
              </c:pt>
              <c:pt idx="832">
                <c:v>0.63799448022079119</c:v>
              </c:pt>
              <c:pt idx="833">
                <c:v>0.63707451701931928</c:v>
              </c:pt>
              <c:pt idx="834">
                <c:v>0.63661453541858326</c:v>
              </c:pt>
              <c:pt idx="835">
                <c:v>0.63615455381784725</c:v>
              </c:pt>
              <c:pt idx="836">
                <c:v>0.63615455381784725</c:v>
              </c:pt>
              <c:pt idx="837">
                <c:v>0.63523459061637533</c:v>
              </c:pt>
              <c:pt idx="838">
                <c:v>0.63477460901563942</c:v>
              </c:pt>
              <c:pt idx="839">
                <c:v>0.63477460901563942</c:v>
              </c:pt>
              <c:pt idx="840">
                <c:v>0.63431462741490341</c:v>
              </c:pt>
              <c:pt idx="841">
                <c:v>0.63431462741490341</c:v>
              </c:pt>
              <c:pt idx="842">
                <c:v>0.63385464581416739</c:v>
              </c:pt>
              <c:pt idx="843">
                <c:v>0.63339466421343149</c:v>
              </c:pt>
              <c:pt idx="844">
                <c:v>0.63293468261269548</c:v>
              </c:pt>
              <c:pt idx="845">
                <c:v>0.63293468261269548</c:v>
              </c:pt>
              <c:pt idx="846">
                <c:v>0.63293468261269548</c:v>
              </c:pt>
              <c:pt idx="847">
                <c:v>0.63293468261269548</c:v>
              </c:pt>
              <c:pt idx="848">
                <c:v>0.63247470101195957</c:v>
              </c:pt>
              <c:pt idx="849">
                <c:v>0.63201471941122356</c:v>
              </c:pt>
              <c:pt idx="850">
                <c:v>0.63155473781048754</c:v>
              </c:pt>
              <c:pt idx="851">
                <c:v>0.63152400835073064</c:v>
              </c:pt>
              <c:pt idx="852">
                <c:v>0.63063477460901562</c:v>
              </c:pt>
              <c:pt idx="853">
                <c:v>0.62971481140754371</c:v>
              </c:pt>
              <c:pt idx="854">
                <c:v>0.62925482980680769</c:v>
              </c:pt>
              <c:pt idx="855">
                <c:v>0.62891440501043838</c:v>
              </c:pt>
              <c:pt idx="856">
                <c:v>0.62879484820607179</c:v>
              </c:pt>
              <c:pt idx="857">
                <c:v>0.62879484820607179</c:v>
              </c:pt>
              <c:pt idx="858">
                <c:v>0.62787488500459987</c:v>
              </c:pt>
              <c:pt idx="859">
                <c:v>0.62787488500459987</c:v>
              </c:pt>
              <c:pt idx="860">
                <c:v>0.62741490340386386</c:v>
              </c:pt>
              <c:pt idx="861">
                <c:v>0.62741490340386386</c:v>
              </c:pt>
              <c:pt idx="862">
                <c:v>0.62695492180312784</c:v>
              </c:pt>
              <c:pt idx="863">
                <c:v>0.62649494020239194</c:v>
              </c:pt>
              <c:pt idx="864">
                <c:v>0.62603495860165592</c:v>
              </c:pt>
              <c:pt idx="865">
                <c:v>0.62603495860165592</c:v>
              </c:pt>
              <c:pt idx="866">
                <c:v>0.62557497700092002</c:v>
              </c:pt>
              <c:pt idx="867">
                <c:v>0.62557497700092002</c:v>
              </c:pt>
              <c:pt idx="868">
                <c:v>0.625114995400184</c:v>
              </c:pt>
              <c:pt idx="869">
                <c:v>0.62465501379944799</c:v>
              </c:pt>
              <c:pt idx="870">
                <c:v>0.62421711899791232</c:v>
              </c:pt>
              <c:pt idx="871">
                <c:v>0.62419503219871209</c:v>
              </c:pt>
              <c:pt idx="872">
                <c:v>0.62327506899724006</c:v>
              </c:pt>
              <c:pt idx="873">
                <c:v>0.62327506899724006</c:v>
              </c:pt>
              <c:pt idx="874">
                <c:v>0.62281508739650415</c:v>
              </c:pt>
              <c:pt idx="875">
                <c:v>0.62281508739650415</c:v>
              </c:pt>
              <c:pt idx="876">
                <c:v>0.62235510579576814</c:v>
              </c:pt>
              <c:pt idx="877">
                <c:v>0.62235510579576814</c:v>
              </c:pt>
              <c:pt idx="878">
                <c:v>0.62189512419503223</c:v>
              </c:pt>
              <c:pt idx="879">
                <c:v>0.62189512419503223</c:v>
              </c:pt>
              <c:pt idx="880">
                <c:v>0.62160751565762007</c:v>
              </c:pt>
              <c:pt idx="881">
                <c:v>0.62143514259429622</c:v>
              </c:pt>
              <c:pt idx="882">
                <c:v>0.6209751609935602</c:v>
              </c:pt>
              <c:pt idx="883">
                <c:v>0.6209751609935602</c:v>
              </c:pt>
              <c:pt idx="884">
                <c:v>0.62056367432150317</c:v>
              </c:pt>
              <c:pt idx="885">
                <c:v>0.61974584555229717</c:v>
              </c:pt>
              <c:pt idx="886">
                <c:v>0.61959521619135238</c:v>
              </c:pt>
              <c:pt idx="887">
                <c:v>0.61959521619135238</c:v>
              </c:pt>
              <c:pt idx="888">
                <c:v>0.61867525298988035</c:v>
              </c:pt>
              <c:pt idx="889">
                <c:v>0.61867525298988035</c:v>
              </c:pt>
              <c:pt idx="890">
                <c:v>0.61867525298988035</c:v>
              </c:pt>
              <c:pt idx="891">
                <c:v>0.61867525298988035</c:v>
              </c:pt>
              <c:pt idx="892">
                <c:v>0.61865709892362886</c:v>
              </c:pt>
              <c:pt idx="893">
                <c:v>0.61821527138914445</c:v>
              </c:pt>
              <c:pt idx="894">
                <c:v>0.61775528978840843</c:v>
              </c:pt>
              <c:pt idx="895">
                <c:v>0.61775528978840843</c:v>
              </c:pt>
              <c:pt idx="896">
                <c:v>0.61775528978840843</c:v>
              </c:pt>
              <c:pt idx="897">
                <c:v>0.61729530818767253</c:v>
              </c:pt>
              <c:pt idx="898">
                <c:v>0.61683532658693652</c:v>
              </c:pt>
              <c:pt idx="899">
                <c:v>0.61683532658693652</c:v>
              </c:pt>
              <c:pt idx="900">
                <c:v>0.6159153633854646</c:v>
              </c:pt>
              <c:pt idx="901">
                <c:v>0.6159153633854646</c:v>
              </c:pt>
              <c:pt idx="902">
                <c:v>0.615866388308977</c:v>
              </c:pt>
              <c:pt idx="903">
                <c:v>0.615866388308977</c:v>
              </c:pt>
              <c:pt idx="904">
                <c:v>0.61545538178472858</c:v>
              </c:pt>
              <c:pt idx="905">
                <c:v>0.61545538178472858</c:v>
              </c:pt>
              <c:pt idx="906">
                <c:v>0.61545538178472858</c:v>
              </c:pt>
              <c:pt idx="907">
                <c:v>0.61499540018399268</c:v>
              </c:pt>
              <c:pt idx="908">
                <c:v>0.61499540018399268</c:v>
              </c:pt>
              <c:pt idx="909">
                <c:v>0.61453541858325667</c:v>
              </c:pt>
              <c:pt idx="910">
                <c:v>0.61407543698252065</c:v>
              </c:pt>
              <c:pt idx="911">
                <c:v>0.61407543698252065</c:v>
              </c:pt>
              <c:pt idx="912">
                <c:v>0.61361545538178475</c:v>
              </c:pt>
              <c:pt idx="913">
                <c:v>0.61315547378104873</c:v>
              </c:pt>
              <c:pt idx="914">
                <c:v>0.61315547378104873</c:v>
              </c:pt>
              <c:pt idx="915">
                <c:v>0.61269549218031283</c:v>
              </c:pt>
              <c:pt idx="916">
                <c:v>0.61269549218031283</c:v>
              </c:pt>
              <c:pt idx="917">
                <c:v>0.61269549218031283</c:v>
              </c:pt>
              <c:pt idx="918">
                <c:v>0.61223551057957681</c:v>
              </c:pt>
              <c:pt idx="919">
                <c:v>0.61221294363256784</c:v>
              </c:pt>
              <c:pt idx="920">
                <c:v>0.6117755289788408</c:v>
              </c:pt>
              <c:pt idx="921">
                <c:v>0.6117755289788408</c:v>
              </c:pt>
              <c:pt idx="922">
                <c:v>0.6113155473781049</c:v>
              </c:pt>
              <c:pt idx="923">
                <c:v>0.6113155473781049</c:v>
              </c:pt>
              <c:pt idx="924">
                <c:v>0.61085556577736888</c:v>
              </c:pt>
              <c:pt idx="925">
                <c:v>0.61039558417663298</c:v>
              </c:pt>
              <c:pt idx="926">
                <c:v>0.60947562097516095</c:v>
              </c:pt>
              <c:pt idx="927">
                <c:v>0.60943106099436184</c:v>
              </c:pt>
              <c:pt idx="928">
                <c:v>0.60855565777368903</c:v>
              </c:pt>
              <c:pt idx="929">
                <c:v>0.60809567617295313</c:v>
              </c:pt>
              <c:pt idx="930">
                <c:v>0.60809567617295313</c:v>
              </c:pt>
              <c:pt idx="931">
                <c:v>0.60809567617295313</c:v>
              </c:pt>
              <c:pt idx="932">
                <c:v>0.60809567617295313</c:v>
              </c:pt>
              <c:pt idx="933">
                <c:v>0.60800970873786409</c:v>
              </c:pt>
              <c:pt idx="934">
                <c:v>0.60763569457221711</c:v>
              </c:pt>
              <c:pt idx="935">
                <c:v>0.60763569457221711</c:v>
              </c:pt>
              <c:pt idx="936">
                <c:v>0.60763569457221711</c:v>
              </c:pt>
              <c:pt idx="937">
                <c:v>0.60740291262135926</c:v>
              </c:pt>
              <c:pt idx="938">
                <c:v>0.6071757129714811</c:v>
              </c:pt>
              <c:pt idx="939">
                <c:v>0.60671573137074519</c:v>
              </c:pt>
              <c:pt idx="940">
                <c:v>0.60625574977000918</c:v>
              </c:pt>
              <c:pt idx="941">
                <c:v>0.60625574977000918</c:v>
              </c:pt>
              <c:pt idx="942">
                <c:v>0.60625574977000918</c:v>
              </c:pt>
              <c:pt idx="943">
                <c:v>0.60579576816927327</c:v>
              </c:pt>
              <c:pt idx="944">
                <c:v>0.60579576816927327</c:v>
              </c:pt>
              <c:pt idx="945">
                <c:v>0.60533578656853726</c:v>
              </c:pt>
              <c:pt idx="946">
                <c:v>0.60533578656853726</c:v>
              </c:pt>
              <c:pt idx="947">
                <c:v>0.60487580496780124</c:v>
              </c:pt>
              <c:pt idx="948">
                <c:v>0.60487580496780124</c:v>
              </c:pt>
              <c:pt idx="949">
                <c:v>0.60441582336706534</c:v>
              </c:pt>
              <c:pt idx="950">
                <c:v>0.60438413361169108</c:v>
              </c:pt>
              <c:pt idx="951">
                <c:v>0.60395584176632933</c:v>
              </c:pt>
              <c:pt idx="952">
                <c:v>0.60349586016559342</c:v>
              </c:pt>
              <c:pt idx="953">
                <c:v>0.60281837160751561</c:v>
              </c:pt>
              <c:pt idx="954">
                <c:v>0.60257589696412139</c:v>
              </c:pt>
              <c:pt idx="955">
                <c:v>0.60257589696412139</c:v>
              </c:pt>
              <c:pt idx="956">
                <c:v>0.60211591536338549</c:v>
              </c:pt>
              <c:pt idx="957">
                <c:v>0.60211591536338549</c:v>
              </c:pt>
              <c:pt idx="958">
                <c:v>0.60211591536338549</c:v>
              </c:pt>
              <c:pt idx="959">
                <c:v>0.60177453027139871</c:v>
              </c:pt>
              <c:pt idx="960">
                <c:v>0.60165593376264948</c:v>
              </c:pt>
              <c:pt idx="961">
                <c:v>0.60027598896044154</c:v>
              </c:pt>
              <c:pt idx="962">
                <c:v>0.60027598896044154</c:v>
              </c:pt>
              <c:pt idx="963">
                <c:v>0.59981600735970564</c:v>
              </c:pt>
              <c:pt idx="964">
                <c:v>0.59981600735970564</c:v>
              </c:pt>
              <c:pt idx="965">
                <c:v>0.59981600735970564</c:v>
              </c:pt>
              <c:pt idx="966">
                <c:v>0.59935602575896962</c:v>
              </c:pt>
              <c:pt idx="967">
                <c:v>0.59935602575896962</c:v>
              </c:pt>
              <c:pt idx="968">
                <c:v>0.59935602575896962</c:v>
              </c:pt>
              <c:pt idx="969">
                <c:v>0.59935602575896962</c:v>
              </c:pt>
              <c:pt idx="970">
                <c:v>0.59843606255749771</c:v>
              </c:pt>
              <c:pt idx="971">
                <c:v>0.59843606255749771</c:v>
              </c:pt>
              <c:pt idx="972">
                <c:v>0.59843606255749771</c:v>
              </c:pt>
              <c:pt idx="973">
                <c:v>0.59797608095676169</c:v>
              </c:pt>
              <c:pt idx="974">
                <c:v>0.59751609935602579</c:v>
              </c:pt>
              <c:pt idx="975">
                <c:v>0.59705611775528977</c:v>
              </c:pt>
              <c:pt idx="976">
                <c:v>0.59705611775528977</c:v>
              </c:pt>
              <c:pt idx="977">
                <c:v>0.59705611775528977</c:v>
              </c:pt>
              <c:pt idx="978">
                <c:v>0.59613615455381785</c:v>
              </c:pt>
              <c:pt idx="979">
                <c:v>0.59613615455381785</c:v>
              </c:pt>
              <c:pt idx="980">
                <c:v>0.59603340292275575</c:v>
              </c:pt>
              <c:pt idx="981">
                <c:v>0.59521619135234594</c:v>
              </c:pt>
              <c:pt idx="982">
                <c:v>0.59521619135234594</c:v>
              </c:pt>
              <c:pt idx="983">
                <c:v>0.59521619135234594</c:v>
              </c:pt>
              <c:pt idx="984">
                <c:v>0.59475620975160992</c:v>
              </c:pt>
              <c:pt idx="985">
                <c:v>0.59475620975160992</c:v>
              </c:pt>
              <c:pt idx="986">
                <c:v>0.59405339805825241</c:v>
              </c:pt>
              <c:pt idx="987">
                <c:v>0.59337626494940199</c:v>
              </c:pt>
              <c:pt idx="988">
                <c:v>0.59291628334866608</c:v>
              </c:pt>
              <c:pt idx="989">
                <c:v>0.59245630174793007</c:v>
              </c:pt>
              <c:pt idx="990">
                <c:v>0.59199632014719417</c:v>
              </c:pt>
              <c:pt idx="991">
                <c:v>0.59199632014719417</c:v>
              </c:pt>
              <c:pt idx="992">
                <c:v>0.59153633854645815</c:v>
              </c:pt>
              <c:pt idx="993">
                <c:v>0.59153633854645815</c:v>
              </c:pt>
              <c:pt idx="994">
                <c:v>0.59107635694572214</c:v>
              </c:pt>
              <c:pt idx="995">
                <c:v>0.59107635694572214</c:v>
              </c:pt>
              <c:pt idx="996">
                <c:v>0.59061637534498623</c:v>
              </c:pt>
              <c:pt idx="997">
                <c:v>0.59061637534498623</c:v>
              </c:pt>
              <c:pt idx="998">
                <c:v>0.59061637534498623</c:v>
              </c:pt>
              <c:pt idx="999">
                <c:v>0.59061637534498623</c:v>
              </c:pt>
              <c:pt idx="1000">
                <c:v>0.58969641214351431</c:v>
              </c:pt>
              <c:pt idx="1001">
                <c:v>0.58831646734130638</c:v>
              </c:pt>
              <c:pt idx="1002">
                <c:v>0.58831646734130638</c:v>
              </c:pt>
              <c:pt idx="1003">
                <c:v>0.58831646734130638</c:v>
              </c:pt>
              <c:pt idx="1004">
                <c:v>0.58785648574057037</c:v>
              </c:pt>
              <c:pt idx="1005">
                <c:v>0.58785648574057037</c:v>
              </c:pt>
              <c:pt idx="1006">
                <c:v>0.58739650413983435</c:v>
              </c:pt>
              <c:pt idx="1007">
                <c:v>0.58693652253909845</c:v>
              </c:pt>
              <c:pt idx="1008">
                <c:v>0.58647654093836243</c:v>
              </c:pt>
              <c:pt idx="1009">
                <c:v>0.58647654093836243</c:v>
              </c:pt>
              <c:pt idx="1010">
                <c:v>0.58647654093836243</c:v>
              </c:pt>
              <c:pt idx="1011">
                <c:v>0.5861635220125786</c:v>
              </c:pt>
              <c:pt idx="1012">
                <c:v>0.58555657773689052</c:v>
              </c:pt>
              <c:pt idx="1013">
                <c:v>0.58555657773689052</c:v>
              </c:pt>
              <c:pt idx="1014">
                <c:v>0.5850965961361545</c:v>
              </c:pt>
              <c:pt idx="1015">
                <c:v>0.5850965961361545</c:v>
              </c:pt>
              <c:pt idx="1016">
                <c:v>0.5846366145354186</c:v>
              </c:pt>
              <c:pt idx="1017">
                <c:v>0.5846366145354186</c:v>
              </c:pt>
              <c:pt idx="1018">
                <c:v>0.58417663293468258</c:v>
              </c:pt>
              <c:pt idx="1019">
                <c:v>0.58417663293468258</c:v>
              </c:pt>
              <c:pt idx="1020">
                <c:v>0.58417663293468258</c:v>
              </c:pt>
              <c:pt idx="1021">
                <c:v>0.58417663293468258</c:v>
              </c:pt>
              <c:pt idx="1022">
                <c:v>0.58417663293468258</c:v>
              </c:pt>
              <c:pt idx="1023">
                <c:v>0.58371665133394668</c:v>
              </c:pt>
              <c:pt idx="1024">
                <c:v>0.58371665133394668</c:v>
              </c:pt>
              <c:pt idx="1025">
                <c:v>0.58371665133394668</c:v>
              </c:pt>
              <c:pt idx="1026">
                <c:v>0.58357771260997071</c:v>
              </c:pt>
              <c:pt idx="1027">
                <c:v>0.58325666973321066</c:v>
              </c:pt>
              <c:pt idx="1028">
                <c:v>0.58325666973321066</c:v>
              </c:pt>
              <c:pt idx="1029">
                <c:v>0.58313106796116509</c:v>
              </c:pt>
              <c:pt idx="1030">
                <c:v>0.58279668813247465</c:v>
              </c:pt>
              <c:pt idx="1031">
                <c:v>0.58279668813247465</c:v>
              </c:pt>
              <c:pt idx="1032">
                <c:v>0.58279668813247465</c:v>
              </c:pt>
              <c:pt idx="1033">
                <c:v>0.58252427184466016</c:v>
              </c:pt>
              <c:pt idx="1034">
                <c:v>0.58233670653173875</c:v>
              </c:pt>
              <c:pt idx="1035">
                <c:v>0.58233670653173875</c:v>
              </c:pt>
              <c:pt idx="1036">
                <c:v>0.58233670653173875</c:v>
              </c:pt>
              <c:pt idx="1037">
                <c:v>0.58233670653173875</c:v>
              </c:pt>
              <c:pt idx="1038">
                <c:v>0.58141674333026683</c:v>
              </c:pt>
              <c:pt idx="1039">
                <c:v>0.58141674333026683</c:v>
              </c:pt>
              <c:pt idx="1040">
                <c:v>0.58141674333026683</c:v>
              </c:pt>
              <c:pt idx="1041">
                <c:v>0.58095676172953081</c:v>
              </c:pt>
              <c:pt idx="1042">
                <c:v>0.58037578288100211</c:v>
              </c:pt>
              <c:pt idx="1043">
                <c:v>0.58003679852805889</c:v>
              </c:pt>
              <c:pt idx="1044">
                <c:v>0.58003679852805889</c:v>
              </c:pt>
              <c:pt idx="1045">
                <c:v>0.57933194154488521</c:v>
              </c:pt>
              <c:pt idx="1046">
                <c:v>0.57911683532658698</c:v>
              </c:pt>
              <c:pt idx="1047">
                <c:v>0.57865685372585096</c:v>
              </c:pt>
              <c:pt idx="1048">
                <c:v>0.57865685372585096</c:v>
              </c:pt>
              <c:pt idx="1049">
                <c:v>0.57865685372585096</c:v>
              </c:pt>
              <c:pt idx="1050">
                <c:v>0.57865685372585096</c:v>
              </c:pt>
              <c:pt idx="1051">
                <c:v>0.57865685372585096</c:v>
              </c:pt>
              <c:pt idx="1052">
                <c:v>0.57819687212511495</c:v>
              </c:pt>
              <c:pt idx="1053">
                <c:v>0.57819687212511495</c:v>
              </c:pt>
              <c:pt idx="1054">
                <c:v>0.57819687212511495</c:v>
              </c:pt>
              <c:pt idx="1055">
                <c:v>0.57773689052437904</c:v>
              </c:pt>
              <c:pt idx="1056">
                <c:v>0.57766990291262132</c:v>
              </c:pt>
              <c:pt idx="1057">
                <c:v>0.57765248590466423</c:v>
              </c:pt>
              <c:pt idx="1058">
                <c:v>0.57727690892364303</c:v>
              </c:pt>
              <c:pt idx="1059">
                <c:v>0.57727690892364303</c:v>
              </c:pt>
              <c:pt idx="1060">
                <c:v>0.57681692732290712</c:v>
              </c:pt>
              <c:pt idx="1061">
                <c:v>0.57672233820459295</c:v>
              </c:pt>
              <c:pt idx="1062">
                <c:v>0.57624633431085048</c:v>
              </c:pt>
              <c:pt idx="1063">
                <c:v>0.57543698252069919</c:v>
              </c:pt>
              <c:pt idx="1064">
                <c:v>0.57543698252069919</c:v>
              </c:pt>
              <c:pt idx="1065">
                <c:v>0.57543698252069919</c:v>
              </c:pt>
              <c:pt idx="1066">
                <c:v>0.57497700091996318</c:v>
              </c:pt>
              <c:pt idx="1067">
                <c:v>0.57429130009775176</c:v>
              </c:pt>
              <c:pt idx="1068">
                <c:v>0.57405703771849126</c:v>
              </c:pt>
              <c:pt idx="1069">
                <c:v>0.57405703771849126</c:v>
              </c:pt>
              <c:pt idx="1070">
                <c:v>0.57359705611775524</c:v>
              </c:pt>
              <c:pt idx="1071">
                <c:v>0.57359705611775524</c:v>
              </c:pt>
              <c:pt idx="1072">
                <c:v>0.57359705611775524</c:v>
              </c:pt>
              <c:pt idx="1073">
                <c:v>0.57267709291628333</c:v>
              </c:pt>
              <c:pt idx="1074">
                <c:v>0.57267709291628333</c:v>
              </c:pt>
              <c:pt idx="1075">
                <c:v>0.57267709291628333</c:v>
              </c:pt>
              <c:pt idx="1076">
                <c:v>0.57221711131554742</c:v>
              </c:pt>
              <c:pt idx="1077">
                <c:v>0.57221711131554742</c:v>
              </c:pt>
              <c:pt idx="1078">
                <c:v>0.57175712971481141</c:v>
              </c:pt>
              <c:pt idx="1079">
                <c:v>0.57175712971481141</c:v>
              </c:pt>
              <c:pt idx="1080">
                <c:v>0.57175712971481141</c:v>
              </c:pt>
              <c:pt idx="1081">
                <c:v>0.57129714811407539</c:v>
              </c:pt>
              <c:pt idx="1082">
                <c:v>0.57129714811407539</c:v>
              </c:pt>
              <c:pt idx="1083">
                <c:v>0.57129714811407539</c:v>
              </c:pt>
              <c:pt idx="1084">
                <c:v>0.57129714811407539</c:v>
              </c:pt>
              <c:pt idx="1085">
                <c:v>0.57083716651333949</c:v>
              </c:pt>
              <c:pt idx="1086">
                <c:v>0.57037718491260347</c:v>
              </c:pt>
              <c:pt idx="1087">
                <c:v>0.57037718491260347</c:v>
              </c:pt>
              <c:pt idx="1088">
                <c:v>0.56991720331186757</c:v>
              </c:pt>
              <c:pt idx="1089">
                <c:v>0.56945722171113156</c:v>
              </c:pt>
              <c:pt idx="1090">
                <c:v>0.56945722171113156</c:v>
              </c:pt>
              <c:pt idx="1091">
                <c:v>0.56853725850965964</c:v>
              </c:pt>
              <c:pt idx="1092">
                <c:v>0.56807727690892362</c:v>
              </c:pt>
              <c:pt idx="1093">
                <c:v>0.56807727690892362</c:v>
              </c:pt>
              <c:pt idx="1094">
                <c:v>0.56805625313912611</c:v>
              </c:pt>
              <c:pt idx="1095">
                <c:v>0.56761729530818772</c:v>
              </c:pt>
              <c:pt idx="1096">
                <c:v>0.56761729530818772</c:v>
              </c:pt>
              <c:pt idx="1097">
                <c:v>0.56761729530818772</c:v>
              </c:pt>
              <c:pt idx="1098">
                <c:v>0.5671573137074517</c:v>
              </c:pt>
              <c:pt idx="1099">
                <c:v>0.5671573137074517</c:v>
              </c:pt>
              <c:pt idx="1100">
                <c:v>0.56669733210671569</c:v>
              </c:pt>
              <c:pt idx="1101">
                <c:v>0.56669733210671569</c:v>
              </c:pt>
              <c:pt idx="1102">
                <c:v>0.56577736890524377</c:v>
              </c:pt>
              <c:pt idx="1103">
                <c:v>0.56577736890524377</c:v>
              </c:pt>
              <c:pt idx="1104">
                <c:v>0.56485740570377185</c:v>
              </c:pt>
              <c:pt idx="1105">
                <c:v>0.56485740570377185</c:v>
              </c:pt>
              <c:pt idx="1106">
                <c:v>0.56439742410303584</c:v>
              </c:pt>
              <c:pt idx="1107">
                <c:v>0.56439742410303584</c:v>
              </c:pt>
              <c:pt idx="1108">
                <c:v>0.56439742410303584</c:v>
              </c:pt>
              <c:pt idx="1109">
                <c:v>0.56439742410303584</c:v>
              </c:pt>
              <c:pt idx="1110">
                <c:v>0.56393744250229993</c:v>
              </c:pt>
              <c:pt idx="1111">
                <c:v>0.56347746090156392</c:v>
              </c:pt>
              <c:pt idx="1112">
                <c:v>0.56347746090156392</c:v>
              </c:pt>
              <c:pt idx="1113">
                <c:v>0.56301747930082802</c:v>
              </c:pt>
              <c:pt idx="1114">
                <c:v>0.56209751609935599</c:v>
              </c:pt>
              <c:pt idx="1115">
                <c:v>0.56125064069707842</c:v>
              </c:pt>
              <c:pt idx="1116">
                <c:v>0.56071757129714817</c:v>
              </c:pt>
              <c:pt idx="1117">
                <c:v>0.56060606060606055</c:v>
              </c:pt>
              <c:pt idx="1118">
                <c:v>0.56025758969641215</c:v>
              </c:pt>
              <c:pt idx="1119">
                <c:v>0.56025758969641215</c:v>
              </c:pt>
              <c:pt idx="1120">
                <c:v>0.56025758969641215</c:v>
              </c:pt>
              <c:pt idx="1121">
                <c:v>0.55979760809567614</c:v>
              </c:pt>
              <c:pt idx="1122">
                <c:v>0.55979760809567614</c:v>
              </c:pt>
              <c:pt idx="1123">
                <c:v>0.55933762649494023</c:v>
              </c:pt>
              <c:pt idx="1124">
                <c:v>0.55933762649494023</c:v>
              </c:pt>
              <c:pt idx="1125">
                <c:v>0.55887764489420422</c:v>
              </c:pt>
              <c:pt idx="1126">
                <c:v>0.55887764489420422</c:v>
              </c:pt>
              <c:pt idx="1127">
                <c:v>0.55841766329346831</c:v>
              </c:pt>
              <c:pt idx="1128">
                <c:v>0.55841766329346831</c:v>
              </c:pt>
              <c:pt idx="1129">
                <c:v>0.55825242718446599</c:v>
              </c:pt>
              <c:pt idx="1130">
                <c:v>0.5579576816927323</c:v>
              </c:pt>
              <c:pt idx="1131">
                <c:v>0.5579576816927323</c:v>
              </c:pt>
              <c:pt idx="1132">
                <c:v>0.5579576816927323</c:v>
              </c:pt>
              <c:pt idx="1133">
                <c:v>0.55764563106796117</c:v>
              </c:pt>
              <c:pt idx="1134">
                <c:v>0.55749770009199628</c:v>
              </c:pt>
              <c:pt idx="1135">
                <c:v>0.55749770009199628</c:v>
              </c:pt>
              <c:pt idx="1136">
                <c:v>0.55718475073313778</c:v>
              </c:pt>
              <c:pt idx="1137">
                <c:v>0.55703771849126038</c:v>
              </c:pt>
              <c:pt idx="1138">
                <c:v>0.55703771849126038</c:v>
              </c:pt>
              <c:pt idx="1139">
                <c:v>0.55703771849126038</c:v>
              </c:pt>
              <c:pt idx="1140">
                <c:v>0.55657773689052437</c:v>
              </c:pt>
              <c:pt idx="1141">
                <c:v>0.55611775528978846</c:v>
              </c:pt>
              <c:pt idx="1142">
                <c:v>0.55611775528978846</c:v>
              </c:pt>
              <c:pt idx="1143">
                <c:v>0.55611775528978846</c:v>
              </c:pt>
              <c:pt idx="1144">
                <c:v>0.55584551148225469</c:v>
              </c:pt>
              <c:pt idx="1145">
                <c:v>0.55565777368905245</c:v>
              </c:pt>
              <c:pt idx="1146">
                <c:v>0.55565777368905245</c:v>
              </c:pt>
              <c:pt idx="1147">
                <c:v>0.55565777368905245</c:v>
              </c:pt>
              <c:pt idx="1148">
                <c:v>0.55565777368905245</c:v>
              </c:pt>
              <c:pt idx="1149">
                <c:v>0.55519779208831643</c:v>
              </c:pt>
              <c:pt idx="1150">
                <c:v>0.55519779208831643</c:v>
              </c:pt>
              <c:pt idx="1151">
                <c:v>0.55427782888684451</c:v>
              </c:pt>
              <c:pt idx="1152">
                <c:v>0.55427782888684451</c:v>
              </c:pt>
              <c:pt idx="1153">
                <c:v>0.55427782888684451</c:v>
              </c:pt>
              <c:pt idx="1154">
                <c:v>0.55381784728610861</c:v>
              </c:pt>
              <c:pt idx="1155">
                <c:v>0.55381784728610861</c:v>
              </c:pt>
              <c:pt idx="1156">
                <c:v>0.5533578656853726</c:v>
              </c:pt>
              <c:pt idx="1157">
                <c:v>0.55243790248390068</c:v>
              </c:pt>
              <c:pt idx="1158">
                <c:v>0.55197792088316466</c:v>
              </c:pt>
              <c:pt idx="1159">
                <c:v>0.55197792088316466</c:v>
              </c:pt>
              <c:pt idx="1160">
                <c:v>0.55197792088316466</c:v>
              </c:pt>
              <c:pt idx="1161">
                <c:v>0.55197792088316466</c:v>
              </c:pt>
              <c:pt idx="1162">
                <c:v>0.55197792088316466</c:v>
              </c:pt>
              <c:pt idx="1163">
                <c:v>0.55151793928242865</c:v>
              </c:pt>
              <c:pt idx="1164">
                <c:v>0.55151793928242865</c:v>
              </c:pt>
              <c:pt idx="1165">
                <c:v>0.55105795768169274</c:v>
              </c:pt>
              <c:pt idx="1166">
                <c:v>0.55059797608095673</c:v>
              </c:pt>
              <c:pt idx="1167">
                <c:v>0.55059797608095673</c:v>
              </c:pt>
              <c:pt idx="1168">
                <c:v>0.55013799448022083</c:v>
              </c:pt>
              <c:pt idx="1169">
                <c:v>0.55013799448022083</c:v>
              </c:pt>
              <c:pt idx="1170">
                <c:v>0.54967801287948481</c:v>
              </c:pt>
              <c:pt idx="1171">
                <c:v>0.54967801287948481</c:v>
              </c:pt>
              <c:pt idx="1172">
                <c:v>0.54967801287948481</c:v>
              </c:pt>
              <c:pt idx="1173">
                <c:v>0.54967801287948481</c:v>
              </c:pt>
              <c:pt idx="1174">
                <c:v>0.5492180312787488</c:v>
              </c:pt>
              <c:pt idx="1175">
                <c:v>0.54875804967801289</c:v>
              </c:pt>
              <c:pt idx="1176">
                <c:v>0.54829806807727688</c:v>
              </c:pt>
              <c:pt idx="1177">
                <c:v>0.54789833822091882</c:v>
              </c:pt>
              <c:pt idx="1178">
                <c:v>0.54783808647654098</c:v>
              </c:pt>
              <c:pt idx="1179">
                <c:v>0.54783808647654098</c:v>
              </c:pt>
              <c:pt idx="1180">
                <c:v>0.54783808647654098</c:v>
              </c:pt>
              <c:pt idx="1181">
                <c:v>0.54737810487580496</c:v>
              </c:pt>
              <c:pt idx="1182">
                <c:v>0.54691812327506895</c:v>
              </c:pt>
              <c:pt idx="1183">
                <c:v>0.54645814167433304</c:v>
              </c:pt>
              <c:pt idx="1184">
                <c:v>0.54645814167433304</c:v>
              </c:pt>
              <c:pt idx="1185">
                <c:v>0.54599816007359703</c:v>
              </c:pt>
              <c:pt idx="1186">
                <c:v>0.54599816007359703</c:v>
              </c:pt>
              <c:pt idx="1187">
                <c:v>0.54553817847286112</c:v>
              </c:pt>
              <c:pt idx="1188">
                <c:v>0.54553817847286112</c:v>
              </c:pt>
              <c:pt idx="1189">
                <c:v>0.54553817847286112</c:v>
              </c:pt>
              <c:pt idx="1190">
                <c:v>0.54507819687212511</c:v>
              </c:pt>
              <c:pt idx="1191">
                <c:v>0.54507819687212511</c:v>
              </c:pt>
              <c:pt idx="1192">
                <c:v>0.54369825206991718</c:v>
              </c:pt>
              <c:pt idx="1193">
                <c:v>0.54323827046918127</c:v>
              </c:pt>
              <c:pt idx="1194">
                <c:v>0.54277828886844526</c:v>
              </c:pt>
              <c:pt idx="1195">
                <c:v>0.54231830726770924</c:v>
              </c:pt>
              <c:pt idx="1196">
                <c:v>0.54185832566697334</c:v>
              </c:pt>
              <c:pt idx="1197">
                <c:v>0.54185832566697334</c:v>
              </c:pt>
              <c:pt idx="1198">
                <c:v>0.54175365344467641</c:v>
              </c:pt>
              <c:pt idx="1199">
                <c:v>0.54139834406623732</c:v>
              </c:pt>
              <c:pt idx="1200">
                <c:v>0.54126213592233008</c:v>
              </c:pt>
              <c:pt idx="1201">
                <c:v>0.54093836246550142</c:v>
              </c:pt>
              <c:pt idx="1202">
                <c:v>0.54093836246550142</c:v>
              </c:pt>
              <c:pt idx="1203">
                <c:v>0.54093836246550142</c:v>
              </c:pt>
              <c:pt idx="1204">
                <c:v>0.54093836246550142</c:v>
              </c:pt>
              <c:pt idx="1205">
                <c:v>0.54065533980582525</c:v>
              </c:pt>
              <c:pt idx="1206">
                <c:v>0.54047838086476541</c:v>
              </c:pt>
              <c:pt idx="1207">
                <c:v>0.54047838086476541</c:v>
              </c:pt>
              <c:pt idx="1208">
                <c:v>0.54018789144050106</c:v>
              </c:pt>
              <c:pt idx="1209">
                <c:v>0.54018789144050106</c:v>
              </c:pt>
              <c:pt idx="1210">
                <c:v>0.54001839926402939</c:v>
              </c:pt>
              <c:pt idx="1211">
                <c:v>0.54001839926402939</c:v>
              </c:pt>
              <c:pt idx="1212">
                <c:v>0.54001839926402939</c:v>
              </c:pt>
              <c:pt idx="1213">
                <c:v>0.53955841766329349</c:v>
              </c:pt>
              <c:pt idx="1214">
                <c:v>0.53955841766329349</c:v>
              </c:pt>
              <c:pt idx="1215">
                <c:v>0.53909843606255747</c:v>
              </c:pt>
              <c:pt idx="1216">
                <c:v>0.53909843606255747</c:v>
              </c:pt>
              <c:pt idx="1217">
                <c:v>0.53909843606255747</c:v>
              </c:pt>
              <c:pt idx="1218">
                <c:v>0.53863845446182157</c:v>
              </c:pt>
              <c:pt idx="1219">
                <c:v>0.53863845446182157</c:v>
              </c:pt>
              <c:pt idx="1220">
                <c:v>0.5386221294363257</c:v>
              </c:pt>
              <c:pt idx="1221">
                <c:v>0.53817847286108556</c:v>
              </c:pt>
              <c:pt idx="1222">
                <c:v>0.53817847286108556</c:v>
              </c:pt>
              <c:pt idx="1223">
                <c:v>0.53817847286108556</c:v>
              </c:pt>
              <c:pt idx="1224">
                <c:v>0.53817847286108556</c:v>
              </c:pt>
              <c:pt idx="1225">
                <c:v>0.53817847286108556</c:v>
              </c:pt>
              <c:pt idx="1226">
                <c:v>0.53771849126034954</c:v>
              </c:pt>
              <c:pt idx="1227">
                <c:v>0.53771849126034954</c:v>
              </c:pt>
              <c:pt idx="1228">
                <c:v>0.53771849126034954</c:v>
              </c:pt>
              <c:pt idx="1229">
                <c:v>0.53771849126034954</c:v>
              </c:pt>
              <c:pt idx="1230">
                <c:v>0.53701456310679607</c:v>
              </c:pt>
              <c:pt idx="1231">
                <c:v>0.53679852805887762</c:v>
              </c:pt>
              <c:pt idx="1232">
                <c:v>0.53679852805887762</c:v>
              </c:pt>
              <c:pt idx="1233">
                <c:v>0.53633854645814172</c:v>
              </c:pt>
              <c:pt idx="1234">
                <c:v>0.53633854645814172</c:v>
              </c:pt>
              <c:pt idx="1235">
                <c:v>0.53580097087378642</c:v>
              </c:pt>
              <c:pt idx="1236">
                <c:v>0.53495860165593379</c:v>
              </c:pt>
              <c:pt idx="1237">
                <c:v>0.53495860165593379</c:v>
              </c:pt>
              <c:pt idx="1238">
                <c:v>0.53449862005519777</c:v>
              </c:pt>
              <c:pt idx="1239">
                <c:v>0.53398058252427183</c:v>
              </c:pt>
              <c:pt idx="1240">
                <c:v>0.53340292275574108</c:v>
              </c:pt>
              <c:pt idx="1241">
                <c:v>0.53311867525298984</c:v>
              </c:pt>
              <c:pt idx="1242">
                <c:v>0.53311867525298984</c:v>
              </c:pt>
              <c:pt idx="1243">
                <c:v>0.53219871205151792</c:v>
              </c:pt>
              <c:pt idx="1244">
                <c:v>0.53219871205151792</c:v>
              </c:pt>
              <c:pt idx="1245">
                <c:v>0.53131524008350728</c:v>
              </c:pt>
              <c:pt idx="1246">
                <c:v>0.531278748850046</c:v>
              </c:pt>
              <c:pt idx="1247">
                <c:v>0.531278748850046</c:v>
              </c:pt>
              <c:pt idx="1248">
                <c:v>0.531278748850046</c:v>
              </c:pt>
              <c:pt idx="1249">
                <c:v>0.53081876724930999</c:v>
              </c:pt>
              <c:pt idx="1250">
                <c:v>0.53081876724930999</c:v>
              </c:pt>
              <c:pt idx="1251">
                <c:v>0.53035878564857408</c:v>
              </c:pt>
              <c:pt idx="1252">
                <c:v>0.52989880404783807</c:v>
              </c:pt>
              <c:pt idx="1253">
                <c:v>0.52989880404783807</c:v>
              </c:pt>
              <c:pt idx="1254">
                <c:v>0.52973300970873782</c:v>
              </c:pt>
              <c:pt idx="1255">
                <c:v>0.52943882244710216</c:v>
              </c:pt>
              <c:pt idx="1256">
                <c:v>0.52943882244710216</c:v>
              </c:pt>
              <c:pt idx="1257">
                <c:v>0.52897884084636615</c:v>
              </c:pt>
              <c:pt idx="1258">
                <c:v>0.52897884084636615</c:v>
              </c:pt>
              <c:pt idx="1259">
                <c:v>0.52897884084636615</c:v>
              </c:pt>
              <c:pt idx="1260">
                <c:v>0.52897884084636615</c:v>
              </c:pt>
              <c:pt idx="1261">
                <c:v>0.52834799608993155</c:v>
              </c:pt>
              <c:pt idx="1262">
                <c:v>0.52805887764489423</c:v>
              </c:pt>
              <c:pt idx="1263">
                <c:v>0.52805887764489423</c:v>
              </c:pt>
              <c:pt idx="1264">
                <c:v>0.52805887764489423</c:v>
              </c:pt>
              <c:pt idx="1265">
                <c:v>0.52759889604415822</c:v>
              </c:pt>
              <c:pt idx="1266">
                <c:v>0.52713891444342231</c:v>
              </c:pt>
              <c:pt idx="1267">
                <c:v>0.5266789328426863</c:v>
              </c:pt>
              <c:pt idx="1268">
                <c:v>0.52575896964121438</c:v>
              </c:pt>
              <c:pt idx="1269">
                <c:v>0.52575896964121438</c:v>
              </c:pt>
              <c:pt idx="1270">
                <c:v>0.52541544477028346</c:v>
              </c:pt>
              <c:pt idx="1271">
                <c:v>0.52529898804047837</c:v>
              </c:pt>
              <c:pt idx="1272">
                <c:v>0.52529898804047837</c:v>
              </c:pt>
              <c:pt idx="1273">
                <c:v>0.52483900643974246</c:v>
              </c:pt>
              <c:pt idx="1274">
                <c:v>0.52437902483900645</c:v>
              </c:pt>
              <c:pt idx="1275">
                <c:v>0.52391904323827043</c:v>
              </c:pt>
              <c:pt idx="1276">
                <c:v>0.52391904323827043</c:v>
              </c:pt>
              <c:pt idx="1277">
                <c:v>0.5220791168353266</c:v>
              </c:pt>
              <c:pt idx="1278">
                <c:v>0.5220791168353266</c:v>
              </c:pt>
              <c:pt idx="1279">
                <c:v>0.52161913523459058</c:v>
              </c:pt>
              <c:pt idx="1280">
                <c:v>0.52161913523459058</c:v>
              </c:pt>
              <c:pt idx="1281">
                <c:v>0.52069917203311866</c:v>
              </c:pt>
              <c:pt idx="1282">
                <c:v>0.52023919043238276</c:v>
              </c:pt>
              <c:pt idx="1283">
                <c:v>0.51931922723091073</c:v>
              </c:pt>
              <c:pt idx="1284">
                <c:v>0.51931922723091073</c:v>
              </c:pt>
              <c:pt idx="1285">
                <c:v>0.51885924563017483</c:v>
              </c:pt>
              <c:pt idx="1286">
                <c:v>0.51839926402943881</c:v>
              </c:pt>
              <c:pt idx="1287">
                <c:v>0.51839926402943881</c:v>
              </c:pt>
              <c:pt idx="1288">
                <c:v>0.51747930082796689</c:v>
              </c:pt>
              <c:pt idx="1289">
                <c:v>0.51701931922723088</c:v>
              </c:pt>
              <c:pt idx="1290">
                <c:v>0.51670146137787054</c:v>
              </c:pt>
              <c:pt idx="1291">
                <c:v>0.51655933762649497</c:v>
              </c:pt>
              <c:pt idx="1292">
                <c:v>0.51471941122355103</c:v>
              </c:pt>
              <c:pt idx="1293">
                <c:v>0.51471941122355103</c:v>
              </c:pt>
              <c:pt idx="1294">
                <c:v>0.51471941122355103</c:v>
              </c:pt>
              <c:pt idx="1295">
                <c:v>0.51425942962281512</c:v>
              </c:pt>
              <c:pt idx="1296">
                <c:v>0.51425942962281512</c:v>
              </c:pt>
              <c:pt idx="1297">
                <c:v>0.51425942962281512</c:v>
              </c:pt>
              <c:pt idx="1298">
                <c:v>0.51395631067961167</c:v>
              </c:pt>
              <c:pt idx="1299">
                <c:v>0.51287948482060719</c:v>
              </c:pt>
              <c:pt idx="1300">
                <c:v>0.51287948482060719</c:v>
              </c:pt>
              <c:pt idx="1301">
                <c:v>0.51241950321987118</c:v>
              </c:pt>
              <c:pt idx="1302">
                <c:v>0.51195952161913527</c:v>
              </c:pt>
              <c:pt idx="1303">
                <c:v>0.51103955841766324</c:v>
              </c:pt>
              <c:pt idx="1304">
                <c:v>0.51057957681692734</c:v>
              </c:pt>
              <c:pt idx="1305">
                <c:v>0.51031553398058249</c:v>
              </c:pt>
              <c:pt idx="1306">
                <c:v>0.51011959521619132</c:v>
              </c:pt>
              <c:pt idx="1307">
                <c:v>0.50887265135699378</c:v>
              </c:pt>
              <c:pt idx="1308">
                <c:v>0.50873965041398339</c:v>
              </c:pt>
              <c:pt idx="1309">
                <c:v>0.50827966881324749</c:v>
              </c:pt>
              <c:pt idx="1310">
                <c:v>0.50827966881324749</c:v>
              </c:pt>
              <c:pt idx="1311">
                <c:v>0.50781968721251147</c:v>
              </c:pt>
              <c:pt idx="1312">
                <c:v>0.50735970561177557</c:v>
              </c:pt>
              <c:pt idx="1313">
                <c:v>0.50735970561177557</c:v>
              </c:pt>
              <c:pt idx="1314">
                <c:v>0.50597976080956764</c:v>
              </c:pt>
              <c:pt idx="1315">
                <c:v>0.50566037735849056</c:v>
              </c:pt>
              <c:pt idx="1316">
                <c:v>0.50551977920883162</c:v>
              </c:pt>
              <c:pt idx="1317">
                <c:v>0.50551977920883162</c:v>
              </c:pt>
              <c:pt idx="1318">
                <c:v>0.50505979760809572</c:v>
              </c:pt>
              <c:pt idx="1319">
                <c:v>0.5045998160073597</c:v>
              </c:pt>
              <c:pt idx="1320">
                <c:v>0.50321987120515177</c:v>
              </c:pt>
              <c:pt idx="1321">
                <c:v>0.50321987120515177</c:v>
              </c:pt>
              <c:pt idx="1322">
                <c:v>0.50321987120515177</c:v>
              </c:pt>
              <c:pt idx="1323">
                <c:v>0.50321987120515177</c:v>
              </c:pt>
              <c:pt idx="1324">
                <c:v>0.50275988960441587</c:v>
              </c:pt>
              <c:pt idx="1325">
                <c:v>0.50229990800367985</c:v>
              </c:pt>
              <c:pt idx="1326">
                <c:v>0.50229990800367985</c:v>
              </c:pt>
              <c:pt idx="1327">
                <c:v>0.50229990800367985</c:v>
              </c:pt>
              <c:pt idx="1328">
                <c:v>0.50183992640294384</c:v>
              </c:pt>
              <c:pt idx="1329">
                <c:v>0.50156576200417535</c:v>
              </c:pt>
              <c:pt idx="1330">
                <c:v>0.50137994480220793</c:v>
              </c:pt>
              <c:pt idx="1331">
                <c:v>0.50137994480220793</c:v>
              </c:pt>
              <c:pt idx="1332">
                <c:v>0.50137994480220793</c:v>
              </c:pt>
              <c:pt idx="1333">
                <c:v>0.50121359223300976</c:v>
              </c:pt>
              <c:pt idx="1334">
                <c:v>0.5010438413361169</c:v>
              </c:pt>
              <c:pt idx="1335">
                <c:v>0.50091996320147192</c:v>
              </c:pt>
              <c:pt idx="1336">
                <c:v>0.50091996320147192</c:v>
              </c:pt>
              <c:pt idx="1337">
                <c:v>0.5</c:v>
              </c:pt>
              <c:pt idx="1338">
                <c:v>0.49954001839926404</c:v>
              </c:pt>
              <c:pt idx="1339">
                <c:v>0.49954001839926404</c:v>
              </c:pt>
              <c:pt idx="1340">
                <c:v>0.49954001839926404</c:v>
              </c:pt>
              <c:pt idx="1341">
                <c:v>0.49908003679852808</c:v>
              </c:pt>
              <c:pt idx="1342">
                <c:v>0.49862005519779207</c:v>
              </c:pt>
              <c:pt idx="1343">
                <c:v>0.49816007359705611</c:v>
              </c:pt>
              <c:pt idx="1344">
                <c:v>0.49816007359705611</c:v>
              </c:pt>
              <c:pt idx="1345">
                <c:v>0.49816007359705611</c:v>
              </c:pt>
              <c:pt idx="1346">
                <c:v>0.4979123173277662</c:v>
              </c:pt>
              <c:pt idx="1347">
                <c:v>0.49755620723362659</c:v>
              </c:pt>
              <c:pt idx="1348">
                <c:v>0.49724011039558419</c:v>
              </c:pt>
              <c:pt idx="1349">
                <c:v>0.49686847599164929</c:v>
              </c:pt>
              <c:pt idx="1350">
                <c:v>0.49632014719411222</c:v>
              </c:pt>
              <c:pt idx="1351">
                <c:v>0.49632014719411222</c:v>
              </c:pt>
              <c:pt idx="1352">
                <c:v>0.49582463465553234</c:v>
              </c:pt>
              <c:pt idx="1353">
                <c:v>0.49494020239190434</c:v>
              </c:pt>
              <c:pt idx="1354">
                <c:v>0.49494020239190434</c:v>
              </c:pt>
              <c:pt idx="1355">
                <c:v>0.49448022079116838</c:v>
              </c:pt>
              <c:pt idx="1356">
                <c:v>0.49448022079116838</c:v>
              </c:pt>
              <c:pt idx="1357">
                <c:v>0.49373695198329853</c:v>
              </c:pt>
              <c:pt idx="1358">
                <c:v>0.49373695198329853</c:v>
              </c:pt>
              <c:pt idx="1359">
                <c:v>0.49356025758969641</c:v>
              </c:pt>
              <c:pt idx="1360">
                <c:v>0.49356025758969641</c:v>
              </c:pt>
              <c:pt idx="1361">
                <c:v>0.49332524271844658</c:v>
              </c:pt>
              <c:pt idx="1362">
                <c:v>0.49321948769462581</c:v>
              </c:pt>
              <c:pt idx="1363">
                <c:v>0.49315738025415445</c:v>
              </c:pt>
              <c:pt idx="1364">
                <c:v>0.49310027598896045</c:v>
              </c:pt>
              <c:pt idx="1365">
                <c:v>0.49266862170087977</c:v>
              </c:pt>
              <c:pt idx="1366">
                <c:v>0.49218031278748853</c:v>
              </c:pt>
              <c:pt idx="1367">
                <c:v>0.49126034958601655</c:v>
              </c:pt>
              <c:pt idx="1368">
                <c:v>0.49126034958601655</c:v>
              </c:pt>
              <c:pt idx="1369">
                <c:v>0.49126034958601655</c:v>
              </c:pt>
              <c:pt idx="1370">
                <c:v>0.49080036798528059</c:v>
              </c:pt>
              <c:pt idx="1371">
                <c:v>0.49080036798528059</c:v>
              </c:pt>
              <c:pt idx="1372">
                <c:v>0.49071358748778104</c:v>
              </c:pt>
              <c:pt idx="1373">
                <c:v>0.49034038638454464</c:v>
              </c:pt>
              <c:pt idx="1374">
                <c:v>0.49034038638454464</c:v>
              </c:pt>
              <c:pt idx="1375">
                <c:v>0.48988040478380862</c:v>
              </c:pt>
              <c:pt idx="1376">
                <c:v>0.48942042318307266</c:v>
              </c:pt>
              <c:pt idx="1377">
                <c:v>0.48850045998160074</c:v>
              </c:pt>
              <c:pt idx="1378">
                <c:v>0.48850045998160074</c:v>
              </c:pt>
              <c:pt idx="1379">
                <c:v>0.48847087378640774</c:v>
              </c:pt>
              <c:pt idx="1380">
                <c:v>0.48804047838086478</c:v>
              </c:pt>
              <c:pt idx="1381">
                <c:v>0.48804047838086478</c:v>
              </c:pt>
              <c:pt idx="1382">
                <c:v>0.48795489492567912</c:v>
              </c:pt>
              <c:pt idx="1383">
                <c:v>0.48758049678012877</c:v>
              </c:pt>
              <c:pt idx="1384">
                <c:v>0.48758049678012877</c:v>
              </c:pt>
              <c:pt idx="1385">
                <c:v>0.48712051517939281</c:v>
              </c:pt>
              <c:pt idx="1386">
                <c:v>0.48665048543689321</c:v>
              </c:pt>
              <c:pt idx="1387">
                <c:v>0.48665048543689321</c:v>
              </c:pt>
              <c:pt idx="1388">
                <c:v>0.48620055197792089</c:v>
              </c:pt>
              <c:pt idx="1389">
                <c:v>0.48590466427473089</c:v>
              </c:pt>
              <c:pt idx="1390">
                <c:v>0.48574057037718493</c:v>
              </c:pt>
              <c:pt idx="1391">
                <c:v>0.48486430062630481</c:v>
              </c:pt>
              <c:pt idx="1392">
                <c:v>0.48482060717571296</c:v>
              </c:pt>
              <c:pt idx="1393">
                <c:v>0.48482060717571296</c:v>
              </c:pt>
              <c:pt idx="1394">
                <c:v>0.48390064397424104</c:v>
              </c:pt>
              <c:pt idx="1395">
                <c:v>0.48344066237350508</c:v>
              </c:pt>
              <c:pt idx="1396">
                <c:v>0.48298068077276907</c:v>
              </c:pt>
              <c:pt idx="1397">
                <c:v>0.48298068077276907</c:v>
              </c:pt>
              <c:pt idx="1398">
                <c:v>0.48282931829830855</c:v>
              </c:pt>
              <c:pt idx="1399">
                <c:v>0.48252069917203311</c:v>
              </c:pt>
              <c:pt idx="1400">
                <c:v>0.48252069917203311</c:v>
              </c:pt>
              <c:pt idx="1401">
                <c:v>0.48206071757129715</c:v>
              </c:pt>
              <c:pt idx="1402">
                <c:v>0.48206071757129715</c:v>
              </c:pt>
              <c:pt idx="1403">
                <c:v>0.48114075436982523</c:v>
              </c:pt>
              <c:pt idx="1404">
                <c:v>0.48093841642228741</c:v>
              </c:pt>
              <c:pt idx="1405">
                <c:v>0.48022079116835326</c:v>
              </c:pt>
              <c:pt idx="1406">
                <c:v>0.4797608095676173</c:v>
              </c:pt>
              <c:pt idx="1407">
                <c:v>0.4797608095676173</c:v>
              </c:pt>
              <c:pt idx="1408">
                <c:v>0.47930082796688134</c:v>
              </c:pt>
              <c:pt idx="1409">
                <c:v>0.47930082796688134</c:v>
              </c:pt>
              <c:pt idx="1410">
                <c:v>0.47930082796688134</c:v>
              </c:pt>
              <c:pt idx="1411">
                <c:v>0.47884084636614538</c:v>
              </c:pt>
              <c:pt idx="1412">
                <c:v>0.47876213592233008</c:v>
              </c:pt>
              <c:pt idx="1413">
                <c:v>0.4779208831646734</c:v>
              </c:pt>
              <c:pt idx="1414">
                <c:v>0.4779208831646734</c:v>
              </c:pt>
              <c:pt idx="1415">
                <c:v>0.47746090156393745</c:v>
              </c:pt>
              <c:pt idx="1416">
                <c:v>0.47703549060542799</c:v>
              </c:pt>
              <c:pt idx="1417">
                <c:v>0.47700091996320149</c:v>
              </c:pt>
              <c:pt idx="1418">
                <c:v>0.47700091996320149</c:v>
              </c:pt>
              <c:pt idx="1419">
                <c:v>0.47654093836246553</c:v>
              </c:pt>
              <c:pt idx="1420">
                <c:v>0.47654093836246553</c:v>
              </c:pt>
              <c:pt idx="1421">
                <c:v>0.47605083088954059</c:v>
              </c:pt>
              <c:pt idx="1422">
                <c:v>0.47470101195952163</c:v>
              </c:pt>
              <c:pt idx="1423">
                <c:v>0.4733210671573137</c:v>
              </c:pt>
              <c:pt idx="1424">
                <c:v>0.47240110395584178</c:v>
              </c:pt>
              <c:pt idx="1425">
                <c:v>0.47233820459290188</c:v>
              </c:pt>
              <c:pt idx="1426">
                <c:v>0.47194112235510577</c:v>
              </c:pt>
              <c:pt idx="1427">
                <c:v>0.47102115915363385</c:v>
              </c:pt>
              <c:pt idx="1428">
                <c:v>0.47026699029126212</c:v>
              </c:pt>
              <c:pt idx="1429">
                <c:v>0.47018572825024441</c:v>
              </c:pt>
              <c:pt idx="1430">
                <c:v>0.47010119595216193</c:v>
              </c:pt>
              <c:pt idx="1431">
                <c:v>0.47010119595216193</c:v>
              </c:pt>
              <c:pt idx="1432">
                <c:v>0.46964121435142592</c:v>
              </c:pt>
              <c:pt idx="1433">
                <c:v>0.46964121435142592</c:v>
              </c:pt>
              <c:pt idx="1434">
                <c:v>0.46920668058455117</c:v>
              </c:pt>
              <c:pt idx="1435">
                <c:v>0.46918123275068996</c:v>
              </c:pt>
              <c:pt idx="1436">
                <c:v>0.46918123275068996</c:v>
              </c:pt>
              <c:pt idx="1437">
                <c:v>0.468721251149954</c:v>
              </c:pt>
              <c:pt idx="1438">
                <c:v>0.46844660194174759</c:v>
              </c:pt>
              <c:pt idx="1439">
                <c:v>0.46826126954921804</c:v>
              </c:pt>
              <c:pt idx="1440">
                <c:v>0.46826126954921804</c:v>
              </c:pt>
              <c:pt idx="1441">
                <c:v>0.46826126954921804</c:v>
              </c:pt>
              <c:pt idx="1442">
                <c:v>0.46826126954921804</c:v>
              </c:pt>
              <c:pt idx="1443">
                <c:v>0.46780128794848208</c:v>
              </c:pt>
              <c:pt idx="1444">
                <c:v>0.4674525884161968</c:v>
              </c:pt>
              <c:pt idx="1445">
                <c:v>0.46734130634774607</c:v>
              </c:pt>
              <c:pt idx="1446">
                <c:v>0.46723300970873788</c:v>
              </c:pt>
              <c:pt idx="1447">
                <c:v>0.46688132474701011</c:v>
              </c:pt>
              <c:pt idx="1448">
                <c:v>0.46642134314627415</c:v>
              </c:pt>
              <c:pt idx="1449">
                <c:v>0.46642134314627415</c:v>
              </c:pt>
              <c:pt idx="1450">
                <c:v>0.46596136154553819</c:v>
              </c:pt>
              <c:pt idx="1451">
                <c:v>0.46596136154553819</c:v>
              </c:pt>
              <c:pt idx="1452">
                <c:v>0.46596136154553819</c:v>
              </c:pt>
              <c:pt idx="1453">
                <c:v>0.46550137994480223</c:v>
              </c:pt>
              <c:pt idx="1454">
                <c:v>0.46504139834406621</c:v>
              </c:pt>
              <c:pt idx="1455">
                <c:v>0.46480582524271846</c:v>
              </c:pt>
              <c:pt idx="1456">
                <c:v>0.46419902912621358</c:v>
              </c:pt>
              <c:pt idx="1457">
                <c:v>0.4641214351425943</c:v>
              </c:pt>
              <c:pt idx="1458">
                <c:v>0.46366145354185834</c:v>
              </c:pt>
              <c:pt idx="1459">
                <c:v>0.46366145354185834</c:v>
              </c:pt>
              <c:pt idx="1460">
                <c:v>0.46359223300970875</c:v>
              </c:pt>
              <c:pt idx="1461">
                <c:v>0.4633431085043988</c:v>
              </c:pt>
              <c:pt idx="1462">
                <c:v>0.46320147194112238</c:v>
              </c:pt>
              <c:pt idx="1463">
                <c:v>0.46320147194112238</c:v>
              </c:pt>
              <c:pt idx="1464">
                <c:v>0.46320147194112238</c:v>
              </c:pt>
              <c:pt idx="1465">
                <c:v>0.46320147194112238</c:v>
              </c:pt>
              <c:pt idx="1466">
                <c:v>0.46182152713891444</c:v>
              </c:pt>
              <c:pt idx="1467">
                <c:v>0.46177184466019416</c:v>
              </c:pt>
              <c:pt idx="1468">
                <c:v>0.46136154553817849</c:v>
              </c:pt>
              <c:pt idx="1469">
                <c:v>0.46090156393744253</c:v>
              </c:pt>
              <c:pt idx="1470">
                <c:v>0.46090156393744253</c:v>
              </c:pt>
              <c:pt idx="1471">
                <c:v>0.46090156393744253</c:v>
              </c:pt>
              <c:pt idx="1472">
                <c:v>0.46090156393744253</c:v>
              </c:pt>
              <c:pt idx="1473">
                <c:v>0.46055825242718446</c:v>
              </c:pt>
              <c:pt idx="1474">
                <c:v>0.46044158233670651</c:v>
              </c:pt>
              <c:pt idx="1475">
                <c:v>0.46044158233670651</c:v>
              </c:pt>
              <c:pt idx="1476">
                <c:v>0.45952161913523459</c:v>
              </c:pt>
              <c:pt idx="1477">
                <c:v>0.45873786407766992</c:v>
              </c:pt>
              <c:pt idx="1478">
                <c:v>0.45860165593376268</c:v>
              </c:pt>
              <c:pt idx="1479">
                <c:v>0.45845552297165199</c:v>
              </c:pt>
              <c:pt idx="1480">
                <c:v>0.4576816927322907</c:v>
              </c:pt>
              <c:pt idx="1481">
                <c:v>0.4576816927322907</c:v>
              </c:pt>
              <c:pt idx="1482">
                <c:v>0.4576816927322907</c:v>
              </c:pt>
              <c:pt idx="1483">
                <c:v>0.45752427184466021</c:v>
              </c:pt>
              <c:pt idx="1484">
                <c:v>0.45722171113155474</c:v>
              </c:pt>
              <c:pt idx="1485">
                <c:v>0.45676172953081878</c:v>
              </c:pt>
              <c:pt idx="1486">
                <c:v>0.45676172953081878</c:v>
              </c:pt>
              <c:pt idx="1487">
                <c:v>0.45617631983598156</c:v>
              </c:pt>
              <c:pt idx="1488">
                <c:v>0.45584176632934681</c:v>
              </c:pt>
              <c:pt idx="1489">
                <c:v>0.45538178472861085</c:v>
              </c:pt>
              <c:pt idx="1490">
                <c:v>0.45538178472861085</c:v>
              </c:pt>
              <c:pt idx="1491">
                <c:v>0.45449029126213591</c:v>
              </c:pt>
              <c:pt idx="1492">
                <c:v>0.45400183992640292</c:v>
              </c:pt>
              <c:pt idx="1493">
                <c:v>0.45400183992640292</c:v>
              </c:pt>
              <c:pt idx="1494">
                <c:v>0.45354185832566696</c:v>
              </c:pt>
              <c:pt idx="1495">
                <c:v>0.45354185832566696</c:v>
              </c:pt>
              <c:pt idx="1496">
                <c:v>0.45354185832566696</c:v>
              </c:pt>
              <c:pt idx="1497">
                <c:v>0.45354185832566696</c:v>
              </c:pt>
              <c:pt idx="1498">
                <c:v>0.453081876724931</c:v>
              </c:pt>
              <c:pt idx="1499">
                <c:v>0.453081876724931</c:v>
              </c:pt>
              <c:pt idx="1500">
                <c:v>0.45216191352345908</c:v>
              </c:pt>
              <c:pt idx="1501">
                <c:v>0.45170193192272307</c:v>
              </c:pt>
              <c:pt idx="1502">
                <c:v>0.45146137787056367</c:v>
              </c:pt>
              <c:pt idx="1503">
                <c:v>0.45124195032198711</c:v>
              </c:pt>
              <c:pt idx="1504">
                <c:v>0.45124195032198711</c:v>
              </c:pt>
              <c:pt idx="1505">
                <c:v>0.45084951456310679</c:v>
              </c:pt>
              <c:pt idx="1506">
                <c:v>0.45078196872125115</c:v>
              </c:pt>
              <c:pt idx="1507">
                <c:v>0.45032198712051519</c:v>
              </c:pt>
              <c:pt idx="1508">
                <c:v>0.45014662756598239</c:v>
              </c:pt>
              <c:pt idx="1509">
                <c:v>0.44986200551977923</c:v>
              </c:pt>
              <c:pt idx="1510">
                <c:v>0.44986200551977923</c:v>
              </c:pt>
              <c:pt idx="1511">
                <c:v>0.44940202391904321</c:v>
              </c:pt>
              <c:pt idx="1512">
                <c:v>0.44885177453027142</c:v>
              </c:pt>
              <c:pt idx="1513">
                <c:v>0.4484820607175713</c:v>
              </c:pt>
              <c:pt idx="1514">
                <c:v>0.4484820607175713</c:v>
              </c:pt>
              <c:pt idx="1515">
                <c:v>0.44832985386221297</c:v>
              </c:pt>
              <c:pt idx="1516">
                <c:v>0.44832985386221297</c:v>
              </c:pt>
              <c:pt idx="1517">
                <c:v>0.44802207911683534</c:v>
              </c:pt>
              <c:pt idx="1518">
                <c:v>0.44802207911683534</c:v>
              </c:pt>
              <c:pt idx="1519">
                <c:v>0.44780793319415446</c:v>
              </c:pt>
              <c:pt idx="1520">
                <c:v>0.44756209751609938</c:v>
              </c:pt>
              <c:pt idx="1521">
                <c:v>0.44710211591536336</c:v>
              </c:pt>
              <c:pt idx="1522">
                <c:v>0.44676409185803756</c:v>
              </c:pt>
              <c:pt idx="1523">
                <c:v>0.44623655913978494</c:v>
              </c:pt>
              <c:pt idx="1524">
                <c:v>0.44623655913978494</c:v>
              </c:pt>
              <c:pt idx="1525">
                <c:v>0.44572217111315549</c:v>
              </c:pt>
              <c:pt idx="1526">
                <c:v>0.44572217111315549</c:v>
              </c:pt>
              <c:pt idx="1527">
                <c:v>0.44526218951241953</c:v>
              </c:pt>
              <c:pt idx="1528">
                <c:v>0.44478155339805825</c:v>
              </c:pt>
              <c:pt idx="1529">
                <c:v>0.44478155339805825</c:v>
              </c:pt>
              <c:pt idx="1530">
                <c:v>0.44434222631094755</c:v>
              </c:pt>
              <c:pt idx="1531">
                <c:v>0.44434222631094755</c:v>
              </c:pt>
              <c:pt idx="1532">
                <c:v>0.44330400782013685</c:v>
              </c:pt>
              <c:pt idx="1533">
                <c:v>0.44296228150873967</c:v>
              </c:pt>
              <c:pt idx="1534">
                <c:v>0.44250229990800366</c:v>
              </c:pt>
              <c:pt idx="1535">
                <c:v>0.4420423183072677</c:v>
              </c:pt>
              <c:pt idx="1536">
                <c:v>0.4418377321603128</c:v>
              </c:pt>
              <c:pt idx="1537">
                <c:v>0.4418377321603128</c:v>
              </c:pt>
              <c:pt idx="1538">
                <c:v>0.44158233670653174</c:v>
              </c:pt>
              <c:pt idx="1539">
                <c:v>0.44066237350505982</c:v>
              </c:pt>
              <c:pt idx="1540">
                <c:v>0.43997912317327764</c:v>
              </c:pt>
              <c:pt idx="1541">
                <c:v>0.43974241030358785</c:v>
              </c:pt>
              <c:pt idx="1542">
                <c:v>0.43928242870285189</c:v>
              </c:pt>
              <c:pt idx="1543">
                <c:v>0.43928242870285189</c:v>
              </c:pt>
              <c:pt idx="1544">
                <c:v>0.43928242870285189</c:v>
              </c:pt>
              <c:pt idx="1545">
                <c:v>0.43882244710211593</c:v>
              </c:pt>
              <c:pt idx="1546">
                <c:v>0.43836246550137997</c:v>
              </c:pt>
              <c:pt idx="1547">
                <c:v>0.43792766373411535</c:v>
              </c:pt>
              <c:pt idx="1548">
                <c:v>0.43790248390064396</c:v>
              </c:pt>
              <c:pt idx="1549">
                <c:v>0.43790248390064396</c:v>
              </c:pt>
              <c:pt idx="1550">
                <c:v>0.4375</c:v>
              </c:pt>
              <c:pt idx="1551">
                <c:v>0.43652253909843608</c:v>
              </c:pt>
              <c:pt idx="1552">
                <c:v>0.43652253909843608</c:v>
              </c:pt>
              <c:pt idx="1553">
                <c:v>0.43652253909843608</c:v>
              </c:pt>
              <c:pt idx="1554">
                <c:v>0.43632567849686849</c:v>
              </c:pt>
              <c:pt idx="1555">
                <c:v>0.43606255749770007</c:v>
              </c:pt>
              <c:pt idx="1556">
                <c:v>0.43580375782881003</c:v>
              </c:pt>
              <c:pt idx="1557">
                <c:v>0.43528183716075158</c:v>
              </c:pt>
              <c:pt idx="1558">
                <c:v>0.43514259429622815</c:v>
              </c:pt>
              <c:pt idx="1559">
                <c:v>0.43514259429622815</c:v>
              </c:pt>
              <c:pt idx="1560">
                <c:v>0.43514259429622815</c:v>
              </c:pt>
              <c:pt idx="1561">
                <c:v>0.43376264949402021</c:v>
              </c:pt>
              <c:pt idx="1562">
                <c:v>0.43376264949402021</c:v>
              </c:pt>
              <c:pt idx="1563">
                <c:v>0.43330266789328425</c:v>
              </c:pt>
              <c:pt idx="1564">
                <c:v>0.43238270469181234</c:v>
              </c:pt>
              <c:pt idx="1565">
                <c:v>0.43238270469181234</c:v>
              </c:pt>
              <c:pt idx="1566">
                <c:v>0.43238270469181234</c:v>
              </c:pt>
              <c:pt idx="1567">
                <c:v>0.43192272309107638</c:v>
              </c:pt>
              <c:pt idx="1568">
                <c:v>0.43192272309107638</c:v>
              </c:pt>
              <c:pt idx="1569">
                <c:v>0.43008279668813248</c:v>
              </c:pt>
              <c:pt idx="1570">
                <c:v>0.42962281508739653</c:v>
              </c:pt>
              <c:pt idx="1571">
                <c:v>0.42962281508739653</c:v>
              </c:pt>
              <c:pt idx="1572">
                <c:v>0.42961876832844575</c:v>
              </c:pt>
              <c:pt idx="1573">
                <c:v>0.42916283348666051</c:v>
              </c:pt>
              <c:pt idx="1574">
                <c:v>0.42916283348666051</c:v>
              </c:pt>
              <c:pt idx="1575">
                <c:v>0.42916283348666051</c:v>
              </c:pt>
              <c:pt idx="1576">
                <c:v>0.42916283348666051</c:v>
              </c:pt>
              <c:pt idx="1577">
                <c:v>0.42916283348666051</c:v>
              </c:pt>
              <c:pt idx="1578">
                <c:v>0.42901878914405012</c:v>
              </c:pt>
              <c:pt idx="1579">
                <c:v>0.42778288868445263</c:v>
              </c:pt>
              <c:pt idx="1580">
                <c:v>0.42766373411534703</c:v>
              </c:pt>
              <c:pt idx="1581">
                <c:v>0.42732290708371667</c:v>
              </c:pt>
              <c:pt idx="1582">
                <c:v>0.42732290708371667</c:v>
              </c:pt>
              <c:pt idx="1583">
                <c:v>0.42693110647181626</c:v>
              </c:pt>
              <c:pt idx="1584">
                <c:v>0.42686292548298066</c:v>
              </c:pt>
              <c:pt idx="1585">
                <c:v>0.42686292548298066</c:v>
              </c:pt>
              <c:pt idx="1586">
                <c:v>0.42686292548298066</c:v>
              </c:pt>
              <c:pt idx="1587">
                <c:v>0.42686292548298066</c:v>
              </c:pt>
              <c:pt idx="1588">
                <c:v>0.42686292548298066</c:v>
              </c:pt>
              <c:pt idx="1589">
                <c:v>0.4264029438822447</c:v>
              </c:pt>
              <c:pt idx="1590">
                <c:v>0.4264029438822447</c:v>
              </c:pt>
              <c:pt idx="1591">
                <c:v>0.4264029438822447</c:v>
              </c:pt>
              <c:pt idx="1592">
                <c:v>0.4264029438822447</c:v>
              </c:pt>
              <c:pt idx="1593">
                <c:v>0.42594296228150874</c:v>
              </c:pt>
              <c:pt idx="1594">
                <c:v>0.42594296228150874</c:v>
              </c:pt>
              <c:pt idx="1595">
                <c:v>0.42588726513569936</c:v>
              </c:pt>
              <c:pt idx="1596">
                <c:v>0.42548298068077278</c:v>
              </c:pt>
              <c:pt idx="1597">
                <c:v>0.42410303587856485</c:v>
              </c:pt>
              <c:pt idx="1598">
                <c:v>0.42410303587856485</c:v>
              </c:pt>
              <c:pt idx="1599">
                <c:v>0.42318307267709293</c:v>
              </c:pt>
              <c:pt idx="1600">
                <c:v>0.42318307267709293</c:v>
              </c:pt>
              <c:pt idx="1601">
                <c:v>0.42272309107635697</c:v>
              </c:pt>
              <c:pt idx="1602">
                <c:v>0.42272309107635697</c:v>
              </c:pt>
              <c:pt idx="1603">
                <c:v>0.42272309107635697</c:v>
              </c:pt>
              <c:pt idx="1604">
                <c:v>0.42226310947562096</c:v>
              </c:pt>
              <c:pt idx="1605">
                <c:v>0.42226310947562096</c:v>
              </c:pt>
              <c:pt idx="1606">
                <c:v>0.421803127874885</c:v>
              </c:pt>
              <c:pt idx="1607">
                <c:v>0.4211899791231733</c:v>
              </c:pt>
              <c:pt idx="1608">
                <c:v>0.42088316467341308</c:v>
              </c:pt>
              <c:pt idx="1609">
                <c:v>0.42088316467341308</c:v>
              </c:pt>
              <c:pt idx="1610">
                <c:v>0.42042318307267712</c:v>
              </c:pt>
              <c:pt idx="1611">
                <c:v>0.41996320147194111</c:v>
              </c:pt>
              <c:pt idx="1612">
                <c:v>0.41950321987120515</c:v>
              </c:pt>
              <c:pt idx="1613">
                <c:v>0.41858325666973323</c:v>
              </c:pt>
              <c:pt idx="1614">
                <c:v>0.41858325666973323</c:v>
              </c:pt>
              <c:pt idx="1615">
                <c:v>0.41858325666973323</c:v>
              </c:pt>
              <c:pt idx="1616">
                <c:v>0.41812327506899721</c:v>
              </c:pt>
              <c:pt idx="1617">
                <c:v>0.41812327506899721</c:v>
              </c:pt>
              <c:pt idx="1618">
                <c:v>0.41812327506899721</c:v>
              </c:pt>
              <c:pt idx="1619">
                <c:v>0.41766329346826125</c:v>
              </c:pt>
              <c:pt idx="1620">
                <c:v>0.41766329346826125</c:v>
              </c:pt>
              <c:pt idx="1621">
                <c:v>0.41720331186752529</c:v>
              </c:pt>
              <c:pt idx="1622">
                <c:v>0.41628334866605338</c:v>
              </c:pt>
              <c:pt idx="1623">
                <c:v>0.41628334866605338</c:v>
              </c:pt>
              <c:pt idx="1624">
                <c:v>0.41628334866605338</c:v>
              </c:pt>
              <c:pt idx="1625">
                <c:v>0.41582336706531736</c:v>
              </c:pt>
              <c:pt idx="1626">
                <c:v>0.4153633854645814</c:v>
              </c:pt>
              <c:pt idx="1627">
                <c:v>0.4153633854645814</c:v>
              </c:pt>
              <c:pt idx="1628">
                <c:v>0.4153633854645814</c:v>
              </c:pt>
              <c:pt idx="1629">
                <c:v>0.41490340386384544</c:v>
              </c:pt>
              <c:pt idx="1630">
                <c:v>0.41490340386384544</c:v>
              </c:pt>
              <c:pt idx="1631">
                <c:v>0.41444342226310948</c:v>
              </c:pt>
              <c:pt idx="1632">
                <c:v>0.41444342226310948</c:v>
              </c:pt>
              <c:pt idx="1633">
                <c:v>0.41388308977035493</c:v>
              </c:pt>
              <c:pt idx="1634">
                <c:v>0.41352345906163751</c:v>
              </c:pt>
              <c:pt idx="1635">
                <c:v>0.41336116910229648</c:v>
              </c:pt>
              <c:pt idx="1636">
                <c:v>0.41306347746090155</c:v>
              </c:pt>
              <c:pt idx="1637">
                <c:v>0.41260349586016559</c:v>
              </c:pt>
              <c:pt idx="1638">
                <c:v>0.41214351425942963</c:v>
              </c:pt>
              <c:pt idx="1639">
                <c:v>0.41214351425942963</c:v>
              </c:pt>
              <c:pt idx="1640">
                <c:v>0.41168353265869367</c:v>
              </c:pt>
              <c:pt idx="1641">
                <c:v>0.41168353265869367</c:v>
              </c:pt>
              <c:pt idx="1642">
                <c:v>0.41168353265869367</c:v>
              </c:pt>
              <c:pt idx="1643">
                <c:v>0.4107635694572217</c:v>
              </c:pt>
              <c:pt idx="1644">
                <c:v>0.4107635694572217</c:v>
              </c:pt>
              <c:pt idx="1645">
                <c:v>0.4107635694572217</c:v>
              </c:pt>
              <c:pt idx="1646">
                <c:v>0.41030358785648574</c:v>
              </c:pt>
              <c:pt idx="1647">
                <c:v>0.41022964509394572</c:v>
              </c:pt>
              <c:pt idx="1648">
                <c:v>0.40984360625574978</c:v>
              </c:pt>
              <c:pt idx="1649">
                <c:v>0.40984360625574978</c:v>
              </c:pt>
              <c:pt idx="1650">
                <c:v>0.40918580375782881</c:v>
              </c:pt>
              <c:pt idx="1651">
                <c:v>0.40892364305427781</c:v>
              </c:pt>
              <c:pt idx="1652">
                <c:v>0.40892364305427781</c:v>
              </c:pt>
              <c:pt idx="1653">
                <c:v>0.40846366145354185</c:v>
              </c:pt>
              <c:pt idx="1654">
                <c:v>0.40846366145354185</c:v>
              </c:pt>
              <c:pt idx="1655">
                <c:v>0.40800367985280589</c:v>
              </c:pt>
              <c:pt idx="1656">
                <c:v>0.40800367985280589</c:v>
              </c:pt>
              <c:pt idx="1657">
                <c:v>0.40754369825206993</c:v>
              </c:pt>
              <c:pt idx="1658">
                <c:v>0.40708371665133397</c:v>
              </c:pt>
              <c:pt idx="1659">
                <c:v>0.40708371665133397</c:v>
              </c:pt>
              <c:pt idx="1660">
                <c:v>0.40708371665133397</c:v>
              </c:pt>
              <c:pt idx="1661">
                <c:v>0.40708371665133397</c:v>
              </c:pt>
              <c:pt idx="1662">
                <c:v>0.40662373505059796</c:v>
              </c:pt>
              <c:pt idx="1663">
                <c:v>0.406163753449862</c:v>
              </c:pt>
              <c:pt idx="1664">
                <c:v>0.406163753449862</c:v>
              </c:pt>
              <c:pt idx="1665">
                <c:v>0.40570377184912604</c:v>
              </c:pt>
              <c:pt idx="1666">
                <c:v>0.40524379024839008</c:v>
              </c:pt>
              <c:pt idx="1667">
                <c:v>0.40524379024839008</c:v>
              </c:pt>
              <c:pt idx="1668">
                <c:v>0.40478380864765412</c:v>
              </c:pt>
              <c:pt idx="1669">
                <c:v>0.40478380864765412</c:v>
              </c:pt>
              <c:pt idx="1670">
                <c:v>0.40386384544618215</c:v>
              </c:pt>
              <c:pt idx="1671">
                <c:v>0.40386384544618215</c:v>
              </c:pt>
              <c:pt idx="1672">
                <c:v>0.40386384544618215</c:v>
              </c:pt>
              <c:pt idx="1673">
                <c:v>0.40340386384544619</c:v>
              </c:pt>
              <c:pt idx="1674">
                <c:v>0.40340386384544619</c:v>
              </c:pt>
              <c:pt idx="1675">
                <c:v>0.40340386384544619</c:v>
              </c:pt>
              <c:pt idx="1676">
                <c:v>0.40294388224471023</c:v>
              </c:pt>
              <c:pt idx="1677">
                <c:v>0.40294388224471023</c:v>
              </c:pt>
              <c:pt idx="1678">
                <c:v>0.40294388224471023</c:v>
              </c:pt>
              <c:pt idx="1679">
                <c:v>0.40248390064397427</c:v>
              </c:pt>
              <c:pt idx="1680">
                <c:v>0.40248390064397427</c:v>
              </c:pt>
              <c:pt idx="1681">
                <c:v>0.40202391904323825</c:v>
              </c:pt>
              <c:pt idx="1682">
                <c:v>0.40202391904323825</c:v>
              </c:pt>
              <c:pt idx="1683">
                <c:v>0.40202391904323825</c:v>
              </c:pt>
              <c:pt idx="1684">
                <c:v>0.40202391904323825</c:v>
              </c:pt>
              <c:pt idx="1685">
                <c:v>0.40202391904323825</c:v>
              </c:pt>
              <c:pt idx="1686">
                <c:v>0.40202391904323825</c:v>
              </c:pt>
              <c:pt idx="1687">
                <c:v>0.40156393744250229</c:v>
              </c:pt>
              <c:pt idx="1688">
                <c:v>0.40156393744250229</c:v>
              </c:pt>
              <c:pt idx="1689">
                <c:v>0.40156393744250229</c:v>
              </c:pt>
              <c:pt idx="1690">
                <c:v>0.40156393744250229</c:v>
              </c:pt>
              <c:pt idx="1691">
                <c:v>0.40156393744250229</c:v>
              </c:pt>
              <c:pt idx="1692">
                <c:v>0.40110395584176634</c:v>
              </c:pt>
              <c:pt idx="1693">
                <c:v>0.40110395584176634</c:v>
              </c:pt>
              <c:pt idx="1694">
                <c:v>0.40110395584176634</c:v>
              </c:pt>
              <c:pt idx="1695">
                <c:v>0.40083507306889354</c:v>
              </c:pt>
              <c:pt idx="1696">
                <c:v>0.40064397424103038</c:v>
              </c:pt>
              <c:pt idx="1697">
                <c:v>0.40064397424103038</c:v>
              </c:pt>
              <c:pt idx="1698">
                <c:v>0.40064397424103038</c:v>
              </c:pt>
              <c:pt idx="1699">
                <c:v>0.40018399264029436</c:v>
              </c:pt>
              <c:pt idx="1700">
                <c:v>0.3997240110395584</c:v>
              </c:pt>
              <c:pt idx="1701">
                <c:v>0.3997240110395584</c:v>
              </c:pt>
              <c:pt idx="1702">
                <c:v>0.3997240110395584</c:v>
              </c:pt>
              <c:pt idx="1703">
                <c:v>0.39926402943882244</c:v>
              </c:pt>
              <c:pt idx="1704">
                <c:v>0.39926402943882244</c:v>
              </c:pt>
              <c:pt idx="1705">
                <c:v>0.39926402943882244</c:v>
              </c:pt>
              <c:pt idx="1706">
                <c:v>0.39880404783808648</c:v>
              </c:pt>
              <c:pt idx="1707">
                <c:v>0.39880404783808648</c:v>
              </c:pt>
              <c:pt idx="1708">
                <c:v>0.39880404783808648</c:v>
              </c:pt>
              <c:pt idx="1709">
                <c:v>0.39880404783808648</c:v>
              </c:pt>
              <c:pt idx="1710">
                <c:v>0.39880404783808648</c:v>
              </c:pt>
              <c:pt idx="1711">
                <c:v>0.39834406623735052</c:v>
              </c:pt>
              <c:pt idx="1712">
                <c:v>0.39788408463661451</c:v>
              </c:pt>
              <c:pt idx="1713">
                <c:v>0.39788408463661451</c:v>
              </c:pt>
              <c:pt idx="1714">
                <c:v>0.39696412143514259</c:v>
              </c:pt>
              <c:pt idx="1715">
                <c:v>0.39696412143514259</c:v>
              </c:pt>
              <c:pt idx="1716">
                <c:v>0.39696412143514259</c:v>
              </c:pt>
              <c:pt idx="1717">
                <c:v>0.39665970772442588</c:v>
              </c:pt>
              <c:pt idx="1718">
                <c:v>0.39650413983440663</c:v>
              </c:pt>
              <c:pt idx="1719">
                <c:v>0.39604415823367067</c:v>
              </c:pt>
              <c:pt idx="1720">
                <c:v>0.39558417663293466</c:v>
              </c:pt>
              <c:pt idx="1721">
                <c:v>0.39558417663293466</c:v>
              </c:pt>
              <c:pt idx="1722">
                <c:v>0.39558417663293466</c:v>
              </c:pt>
              <c:pt idx="1723">
                <c:v>0.3951241950321987</c:v>
              </c:pt>
              <c:pt idx="1724">
                <c:v>0.3951241950321987</c:v>
              </c:pt>
              <c:pt idx="1725">
                <c:v>0.39466421343146274</c:v>
              </c:pt>
              <c:pt idx="1726">
                <c:v>0.39420423183072678</c:v>
              </c:pt>
              <c:pt idx="1727">
                <c:v>0.39420423183072678</c:v>
              </c:pt>
              <c:pt idx="1728">
                <c:v>0.39420423183072678</c:v>
              </c:pt>
              <c:pt idx="1729">
                <c:v>0.39420423183072678</c:v>
              </c:pt>
              <c:pt idx="1730">
                <c:v>0.39420423183072678</c:v>
              </c:pt>
              <c:pt idx="1731">
                <c:v>0.39352818371607518</c:v>
              </c:pt>
              <c:pt idx="1732">
                <c:v>0.39352818371607518</c:v>
              </c:pt>
              <c:pt idx="1733">
                <c:v>0.39352818371607518</c:v>
              </c:pt>
              <c:pt idx="1734">
                <c:v>0.39328426862925481</c:v>
              </c:pt>
              <c:pt idx="1735">
                <c:v>0.39328426862925481</c:v>
              </c:pt>
              <c:pt idx="1736">
                <c:v>0.39328426862925481</c:v>
              </c:pt>
              <c:pt idx="1737">
                <c:v>0.39282428702851885</c:v>
              </c:pt>
              <c:pt idx="1738">
                <c:v>0.39282428702851885</c:v>
              </c:pt>
              <c:pt idx="1739">
                <c:v>0.39236430542778289</c:v>
              </c:pt>
              <c:pt idx="1740">
                <c:v>0.39196242171189977</c:v>
              </c:pt>
              <c:pt idx="1741">
                <c:v>0.39190432382704693</c:v>
              </c:pt>
              <c:pt idx="1742">
                <c:v>0.39190432382704693</c:v>
              </c:pt>
              <c:pt idx="1743">
                <c:v>0.39144434222631097</c:v>
              </c:pt>
              <c:pt idx="1744">
                <c:v>0.39144434222631097</c:v>
              </c:pt>
              <c:pt idx="1745">
                <c:v>0.39144434222631097</c:v>
              </c:pt>
              <c:pt idx="1746">
                <c:v>0.39144050104384132</c:v>
              </c:pt>
              <c:pt idx="1747">
                <c:v>0.39098436062557496</c:v>
              </c:pt>
              <c:pt idx="1748">
                <c:v>0.39098436062557496</c:v>
              </c:pt>
              <c:pt idx="1749">
                <c:v>0.390524379024839</c:v>
              </c:pt>
              <c:pt idx="1750">
                <c:v>0.38960441582336708</c:v>
              </c:pt>
              <c:pt idx="1751">
                <c:v>0.38960441582336708</c:v>
              </c:pt>
              <c:pt idx="1752">
                <c:v>0.38960441582336708</c:v>
              </c:pt>
              <c:pt idx="1753">
                <c:v>0.38914443422263112</c:v>
              </c:pt>
              <c:pt idx="1754">
                <c:v>0.38914443422263112</c:v>
              </c:pt>
              <c:pt idx="1755">
                <c:v>0.3886844526218951</c:v>
              </c:pt>
              <c:pt idx="1756">
                <c:v>0.38822447102115915</c:v>
              </c:pt>
              <c:pt idx="1757">
                <c:v>0.38822447102115915</c:v>
              </c:pt>
              <c:pt idx="1758">
                <c:v>0.38776448942042319</c:v>
              </c:pt>
              <c:pt idx="1759">
                <c:v>0.38730450781968723</c:v>
              </c:pt>
              <c:pt idx="1760">
                <c:v>0.38730450781968723</c:v>
              </c:pt>
              <c:pt idx="1761">
                <c:v>0.38730450781968723</c:v>
              </c:pt>
              <c:pt idx="1762">
                <c:v>0.38684452621895127</c:v>
              </c:pt>
              <c:pt idx="1763">
                <c:v>0.38684452621895127</c:v>
              </c:pt>
              <c:pt idx="1764">
                <c:v>0.38638454461821525</c:v>
              </c:pt>
              <c:pt idx="1765">
                <c:v>0.38638454461821525</c:v>
              </c:pt>
              <c:pt idx="1766">
                <c:v>0.38546458141674333</c:v>
              </c:pt>
              <c:pt idx="1767">
                <c:v>0.38546458141674333</c:v>
              </c:pt>
              <c:pt idx="1768">
                <c:v>0.38546458141674333</c:v>
              </c:pt>
              <c:pt idx="1769">
                <c:v>0.38546458141674333</c:v>
              </c:pt>
              <c:pt idx="1770">
                <c:v>0.38546458141674333</c:v>
              </c:pt>
              <c:pt idx="1771">
                <c:v>0.38546458141674333</c:v>
              </c:pt>
              <c:pt idx="1772">
                <c:v>0.38500459981600738</c:v>
              </c:pt>
              <c:pt idx="1773">
                <c:v>0.3846555323590814</c:v>
              </c:pt>
              <c:pt idx="1774">
                <c:v>0.38454461821527142</c:v>
              </c:pt>
              <c:pt idx="1775">
                <c:v>0.38454461821527142</c:v>
              </c:pt>
              <c:pt idx="1776">
                <c:v>0.38454461821527142</c:v>
              </c:pt>
              <c:pt idx="1777">
                <c:v>0.38454461821527142</c:v>
              </c:pt>
              <c:pt idx="1778">
                <c:v>0.38454461821527142</c:v>
              </c:pt>
              <c:pt idx="1779">
                <c:v>0.38413361169102295</c:v>
              </c:pt>
              <c:pt idx="1780">
                <c:v>0.38362465501379944</c:v>
              </c:pt>
              <c:pt idx="1781">
                <c:v>0.38308977035490605</c:v>
              </c:pt>
              <c:pt idx="1782">
                <c:v>0.38270469181232752</c:v>
              </c:pt>
              <c:pt idx="1783">
                <c:v>0.38270469181232752</c:v>
              </c:pt>
              <c:pt idx="1784">
                <c:v>0.38224471021159151</c:v>
              </c:pt>
              <c:pt idx="1785">
                <c:v>0.38224471021159151</c:v>
              </c:pt>
              <c:pt idx="1786">
                <c:v>0.38224471021159151</c:v>
              </c:pt>
              <c:pt idx="1787">
                <c:v>0.38224471021159151</c:v>
              </c:pt>
              <c:pt idx="1788">
                <c:v>0.38178472861085555</c:v>
              </c:pt>
              <c:pt idx="1789">
                <c:v>0.38178472861085555</c:v>
              </c:pt>
              <c:pt idx="1790">
                <c:v>0.38178472861085555</c:v>
              </c:pt>
              <c:pt idx="1791">
                <c:v>0.38132474701011959</c:v>
              </c:pt>
              <c:pt idx="1792">
                <c:v>0.38132474701011959</c:v>
              </c:pt>
              <c:pt idx="1793">
                <c:v>0.38132474701011959</c:v>
              </c:pt>
              <c:pt idx="1794">
                <c:v>0.38086476540938363</c:v>
              </c:pt>
              <c:pt idx="1795">
                <c:v>0.38086476540938363</c:v>
              </c:pt>
              <c:pt idx="1796">
                <c:v>0.38086476540938363</c:v>
              </c:pt>
              <c:pt idx="1797">
                <c:v>0.38040478380864767</c:v>
              </c:pt>
              <c:pt idx="1798">
                <c:v>0.37994480220791166</c:v>
              </c:pt>
              <c:pt idx="1799">
                <c:v>0.37994480220791166</c:v>
              </c:pt>
              <c:pt idx="1800">
                <c:v>0.37994480220791166</c:v>
              </c:pt>
              <c:pt idx="1801">
                <c:v>0.37994480220791166</c:v>
              </c:pt>
              <c:pt idx="1802">
                <c:v>0.37994480220791166</c:v>
              </c:pt>
              <c:pt idx="1803">
                <c:v>0.3794848206071757</c:v>
              </c:pt>
              <c:pt idx="1804">
                <c:v>0.37902483900643974</c:v>
              </c:pt>
              <c:pt idx="1805">
                <c:v>0.37810487580496782</c:v>
              </c:pt>
              <c:pt idx="1806">
                <c:v>0.37810487580496782</c:v>
              </c:pt>
              <c:pt idx="1807">
                <c:v>0.37718491260349585</c:v>
              </c:pt>
              <c:pt idx="1808">
                <c:v>0.37718491260349585</c:v>
              </c:pt>
              <c:pt idx="1809">
                <c:v>0.37672493100275989</c:v>
              </c:pt>
              <c:pt idx="1810">
                <c:v>0.37672493100275989</c:v>
              </c:pt>
              <c:pt idx="1811">
                <c:v>0.37672493100275989</c:v>
              </c:pt>
              <c:pt idx="1812">
                <c:v>0.37672493100275989</c:v>
              </c:pt>
              <c:pt idx="1813">
                <c:v>0.37626494940202393</c:v>
              </c:pt>
              <c:pt idx="1814">
                <c:v>0.37626494940202393</c:v>
              </c:pt>
              <c:pt idx="1815">
                <c:v>0.37580496780128797</c:v>
              </c:pt>
              <c:pt idx="1816">
                <c:v>0.37580496780128797</c:v>
              </c:pt>
              <c:pt idx="1817">
                <c:v>0.37580496780128797</c:v>
              </c:pt>
              <c:pt idx="1818">
                <c:v>0.37580496780128797</c:v>
              </c:pt>
              <c:pt idx="1819">
                <c:v>0.37534498620055196</c:v>
              </c:pt>
              <c:pt idx="1820">
                <c:v>0.37534498620055196</c:v>
              </c:pt>
              <c:pt idx="1821">
                <c:v>0.37534498620055196</c:v>
              </c:pt>
              <c:pt idx="1822">
                <c:v>0.37534498620055196</c:v>
              </c:pt>
              <c:pt idx="1823">
                <c:v>0.374885004599816</c:v>
              </c:pt>
              <c:pt idx="1824">
                <c:v>0.374885004599816</c:v>
              </c:pt>
              <c:pt idx="1825">
                <c:v>0.374885004599816</c:v>
              </c:pt>
              <c:pt idx="1826">
                <c:v>0.374885004599816</c:v>
              </c:pt>
              <c:pt idx="1827">
                <c:v>0.37442502299908004</c:v>
              </c:pt>
              <c:pt idx="1828">
                <c:v>0.37442502299908004</c:v>
              </c:pt>
              <c:pt idx="1829">
                <c:v>0.37442502299908004</c:v>
              </c:pt>
              <c:pt idx="1830">
                <c:v>0.37442502299908004</c:v>
              </c:pt>
              <c:pt idx="1831">
                <c:v>0.37442502299908004</c:v>
              </c:pt>
              <c:pt idx="1832">
                <c:v>0.37396504139834408</c:v>
              </c:pt>
              <c:pt idx="1833">
                <c:v>0.37350505979760812</c:v>
              </c:pt>
              <c:pt idx="1834">
                <c:v>0.3730450781968721</c:v>
              </c:pt>
              <c:pt idx="1835">
                <c:v>0.3730450781968721</c:v>
              </c:pt>
              <c:pt idx="1836">
                <c:v>0.3730450781968721</c:v>
              </c:pt>
              <c:pt idx="1837">
                <c:v>0.3730450781968721</c:v>
              </c:pt>
              <c:pt idx="1838">
                <c:v>0.37258509659613614</c:v>
              </c:pt>
              <c:pt idx="1839">
                <c:v>0.37212511499540019</c:v>
              </c:pt>
              <c:pt idx="1840">
                <c:v>0.37212511499540019</c:v>
              </c:pt>
              <c:pt idx="1841">
                <c:v>0.37212511499540019</c:v>
              </c:pt>
              <c:pt idx="1842">
                <c:v>0.37166513339466423</c:v>
              </c:pt>
              <c:pt idx="1843">
                <c:v>0.37166513339466423</c:v>
              </c:pt>
              <c:pt idx="1844">
                <c:v>0.37166513339466423</c:v>
              </c:pt>
              <c:pt idx="1845">
                <c:v>0.37166513339466423</c:v>
              </c:pt>
              <c:pt idx="1846">
                <c:v>0.37166513339466423</c:v>
              </c:pt>
              <c:pt idx="1847">
                <c:v>0.37120515179392827</c:v>
              </c:pt>
              <c:pt idx="1848">
                <c:v>0.37120515179392827</c:v>
              </c:pt>
              <c:pt idx="1849">
                <c:v>0.37120515179392827</c:v>
              </c:pt>
              <c:pt idx="1850">
                <c:v>0.37120515179392827</c:v>
              </c:pt>
              <c:pt idx="1851">
                <c:v>0.37120515179392827</c:v>
              </c:pt>
              <c:pt idx="1852">
                <c:v>0.37120515179392827</c:v>
              </c:pt>
              <c:pt idx="1853">
                <c:v>0.37028518859245629</c:v>
              </c:pt>
              <c:pt idx="1854">
                <c:v>0.36982520699172033</c:v>
              </c:pt>
              <c:pt idx="1855">
                <c:v>0.36936522539098438</c:v>
              </c:pt>
              <c:pt idx="1856">
                <c:v>0.36890524379024842</c:v>
              </c:pt>
              <c:pt idx="1857">
                <c:v>0.36890524379024842</c:v>
              </c:pt>
              <c:pt idx="1858">
                <c:v>0.3684452621895124</c:v>
              </c:pt>
              <c:pt idx="1859">
                <c:v>0.36798528058877644</c:v>
              </c:pt>
              <c:pt idx="1860">
                <c:v>0.36798528058877644</c:v>
              </c:pt>
              <c:pt idx="1861">
                <c:v>0.36752529898804048</c:v>
              </c:pt>
              <c:pt idx="1862">
                <c:v>0.36752529898804048</c:v>
              </c:pt>
              <c:pt idx="1863">
                <c:v>0.36752529898804048</c:v>
              </c:pt>
              <c:pt idx="1864">
                <c:v>0.36752529898804048</c:v>
              </c:pt>
              <c:pt idx="1865">
                <c:v>0.36706531738730452</c:v>
              </c:pt>
              <c:pt idx="1866">
                <c:v>0.36660533578656856</c:v>
              </c:pt>
              <c:pt idx="1867">
                <c:v>0.36660533578656856</c:v>
              </c:pt>
              <c:pt idx="1868">
                <c:v>0.36614535418583255</c:v>
              </c:pt>
              <c:pt idx="1869">
                <c:v>0.36614535418583255</c:v>
              </c:pt>
              <c:pt idx="1870">
                <c:v>0.36568537258509659</c:v>
              </c:pt>
              <c:pt idx="1871">
                <c:v>0.36568537258509659</c:v>
              </c:pt>
              <c:pt idx="1872">
                <c:v>0.36568537258509659</c:v>
              </c:pt>
              <c:pt idx="1873">
                <c:v>0.36568537258509659</c:v>
              </c:pt>
              <c:pt idx="1874">
                <c:v>0.36568537258509659</c:v>
              </c:pt>
              <c:pt idx="1875">
                <c:v>0.36522539098436063</c:v>
              </c:pt>
              <c:pt idx="1876">
                <c:v>0.36522539098436063</c:v>
              </c:pt>
              <c:pt idx="1877">
                <c:v>0.36522539098436063</c:v>
              </c:pt>
              <c:pt idx="1878">
                <c:v>0.36522539098436063</c:v>
              </c:pt>
              <c:pt idx="1879">
                <c:v>0.36522539098436063</c:v>
              </c:pt>
              <c:pt idx="1880">
                <c:v>0.36522539098436063</c:v>
              </c:pt>
              <c:pt idx="1881">
                <c:v>0.36476540938362467</c:v>
              </c:pt>
              <c:pt idx="1882">
                <c:v>0.36476540938362467</c:v>
              </c:pt>
              <c:pt idx="1883">
                <c:v>0.36476540938362467</c:v>
              </c:pt>
              <c:pt idx="1884">
                <c:v>0.36430542778288866</c:v>
              </c:pt>
              <c:pt idx="1885">
                <c:v>0.36430542778288866</c:v>
              </c:pt>
              <c:pt idx="1886">
                <c:v>0.36430542778288866</c:v>
              </c:pt>
              <c:pt idx="1887">
                <c:v>0.36430542778288866</c:v>
              </c:pt>
              <c:pt idx="1888">
                <c:v>0.3638454461821527</c:v>
              </c:pt>
              <c:pt idx="1889">
                <c:v>0.3638454461821527</c:v>
              </c:pt>
              <c:pt idx="1890">
                <c:v>0.3638454461821527</c:v>
              </c:pt>
              <c:pt idx="1891">
                <c:v>0.36338546458141674</c:v>
              </c:pt>
              <c:pt idx="1892">
                <c:v>0.36338546458141674</c:v>
              </c:pt>
              <c:pt idx="1893">
                <c:v>0.36338546458141674</c:v>
              </c:pt>
              <c:pt idx="1894">
                <c:v>0.36292548298068078</c:v>
              </c:pt>
              <c:pt idx="1895">
                <c:v>0.36246550137994482</c:v>
              </c:pt>
              <c:pt idx="1896">
                <c:v>0.36246550137994482</c:v>
              </c:pt>
              <c:pt idx="1897">
                <c:v>0.36246550137994482</c:v>
              </c:pt>
              <c:pt idx="1898">
                <c:v>0.36246550137994482</c:v>
              </c:pt>
              <c:pt idx="1899">
                <c:v>0.36200551977920881</c:v>
              </c:pt>
              <c:pt idx="1900">
                <c:v>0.36200551977920881</c:v>
              </c:pt>
              <c:pt idx="1901">
                <c:v>0.36154553817847285</c:v>
              </c:pt>
              <c:pt idx="1902">
                <c:v>0.36154553817847285</c:v>
              </c:pt>
              <c:pt idx="1903">
                <c:v>0.36108555657773689</c:v>
              </c:pt>
              <c:pt idx="1904">
                <c:v>0.36108555657773689</c:v>
              </c:pt>
              <c:pt idx="1905">
                <c:v>0.36108555657773689</c:v>
              </c:pt>
              <c:pt idx="1906">
                <c:v>0.36108555657773689</c:v>
              </c:pt>
              <c:pt idx="1907">
                <c:v>0.36062557497700093</c:v>
              </c:pt>
              <c:pt idx="1908">
                <c:v>0.36062557497700093</c:v>
              </c:pt>
              <c:pt idx="1909">
                <c:v>0.36062557497700093</c:v>
              </c:pt>
              <c:pt idx="1910">
                <c:v>0.36062557497700093</c:v>
              </c:pt>
              <c:pt idx="1911">
                <c:v>0.36016559337626497</c:v>
              </c:pt>
              <c:pt idx="1912">
                <c:v>0.36016559337626497</c:v>
              </c:pt>
              <c:pt idx="1913">
                <c:v>0.36016559337626497</c:v>
              </c:pt>
              <c:pt idx="1914">
                <c:v>0.36016559337626497</c:v>
              </c:pt>
              <c:pt idx="1915">
                <c:v>0.36016559337626497</c:v>
              </c:pt>
              <c:pt idx="1916">
                <c:v>0.35970561177552896</c:v>
              </c:pt>
              <c:pt idx="1917">
                <c:v>0.35970561177552896</c:v>
              </c:pt>
              <c:pt idx="1918">
                <c:v>0.35970561177552896</c:v>
              </c:pt>
              <c:pt idx="1919">
                <c:v>0.359245630174793</c:v>
              </c:pt>
              <c:pt idx="1920">
                <c:v>0.359245630174793</c:v>
              </c:pt>
              <c:pt idx="1921">
                <c:v>0.35878564857405704</c:v>
              </c:pt>
              <c:pt idx="1922">
                <c:v>0.35878564857405704</c:v>
              </c:pt>
              <c:pt idx="1923">
                <c:v>0.35878564857405704</c:v>
              </c:pt>
              <c:pt idx="1924">
                <c:v>0.35832566697332108</c:v>
              </c:pt>
              <c:pt idx="1925">
                <c:v>0.35832566697332108</c:v>
              </c:pt>
              <c:pt idx="1926">
                <c:v>0.35786568537258512</c:v>
              </c:pt>
              <c:pt idx="1927">
                <c:v>0.3574057037718491</c:v>
              </c:pt>
              <c:pt idx="1928">
                <c:v>0.35694572217111314</c:v>
              </c:pt>
              <c:pt idx="1929">
                <c:v>0.35694572217111314</c:v>
              </c:pt>
              <c:pt idx="1930">
                <c:v>0.35694572217111314</c:v>
              </c:pt>
              <c:pt idx="1931">
                <c:v>0.35694572217111314</c:v>
              </c:pt>
              <c:pt idx="1932">
                <c:v>0.35648574057037719</c:v>
              </c:pt>
              <c:pt idx="1933">
                <c:v>0.35648574057037719</c:v>
              </c:pt>
              <c:pt idx="1934">
                <c:v>0.35602575896964123</c:v>
              </c:pt>
              <c:pt idx="1935">
                <c:v>0.35602575896964123</c:v>
              </c:pt>
              <c:pt idx="1936">
                <c:v>0.35602575896964123</c:v>
              </c:pt>
              <c:pt idx="1937">
                <c:v>0.35556577736890527</c:v>
              </c:pt>
              <c:pt idx="1938">
                <c:v>0.35510579576816925</c:v>
              </c:pt>
              <c:pt idx="1939">
                <c:v>0.35510579576816925</c:v>
              </c:pt>
              <c:pt idx="1940">
                <c:v>0.35464581416743329</c:v>
              </c:pt>
              <c:pt idx="1941">
                <c:v>0.35418583256669733</c:v>
              </c:pt>
              <c:pt idx="1942">
                <c:v>0.35418583256669733</c:v>
              </c:pt>
              <c:pt idx="1943">
                <c:v>0.35418583256669733</c:v>
              </c:pt>
              <c:pt idx="1944">
                <c:v>0.35372585096596137</c:v>
              </c:pt>
              <c:pt idx="1945">
                <c:v>0.3528058877644894</c:v>
              </c:pt>
              <c:pt idx="1946">
                <c:v>0.35234590616375344</c:v>
              </c:pt>
              <c:pt idx="1947">
                <c:v>0.35188592456301748</c:v>
              </c:pt>
              <c:pt idx="1948">
                <c:v>0.35188592456301748</c:v>
              </c:pt>
              <c:pt idx="1949">
                <c:v>0.35142594296228152</c:v>
              </c:pt>
              <c:pt idx="1950">
                <c:v>0.35096596136154556</c:v>
              </c:pt>
              <c:pt idx="1951">
                <c:v>0.35096596136154556</c:v>
              </c:pt>
              <c:pt idx="1952">
                <c:v>0.35096596136154556</c:v>
              </c:pt>
              <c:pt idx="1953">
                <c:v>0.35004599816007359</c:v>
              </c:pt>
              <c:pt idx="1954">
                <c:v>0.35004599816007359</c:v>
              </c:pt>
              <c:pt idx="1955">
                <c:v>0.35004599816007359</c:v>
              </c:pt>
              <c:pt idx="1956">
                <c:v>0.34958601655933763</c:v>
              </c:pt>
              <c:pt idx="1957">
                <c:v>0.34958601655933763</c:v>
              </c:pt>
              <c:pt idx="1958">
                <c:v>0.34912603495860167</c:v>
              </c:pt>
              <c:pt idx="1959">
                <c:v>0.3482060717571297</c:v>
              </c:pt>
              <c:pt idx="1960">
                <c:v>0.3482060717571297</c:v>
              </c:pt>
              <c:pt idx="1961">
                <c:v>0.3482060717571297</c:v>
              </c:pt>
              <c:pt idx="1962">
                <c:v>0.34774609015639374</c:v>
              </c:pt>
              <c:pt idx="1963">
                <c:v>0.34774609015639374</c:v>
              </c:pt>
              <c:pt idx="1964">
                <c:v>0.34728610855565778</c:v>
              </c:pt>
              <c:pt idx="1965">
                <c:v>0.34728610855565778</c:v>
              </c:pt>
              <c:pt idx="1966">
                <c:v>0.34728610855565778</c:v>
              </c:pt>
              <c:pt idx="1967">
                <c:v>0.34728610855565778</c:v>
              </c:pt>
              <c:pt idx="1968">
                <c:v>0.34728610855565778</c:v>
              </c:pt>
              <c:pt idx="1969">
                <c:v>0.34728610855565778</c:v>
              </c:pt>
              <c:pt idx="1970">
                <c:v>0.34636614535418581</c:v>
              </c:pt>
              <c:pt idx="1971">
                <c:v>0.34544618215271389</c:v>
              </c:pt>
              <c:pt idx="1972">
                <c:v>0.34498620055197793</c:v>
              </c:pt>
              <c:pt idx="1973">
                <c:v>0.34406623735050595</c:v>
              </c:pt>
              <c:pt idx="1974">
                <c:v>0.34406623735050595</c:v>
              </c:pt>
              <c:pt idx="1975">
                <c:v>0.34406623735050595</c:v>
              </c:pt>
              <c:pt idx="1976">
                <c:v>0.34360625574977</c:v>
              </c:pt>
              <c:pt idx="1977">
                <c:v>0.34314627414903404</c:v>
              </c:pt>
              <c:pt idx="1978">
                <c:v>0.34268629254829808</c:v>
              </c:pt>
              <c:pt idx="1979">
                <c:v>0.34130634774609014</c:v>
              </c:pt>
              <c:pt idx="1980">
                <c:v>0.33946642134314625</c:v>
              </c:pt>
              <c:pt idx="1981">
                <c:v>0.33946642134314625</c:v>
              </c:pt>
              <c:pt idx="1982">
                <c:v>0.33900643974241029</c:v>
              </c:pt>
              <c:pt idx="1983">
                <c:v>0.33854645814167433</c:v>
              </c:pt>
              <c:pt idx="1984">
                <c:v>0.33854645814167433</c:v>
              </c:pt>
              <c:pt idx="1985">
                <c:v>0.33808647654093837</c:v>
              </c:pt>
              <c:pt idx="1986">
                <c:v>0.33762649494020242</c:v>
              </c:pt>
              <c:pt idx="1987">
                <c:v>0.3371665133394664</c:v>
              </c:pt>
              <c:pt idx="1988">
                <c:v>0.33624655013799448</c:v>
              </c:pt>
              <c:pt idx="1989">
                <c:v>0.33624655013799448</c:v>
              </c:pt>
              <c:pt idx="1990">
                <c:v>0.33578656853725852</c:v>
              </c:pt>
              <c:pt idx="1991">
                <c:v>0.33532658693652256</c:v>
              </c:pt>
              <c:pt idx="1992">
                <c:v>0.33486660533578655</c:v>
              </c:pt>
              <c:pt idx="1993">
                <c:v>0.33440662373505059</c:v>
              </c:pt>
              <c:pt idx="1994">
                <c:v>0.33440662373505059</c:v>
              </c:pt>
              <c:pt idx="1995">
                <c:v>0.33394664213431463</c:v>
              </c:pt>
              <c:pt idx="1996">
                <c:v>0.33210671573137074</c:v>
              </c:pt>
              <c:pt idx="1997">
                <c:v>0.32888684452621897</c:v>
              </c:pt>
              <c:pt idx="1998">
                <c:v>0.32704691812327508</c:v>
              </c:pt>
              <c:pt idx="1999">
                <c:v>0.32658693652253912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B72-40D0-A321-18AAADAAA327}"/>
            </c:ext>
          </c:extLst>
        </c:ser>
        <c:ser>
          <c:idx val="2"/>
          <c:order val="2"/>
          <c:tx>
            <c:v>DOMESTIC LITTLE WATER HEATING</c:v>
          </c:tx>
          <c:spPr>
            <a:ln w="0"/>
          </c:spPr>
          <c:marker>
            <c:symbol val="none"/>
          </c:marker>
          <c:yVal>
            <c:numLit>
              <c:formatCode>General</c:formatCode>
              <c:ptCount val="2000"/>
              <c:pt idx="0">
                <c:v>1</c:v>
              </c:pt>
              <c:pt idx="1">
                <c:v>0.95194921899999996</c:v>
              </c:pt>
              <c:pt idx="2">
                <c:v>0.93097656299999998</c:v>
              </c:pt>
              <c:pt idx="3">
                <c:v>0.91374999999999995</c:v>
              </c:pt>
              <c:pt idx="4">
                <c:v>0.89601171899999998</c:v>
              </c:pt>
              <c:pt idx="5">
                <c:v>0.88267578099999999</c:v>
              </c:pt>
              <c:pt idx="6">
                <c:v>0.87163281299999995</c:v>
              </c:pt>
              <c:pt idx="7">
                <c:v>0.85916796900000003</c:v>
              </c:pt>
              <c:pt idx="8">
                <c:v>0.84697656300000002</c:v>
              </c:pt>
              <c:pt idx="9">
                <c:v>0.83828124999999998</c:v>
              </c:pt>
              <c:pt idx="10">
                <c:v>0.83025781300000001</c:v>
              </c:pt>
              <c:pt idx="11">
                <c:v>0.82287500000000002</c:v>
              </c:pt>
              <c:pt idx="12">
                <c:v>0.81599999999999995</c:v>
              </c:pt>
              <c:pt idx="13">
                <c:v>0.80810546900000002</c:v>
              </c:pt>
              <c:pt idx="14">
                <c:v>0.800679688</c:v>
              </c:pt>
              <c:pt idx="15">
                <c:v>0.79645312499999998</c:v>
              </c:pt>
              <c:pt idx="16">
                <c:v>0.79132812500000005</c:v>
              </c:pt>
              <c:pt idx="17">
                <c:v>0.78568749999999998</c:v>
              </c:pt>
              <c:pt idx="18">
                <c:v>0.78122265599999996</c:v>
              </c:pt>
              <c:pt idx="19">
                <c:v>0.77654296899999997</c:v>
              </c:pt>
              <c:pt idx="20">
                <c:v>0.77266015600000004</c:v>
              </c:pt>
              <c:pt idx="21">
                <c:v>0.76822265599999995</c:v>
              </c:pt>
              <c:pt idx="22">
                <c:v>0.76516015599999998</c:v>
              </c:pt>
              <c:pt idx="23">
                <c:v>0.76158593799999996</c:v>
              </c:pt>
              <c:pt idx="24">
                <c:v>0.75798046900000005</c:v>
              </c:pt>
              <c:pt idx="25">
                <c:v>0.75427343800000002</c:v>
              </c:pt>
              <c:pt idx="26">
                <c:v>0.75105468799999997</c:v>
              </c:pt>
              <c:pt idx="27">
                <c:v>0.74767968799999995</c:v>
              </c:pt>
              <c:pt idx="28">
                <c:v>0.74406249999999996</c:v>
              </c:pt>
              <c:pt idx="29">
                <c:v>0.74064062500000005</c:v>
              </c:pt>
              <c:pt idx="30">
                <c:v>0.73750781300000001</c:v>
              </c:pt>
              <c:pt idx="31">
                <c:v>0.73353124999999997</c:v>
              </c:pt>
              <c:pt idx="32">
                <c:v>0.72986328099999997</c:v>
              </c:pt>
              <c:pt idx="33">
                <c:v>0.72700781299999995</c:v>
              </c:pt>
              <c:pt idx="34">
                <c:v>0.72405468799999995</c:v>
              </c:pt>
              <c:pt idx="35">
                <c:v>0.72132421899999999</c:v>
              </c:pt>
              <c:pt idx="36">
                <c:v>0.718746094</c:v>
              </c:pt>
              <c:pt idx="37">
                <c:v>0.71608593799999998</c:v>
              </c:pt>
              <c:pt idx="38">
                <c:v>0.71327343799999998</c:v>
              </c:pt>
              <c:pt idx="39">
                <c:v>0.71062109399999995</c:v>
              </c:pt>
              <c:pt idx="40">
                <c:v>0.70808984399999997</c:v>
              </c:pt>
              <c:pt idx="41">
                <c:v>0.70596484400000004</c:v>
              </c:pt>
              <c:pt idx="42">
                <c:v>0.70359765600000002</c:v>
              </c:pt>
              <c:pt idx="43">
                <c:v>0.70103124999999999</c:v>
              </c:pt>
              <c:pt idx="44">
                <c:v>0.69886718800000003</c:v>
              </c:pt>
              <c:pt idx="45">
                <c:v>0.69689257800000004</c:v>
              </c:pt>
              <c:pt idx="46">
                <c:v>0.69492187500000002</c:v>
              </c:pt>
              <c:pt idx="47">
                <c:v>0.69297656299999999</c:v>
              </c:pt>
              <c:pt idx="48">
                <c:v>0.69091601599999997</c:v>
              </c:pt>
              <c:pt idx="49">
                <c:v>0.68939453100000003</c:v>
              </c:pt>
              <c:pt idx="50">
                <c:v>0.68729101599999998</c:v>
              </c:pt>
              <c:pt idx="51">
                <c:v>0.68559570299999995</c:v>
              </c:pt>
              <c:pt idx="52">
                <c:v>0.68328906300000003</c:v>
              </c:pt>
              <c:pt idx="53">
                <c:v>0.68111523399999996</c:v>
              </c:pt>
              <c:pt idx="54">
                <c:v>0.67930078100000002</c:v>
              </c:pt>
              <c:pt idx="55">
                <c:v>0.67770898400000001</c:v>
              </c:pt>
              <c:pt idx="56">
                <c:v>0.67570507800000001</c:v>
              </c:pt>
              <c:pt idx="57">
                <c:v>0.67415625000000001</c:v>
              </c:pt>
              <c:pt idx="58">
                <c:v>0.672679688</c:v>
              </c:pt>
              <c:pt idx="59">
                <c:v>0.67093945300000002</c:v>
              </c:pt>
              <c:pt idx="60">
                <c:v>0.66944531299999999</c:v>
              </c:pt>
              <c:pt idx="61">
                <c:v>0.66763671899999999</c:v>
              </c:pt>
              <c:pt idx="62">
                <c:v>0.66628710899999999</c:v>
              </c:pt>
              <c:pt idx="63">
                <c:v>0.66485742199999998</c:v>
              </c:pt>
              <c:pt idx="64">
                <c:v>0.66337500000000005</c:v>
              </c:pt>
              <c:pt idx="65">
                <c:v>0.66180078099999995</c:v>
              </c:pt>
              <c:pt idx="66">
                <c:v>0.66072460899999996</c:v>
              </c:pt>
              <c:pt idx="67">
                <c:v>0.65953125000000001</c:v>
              </c:pt>
              <c:pt idx="68">
                <c:v>0.65831249999999997</c:v>
              </c:pt>
              <c:pt idx="69">
                <c:v>0.65698632800000001</c:v>
              </c:pt>
              <c:pt idx="70">
                <c:v>0.65581445299999996</c:v>
              </c:pt>
              <c:pt idx="71">
                <c:v>0.65440234399999997</c:v>
              </c:pt>
              <c:pt idx="72">
                <c:v>0.65307031299999996</c:v>
              </c:pt>
              <c:pt idx="73">
                <c:v>0.65200781299999999</c:v>
              </c:pt>
              <c:pt idx="74">
                <c:v>0.65090625000000002</c:v>
              </c:pt>
              <c:pt idx="75">
                <c:v>0.64990039099999997</c:v>
              </c:pt>
              <c:pt idx="76">
                <c:v>0.64899804699999997</c:v>
              </c:pt>
              <c:pt idx="77">
                <c:v>0.64733789100000005</c:v>
              </c:pt>
              <c:pt idx="78">
                <c:v>0.64621289100000001</c:v>
              </c:pt>
              <c:pt idx="79">
                <c:v>0.64531445300000001</c:v>
              </c:pt>
              <c:pt idx="80">
                <c:v>0.64403906300000002</c:v>
              </c:pt>
              <c:pt idx="81">
                <c:v>0.64264453099999996</c:v>
              </c:pt>
              <c:pt idx="82">
                <c:v>0.64173046899999997</c:v>
              </c:pt>
              <c:pt idx="83">
                <c:v>0.64068945300000002</c:v>
              </c:pt>
              <c:pt idx="84">
                <c:v>0.63983398400000002</c:v>
              </c:pt>
              <c:pt idx="85">
                <c:v>0.63876367199999995</c:v>
              </c:pt>
              <c:pt idx="86">
                <c:v>0.63777539100000002</c:v>
              </c:pt>
              <c:pt idx="87">
                <c:v>0.63668554700000002</c:v>
              </c:pt>
              <c:pt idx="88">
                <c:v>0.63580273399999998</c:v>
              </c:pt>
              <c:pt idx="89">
                <c:v>0.63492187499999997</c:v>
              </c:pt>
              <c:pt idx="90">
                <c:v>0.63405664100000003</c:v>
              </c:pt>
              <c:pt idx="91">
                <c:v>0.63315039100000003</c:v>
              </c:pt>
              <c:pt idx="92">
                <c:v>0.63238085899999996</c:v>
              </c:pt>
              <c:pt idx="93">
                <c:v>0.63164062499999996</c:v>
              </c:pt>
              <c:pt idx="94">
                <c:v>0.63083984400000004</c:v>
              </c:pt>
              <c:pt idx="95">
                <c:v>0.63000976600000003</c:v>
              </c:pt>
              <c:pt idx="96">
                <c:v>0.62915624999999997</c:v>
              </c:pt>
              <c:pt idx="97">
                <c:v>0.62808984400000001</c:v>
              </c:pt>
              <c:pt idx="98">
                <c:v>0.627357422</c:v>
              </c:pt>
              <c:pt idx="99">
                <c:v>0.62657617200000004</c:v>
              </c:pt>
              <c:pt idx="100">
                <c:v>0.62593164099999998</c:v>
              </c:pt>
              <c:pt idx="101">
                <c:v>0.62495898400000005</c:v>
              </c:pt>
              <c:pt idx="102">
                <c:v>0.62423046900000001</c:v>
              </c:pt>
              <c:pt idx="103">
                <c:v>0.62323437500000001</c:v>
              </c:pt>
              <c:pt idx="104">
                <c:v>0.622501953</c:v>
              </c:pt>
              <c:pt idx="105">
                <c:v>0.62184765600000003</c:v>
              </c:pt>
              <c:pt idx="106">
                <c:v>0.62111914099999999</c:v>
              </c:pt>
              <c:pt idx="107">
                <c:v>0.62031054699999999</c:v>
              </c:pt>
              <c:pt idx="108">
                <c:v>0.61951562500000001</c:v>
              </c:pt>
              <c:pt idx="109">
                <c:v>0.61879101599999997</c:v>
              </c:pt>
              <c:pt idx="110">
                <c:v>0.61785546899999999</c:v>
              </c:pt>
              <c:pt idx="111">
                <c:v>0.61712500000000003</c:v>
              </c:pt>
              <c:pt idx="112">
                <c:v>0.61657226600000004</c:v>
              </c:pt>
              <c:pt idx="113">
                <c:v>0.61584960899999996</c:v>
              </c:pt>
              <c:pt idx="114">
                <c:v>0.61497070300000001</c:v>
              </c:pt>
              <c:pt idx="115">
                <c:v>0.61429101600000002</c:v>
              </c:pt>
              <c:pt idx="116">
                <c:v>0.61346289099999995</c:v>
              </c:pt>
              <c:pt idx="117">
                <c:v>0.61287890599999995</c:v>
              </c:pt>
              <c:pt idx="118">
                <c:v>0.61230468800000004</c:v>
              </c:pt>
              <c:pt idx="119">
                <c:v>0.61160546900000001</c:v>
              </c:pt>
              <c:pt idx="120">
                <c:v>0.61084375000000002</c:v>
              </c:pt>
              <c:pt idx="121">
                <c:v>0.610285156</c:v>
              </c:pt>
              <c:pt idx="122">
                <c:v>0.60945898399999998</c:v>
              </c:pt>
              <c:pt idx="123">
                <c:v>0.60862890599999997</c:v>
              </c:pt>
              <c:pt idx="124">
                <c:v>0.60780273399999996</c:v>
              </c:pt>
              <c:pt idx="125">
                <c:v>0.60710351600000001</c:v>
              </c:pt>
              <c:pt idx="126">
                <c:v>0.60642773400000005</c:v>
              </c:pt>
              <c:pt idx="127">
                <c:v>0.605869141</c:v>
              </c:pt>
              <c:pt idx="128">
                <c:v>0.60527148399999997</c:v>
              </c:pt>
              <c:pt idx="129">
                <c:v>0.60442968799999996</c:v>
              </c:pt>
              <c:pt idx="130">
                <c:v>0.603822266</c:v>
              </c:pt>
              <c:pt idx="131">
                <c:v>0.60318749999999999</c:v>
              </c:pt>
              <c:pt idx="132">
                <c:v>0.60253515599999996</c:v>
              </c:pt>
              <c:pt idx="133">
                <c:v>0.60188085899999999</c:v>
              </c:pt>
              <c:pt idx="134">
                <c:v>0.60148437499999996</c:v>
              </c:pt>
              <c:pt idx="135">
                <c:v>0.60058984400000004</c:v>
              </c:pt>
              <c:pt idx="136">
                <c:v>0.599966797</c:v>
              </c:pt>
              <c:pt idx="137">
                <c:v>0.59924414100000001</c:v>
              </c:pt>
              <c:pt idx="138">
                <c:v>0.59846679700000005</c:v>
              </c:pt>
              <c:pt idx="139">
                <c:v>0.59768164099999999</c:v>
              </c:pt>
              <c:pt idx="140">
                <c:v>0.59716015600000005</c:v>
              </c:pt>
              <c:pt idx="141">
                <c:v>0.59662304700000002</c:v>
              </c:pt>
              <c:pt idx="142">
                <c:v>0.59581445300000002</c:v>
              </c:pt>
              <c:pt idx="143">
                <c:v>0.59527929700000004</c:v>
              </c:pt>
              <c:pt idx="144">
                <c:v>0.59454101599999998</c:v>
              </c:pt>
              <c:pt idx="145">
                <c:v>0.59400195300000003</c:v>
              </c:pt>
              <c:pt idx="146">
                <c:v>0.59319335900000003</c:v>
              </c:pt>
              <c:pt idx="147">
                <c:v>0.59270507800000005</c:v>
              </c:pt>
              <c:pt idx="148">
                <c:v>0.59218164100000004</c:v>
              </c:pt>
              <c:pt idx="149">
                <c:v>0.59153710900000001</c:v>
              </c:pt>
              <c:pt idx="150">
                <c:v>0.59072851599999998</c:v>
              </c:pt>
              <c:pt idx="151">
                <c:v>0.59043164100000001</c:v>
              </c:pt>
              <c:pt idx="152">
                <c:v>0.58982812500000004</c:v>
              </c:pt>
              <c:pt idx="153">
                <c:v>0.58925195299999999</c:v>
              </c:pt>
              <c:pt idx="154">
                <c:v>0.58862499999999995</c:v>
              </c:pt>
              <c:pt idx="155">
                <c:v>0.58796093800000004</c:v>
              </c:pt>
              <c:pt idx="156">
                <c:v>0.58715820299999999</c:v>
              </c:pt>
              <c:pt idx="157">
                <c:v>0.58666210900000004</c:v>
              </c:pt>
              <c:pt idx="158">
                <c:v>0.58621875000000001</c:v>
              </c:pt>
              <c:pt idx="159">
                <c:v>0.58560351600000005</c:v>
              </c:pt>
              <c:pt idx="160">
                <c:v>0.58509765599999997</c:v>
              </c:pt>
              <c:pt idx="161">
                <c:v>0.584431641</c:v>
              </c:pt>
              <c:pt idx="162">
                <c:v>0.58397265600000003</c:v>
              </c:pt>
              <c:pt idx="163">
                <c:v>0.58344335899999999</c:v>
              </c:pt>
              <c:pt idx="164">
                <c:v>0.58285156299999996</c:v>
              </c:pt>
              <c:pt idx="165">
                <c:v>0.58245703100000001</c:v>
              </c:pt>
              <c:pt idx="166">
                <c:v>0.58191992199999998</c:v>
              </c:pt>
              <c:pt idx="167">
                <c:v>0.58134179699999999</c:v>
              </c:pt>
              <c:pt idx="168">
                <c:v>0.58080078099999999</c:v>
              </c:pt>
              <c:pt idx="169">
                <c:v>0.58034960899999999</c:v>
              </c:pt>
              <c:pt idx="170">
                <c:v>0.57976757800000001</c:v>
              </c:pt>
              <c:pt idx="171">
                <c:v>0.57919921900000004</c:v>
              </c:pt>
              <c:pt idx="172">
                <c:v>0.57868554699999997</c:v>
              </c:pt>
              <c:pt idx="173">
                <c:v>0.57808789100000002</c:v>
              </c:pt>
              <c:pt idx="174">
                <c:v>0.57743359400000005</c:v>
              </c:pt>
              <c:pt idx="175">
                <c:v>0.57699609399999996</c:v>
              </c:pt>
              <c:pt idx="176">
                <c:v>0.57652343800000005</c:v>
              </c:pt>
              <c:pt idx="177">
                <c:v>0.57595898400000001</c:v>
              </c:pt>
              <c:pt idx="178">
                <c:v>0.57554492199999996</c:v>
              </c:pt>
              <c:pt idx="179">
                <c:v>0.57500585900000001</c:v>
              </c:pt>
              <c:pt idx="180">
                <c:v>0.57456445300000003</c:v>
              </c:pt>
              <c:pt idx="181">
                <c:v>0.57409765599999996</c:v>
              </c:pt>
              <c:pt idx="182">
                <c:v>0.57350781299999998</c:v>
              </c:pt>
              <c:pt idx="183">
                <c:v>0.57301757799999997</c:v>
              </c:pt>
              <c:pt idx="184">
                <c:v>0.57254101599999996</c:v>
              </c:pt>
              <c:pt idx="185">
                <c:v>0.57217382800000005</c:v>
              </c:pt>
              <c:pt idx="186">
                <c:v>0.57161718800000005</c:v>
              </c:pt>
              <c:pt idx="187">
                <c:v>0.57105859400000003</c:v>
              </c:pt>
              <c:pt idx="188">
                <c:v>0.57059960899999995</c:v>
              </c:pt>
              <c:pt idx="189">
                <c:v>0.57013476600000002</c:v>
              </c:pt>
              <c:pt idx="190">
                <c:v>0.56971484400000005</c:v>
              </c:pt>
              <c:pt idx="191">
                <c:v>0.56943359400000004</c:v>
              </c:pt>
              <c:pt idx="192">
                <c:v>0.56891406300000003</c:v>
              </c:pt>
              <c:pt idx="193">
                <c:v>0.56848437500000004</c:v>
              </c:pt>
              <c:pt idx="194">
                <c:v>0.56797265600000002</c:v>
              </c:pt>
              <c:pt idx="195">
                <c:v>0.56757031300000005</c:v>
              </c:pt>
              <c:pt idx="196">
                <c:v>0.56703320300000004</c:v>
              </c:pt>
              <c:pt idx="197">
                <c:v>0.56656445300000002</c:v>
              </c:pt>
              <c:pt idx="198">
                <c:v>0.56620703100000003</c:v>
              </c:pt>
              <c:pt idx="199">
                <c:v>0.56581250000000005</c:v>
              </c:pt>
              <c:pt idx="200">
                <c:v>0.56544726599999995</c:v>
              </c:pt>
              <c:pt idx="201">
                <c:v>0.56491796900000002</c:v>
              </c:pt>
              <c:pt idx="202">
                <c:v>0.56449804699999995</c:v>
              </c:pt>
              <c:pt idx="203">
                <c:v>0.56391601599999996</c:v>
              </c:pt>
              <c:pt idx="204">
                <c:v>0.56342578099999996</c:v>
              </c:pt>
              <c:pt idx="205">
                <c:v>0.56310546900000003</c:v>
              </c:pt>
              <c:pt idx="206">
                <c:v>0.56263281300000001</c:v>
              </c:pt>
              <c:pt idx="207">
                <c:v>0.56215039099999997</c:v>
              </c:pt>
              <c:pt idx="208">
                <c:v>0.56170898400000002</c:v>
              </c:pt>
              <c:pt idx="209">
                <c:v>0.56132617200000001</c:v>
              </c:pt>
              <c:pt idx="210">
                <c:v>0.56096289099999996</c:v>
              </c:pt>
              <c:pt idx="211">
                <c:v>0.56035546899999999</c:v>
              </c:pt>
              <c:pt idx="212">
                <c:v>0.56006054699999996</c:v>
              </c:pt>
              <c:pt idx="213">
                <c:v>0.55970312499999997</c:v>
              </c:pt>
              <c:pt idx="214">
                <c:v>0.559236328</c:v>
              </c:pt>
              <c:pt idx="215">
                <c:v>0.55875390599999997</c:v>
              </c:pt>
              <c:pt idx="216">
                <c:v>0.55841796899999996</c:v>
              </c:pt>
              <c:pt idx="217">
                <c:v>0.55786132799999999</c:v>
              </c:pt>
              <c:pt idx="218">
                <c:v>0.55751757800000001</c:v>
              </c:pt>
              <c:pt idx="219">
                <c:v>0.55704296900000005</c:v>
              </c:pt>
              <c:pt idx="220">
                <c:v>0.55663085899999998</c:v>
              </c:pt>
              <c:pt idx="221">
                <c:v>0.55612304700000004</c:v>
              </c:pt>
              <c:pt idx="222">
                <c:v>0.55582812500000001</c:v>
              </c:pt>
              <c:pt idx="223">
                <c:v>0.55536328099999999</c:v>
              </c:pt>
              <c:pt idx="224">
                <c:v>0.55502929700000003</c:v>
              </c:pt>
              <c:pt idx="225">
                <c:v>0.55457812500000003</c:v>
              </c:pt>
              <c:pt idx="226">
                <c:v>0.55412695300000003</c:v>
              </c:pt>
              <c:pt idx="227">
                <c:v>0.55372265600000004</c:v>
              </c:pt>
              <c:pt idx="228">
                <c:v>0.55334960899999996</c:v>
              </c:pt>
              <c:pt idx="229">
                <c:v>0.55285937500000004</c:v>
              </c:pt>
              <c:pt idx="230">
                <c:v>0.55255468799999996</c:v>
              </c:pt>
              <c:pt idx="231">
                <c:v>0.55212890599999997</c:v>
              </c:pt>
              <c:pt idx="232">
                <c:v>0.55173242199999994</c:v>
              </c:pt>
              <c:pt idx="233">
                <c:v>0.55119531300000002</c:v>
              </c:pt>
              <c:pt idx="234">
                <c:v>0.55085546900000004</c:v>
              </c:pt>
              <c:pt idx="235">
                <c:v>0.55058984399999999</c:v>
              </c:pt>
              <c:pt idx="236">
                <c:v>0.55003906300000005</c:v>
              </c:pt>
              <c:pt idx="237">
                <c:v>0.54943945299999997</c:v>
              </c:pt>
              <c:pt idx="238">
                <c:v>0.54912890599999997</c:v>
              </c:pt>
              <c:pt idx="239">
                <c:v>0.54880273400000001</c:v>
              </c:pt>
              <c:pt idx="240">
                <c:v>0.548322266</c:v>
              </c:pt>
              <c:pt idx="241">
                <c:v>0.54795703100000004</c:v>
              </c:pt>
              <c:pt idx="242">
                <c:v>0.54758203100000002</c:v>
              </c:pt>
              <c:pt idx="243">
                <c:v>0.54724804699999996</c:v>
              </c:pt>
              <c:pt idx="244">
                <c:v>0.54675781300000004</c:v>
              </c:pt>
              <c:pt idx="245">
                <c:v>0.54628515600000005</c:v>
              </c:pt>
              <c:pt idx="246">
                <c:v>0.54589648400000002</c:v>
              </c:pt>
              <c:pt idx="247">
                <c:v>0.54552343800000003</c:v>
              </c:pt>
              <c:pt idx="248">
                <c:v>0.54522656300000005</c:v>
              </c:pt>
              <c:pt idx="249">
                <c:v>0.54477539100000005</c:v>
              </c:pt>
              <c:pt idx="250">
                <c:v>0.54445703099999998</c:v>
              </c:pt>
              <c:pt idx="251">
                <c:v>0.544015625</c:v>
              </c:pt>
              <c:pt idx="252">
                <c:v>0.54366796900000003</c:v>
              </c:pt>
              <c:pt idx="253">
                <c:v>0.543326172</c:v>
              </c:pt>
              <c:pt idx="254">
                <c:v>0.54282617200000005</c:v>
              </c:pt>
              <c:pt idx="255">
                <c:v>0.54239257799999996</c:v>
              </c:pt>
              <c:pt idx="256">
                <c:v>0.54222851599999999</c:v>
              </c:pt>
              <c:pt idx="257">
                <c:v>0.54174804700000001</c:v>
              </c:pt>
              <c:pt idx="258">
                <c:v>0.54145117200000004</c:v>
              </c:pt>
              <c:pt idx="259">
                <c:v>0.54086132799999997</c:v>
              </c:pt>
              <c:pt idx="260">
                <c:v>0.54052734400000002</c:v>
              </c:pt>
              <c:pt idx="261">
                <c:v>0.54024804699999995</c:v>
              </c:pt>
              <c:pt idx="262">
                <c:v>0.53985742199999998</c:v>
              </c:pt>
              <c:pt idx="263">
                <c:v>0.53957617199999997</c:v>
              </c:pt>
              <c:pt idx="264">
                <c:v>0.53923828100000004</c:v>
              </c:pt>
              <c:pt idx="265">
                <c:v>0.53890234400000003</c:v>
              </c:pt>
              <c:pt idx="266">
                <c:v>0.53836523400000003</c:v>
              </c:pt>
              <c:pt idx="267">
                <c:v>0.53796289100000005</c:v>
              </c:pt>
              <c:pt idx="268">
                <c:v>0.53771289099999997</c:v>
              </c:pt>
              <c:pt idx="269">
                <c:v>0.53734765600000001</c:v>
              </c:pt>
              <c:pt idx="270">
                <c:v>0.53694531300000004</c:v>
              </c:pt>
              <c:pt idx="271">
                <c:v>0.53633007799999999</c:v>
              </c:pt>
              <c:pt idx="272">
                <c:v>0.53618359400000004</c:v>
              </c:pt>
              <c:pt idx="273">
                <c:v>0.53587499999999999</c:v>
              </c:pt>
              <c:pt idx="274">
                <c:v>0.53544531299999998</c:v>
              </c:pt>
              <c:pt idx="275">
                <c:v>0.53523437500000004</c:v>
              </c:pt>
              <c:pt idx="276">
                <c:v>0.53494531300000003</c:v>
              </c:pt>
              <c:pt idx="277">
                <c:v>0.53436523400000002</c:v>
              </c:pt>
              <c:pt idx="278">
                <c:v>0.53412499999999996</c:v>
              </c:pt>
              <c:pt idx="279">
                <c:v>0.533798828</c:v>
              </c:pt>
              <c:pt idx="280">
                <c:v>0.53344140600000001</c:v>
              </c:pt>
              <c:pt idx="281">
                <c:v>0.533058594</c:v>
              </c:pt>
              <c:pt idx="282">
                <c:v>0.53266210899999999</c:v>
              </c:pt>
              <c:pt idx="283">
                <c:v>0.53235351600000003</c:v>
              </c:pt>
              <c:pt idx="284">
                <c:v>0.53199804699999997</c:v>
              </c:pt>
              <c:pt idx="285">
                <c:v>0.53149023399999995</c:v>
              </c:pt>
              <c:pt idx="286">
                <c:v>0.53118164099999998</c:v>
              </c:pt>
              <c:pt idx="287">
                <c:v>0.530798828</c:v>
              </c:pt>
              <c:pt idx="288">
                <c:v>0.53045703099999997</c:v>
              </c:pt>
              <c:pt idx="289">
                <c:v>0.53019335899999998</c:v>
              </c:pt>
              <c:pt idx="290">
                <c:v>0.529943359</c:v>
              </c:pt>
              <c:pt idx="291">
                <c:v>0.52943164099999995</c:v>
              </c:pt>
              <c:pt idx="292">
                <c:v>0.52912695300000001</c:v>
              </c:pt>
              <c:pt idx="293">
                <c:v>0.52878515599999998</c:v>
              </c:pt>
              <c:pt idx="294">
                <c:v>0.52832617199999998</c:v>
              </c:pt>
              <c:pt idx="295">
                <c:v>0.52808593800000003</c:v>
              </c:pt>
              <c:pt idx="296">
                <c:v>0.52778710900000003</c:v>
              </c:pt>
              <c:pt idx="297">
                <c:v>0.52734375</c:v>
              </c:pt>
              <c:pt idx="298">
                <c:v>0.52711914100000001</c:v>
              </c:pt>
              <c:pt idx="299">
                <c:v>0.52682226600000004</c:v>
              </c:pt>
              <c:pt idx="300">
                <c:v>0.52654101600000003</c:v>
              </c:pt>
              <c:pt idx="301">
                <c:v>0.52609179699999997</c:v>
              </c:pt>
              <c:pt idx="302">
                <c:v>0.52565625000000005</c:v>
              </c:pt>
              <c:pt idx="303">
                <c:v>0.52536914099999998</c:v>
              </c:pt>
              <c:pt idx="304">
                <c:v>0.52509765600000002</c:v>
              </c:pt>
              <c:pt idx="305">
                <c:v>0.52456250000000004</c:v>
              </c:pt>
              <c:pt idx="306">
                <c:v>0.52451562500000004</c:v>
              </c:pt>
              <c:pt idx="307">
                <c:v>0.52398046899999995</c:v>
              </c:pt>
              <c:pt idx="308">
                <c:v>0.52368359399999997</c:v>
              </c:pt>
              <c:pt idx="309">
                <c:v>0.52336718800000004</c:v>
              </c:pt>
              <c:pt idx="310">
                <c:v>0.52301757800000004</c:v>
              </c:pt>
              <c:pt idx="311">
                <c:v>0.52272265600000001</c:v>
              </c:pt>
              <c:pt idx="312">
                <c:v>0.522441406</c:v>
              </c:pt>
              <c:pt idx="313">
                <c:v>0.52192187499999998</c:v>
              </c:pt>
              <c:pt idx="314">
                <c:v>0.52178124999999997</c:v>
              </c:pt>
              <c:pt idx="315">
                <c:v>0.521382813</c:v>
              </c:pt>
              <c:pt idx="316">
                <c:v>0.52110546899999999</c:v>
              </c:pt>
              <c:pt idx="317">
                <c:v>0.52077734399999998</c:v>
              </c:pt>
              <c:pt idx="318">
                <c:v>0.52032617199999998</c:v>
              </c:pt>
              <c:pt idx="319">
                <c:v>0.52000781299999999</c:v>
              </c:pt>
              <c:pt idx="320">
                <c:v>0.51972656299999997</c:v>
              </c:pt>
              <c:pt idx="321">
                <c:v>0.51941015599999996</c:v>
              </c:pt>
              <c:pt idx="322">
                <c:v>0.51910156299999999</c:v>
              </c:pt>
              <c:pt idx="323">
                <c:v>0.51876562500000001</c:v>
              </c:pt>
              <c:pt idx="324">
                <c:v>0.51853320300000005</c:v>
              </c:pt>
              <c:pt idx="325">
                <c:v>0.51795312500000001</c:v>
              </c:pt>
              <c:pt idx="326">
                <c:v>0.51769531300000005</c:v>
              </c:pt>
              <c:pt idx="327">
                <c:v>0.51728906299999999</c:v>
              </c:pt>
              <c:pt idx="328">
                <c:v>0.51708789099999997</c:v>
              </c:pt>
              <c:pt idx="329">
                <c:v>0.51678710900000002</c:v>
              </c:pt>
              <c:pt idx="330">
                <c:v>0.51640624999999996</c:v>
              </c:pt>
              <c:pt idx="331">
                <c:v>0.51613281300000002</c:v>
              </c:pt>
              <c:pt idx="332">
                <c:v>0.51595312500000001</c:v>
              </c:pt>
              <c:pt idx="333">
                <c:v>0.51568359399999997</c:v>
              </c:pt>
              <c:pt idx="334">
                <c:v>0.51532617199999997</c:v>
              </c:pt>
              <c:pt idx="335">
                <c:v>0.515076172</c:v>
              </c:pt>
              <c:pt idx="336">
                <c:v>0.51467382800000006</c:v>
              </c:pt>
              <c:pt idx="337">
                <c:v>0.51447070299999997</c:v>
              </c:pt>
              <c:pt idx="338">
                <c:v>0.51413281300000002</c:v>
              </c:pt>
              <c:pt idx="339">
                <c:v>0.51392968800000005</c:v>
              </c:pt>
              <c:pt idx="340">
                <c:v>0.51337304699999997</c:v>
              </c:pt>
              <c:pt idx="341">
                <c:v>0.51313085899999999</c:v>
              </c:pt>
              <c:pt idx="342">
                <c:v>0.51295898399999995</c:v>
              </c:pt>
              <c:pt idx="343">
                <c:v>0.51264062499999996</c:v>
              </c:pt>
              <c:pt idx="344">
                <c:v>0.512361328</c:v>
              </c:pt>
              <c:pt idx="345">
                <c:v>0.51208007799999999</c:v>
              </c:pt>
              <c:pt idx="346">
                <c:v>0.51168554700000002</c:v>
              </c:pt>
              <c:pt idx="347">
                <c:v>0.51139648400000004</c:v>
              </c:pt>
              <c:pt idx="348">
                <c:v>0.51106249999999998</c:v>
              </c:pt>
              <c:pt idx="349">
                <c:v>0.51078124999999996</c:v>
              </c:pt>
              <c:pt idx="350">
                <c:v>0.51049414100000001</c:v>
              </c:pt>
              <c:pt idx="351">
                <c:v>0.51009765600000001</c:v>
              </c:pt>
              <c:pt idx="352">
                <c:v>0.50978906300000004</c:v>
              </c:pt>
              <c:pt idx="353">
                <c:v>0.50960156300000004</c:v>
              </c:pt>
              <c:pt idx="354">
                <c:v>0.50933203100000002</c:v>
              </c:pt>
              <c:pt idx="355">
                <c:v>0.50908984400000001</c:v>
              </c:pt>
              <c:pt idx="356">
                <c:v>0.50877929700000002</c:v>
              </c:pt>
              <c:pt idx="357">
                <c:v>0.50844335900000004</c:v>
              </c:pt>
              <c:pt idx="358">
                <c:v>0.50818554699999996</c:v>
              </c:pt>
              <c:pt idx="359">
                <c:v>0.50782226600000002</c:v>
              </c:pt>
              <c:pt idx="360">
                <c:v>0.50758007800000005</c:v>
              </c:pt>
              <c:pt idx="361">
                <c:v>0.50733789100000004</c:v>
              </c:pt>
              <c:pt idx="362">
                <c:v>0.50709375000000001</c:v>
              </c:pt>
              <c:pt idx="363">
                <c:v>0.50679882799999998</c:v>
              </c:pt>
              <c:pt idx="364">
                <c:v>0.50650976599999997</c:v>
              </c:pt>
              <c:pt idx="365">
                <c:v>0.506267578</c:v>
              </c:pt>
              <c:pt idx="366">
                <c:v>0.50594335899999998</c:v>
              </c:pt>
              <c:pt idx="367">
                <c:v>0.50542187500000002</c:v>
              </c:pt>
              <c:pt idx="368">
                <c:v>0.50526757799999999</c:v>
              </c:pt>
              <c:pt idx="369">
                <c:v>0.50491210900000005</c:v>
              </c:pt>
              <c:pt idx="370">
                <c:v>0.50467773400000004</c:v>
              </c:pt>
              <c:pt idx="371">
                <c:v>0.50439257800000004</c:v>
              </c:pt>
              <c:pt idx="372">
                <c:v>0.50418164099999996</c:v>
              </c:pt>
              <c:pt idx="373">
                <c:v>0.50370703100000003</c:v>
              </c:pt>
              <c:pt idx="374">
                <c:v>0.50348437499999998</c:v>
              </c:pt>
              <c:pt idx="375">
                <c:v>0.50323437500000001</c:v>
              </c:pt>
              <c:pt idx="376">
                <c:v>0.50294726599999995</c:v>
              </c:pt>
              <c:pt idx="377">
                <c:v>0.50266601600000005</c:v>
              </c:pt>
              <c:pt idx="378">
                <c:v>0.50242382799999996</c:v>
              </c:pt>
              <c:pt idx="379">
                <c:v>0.50223046900000001</c:v>
              </c:pt>
              <c:pt idx="380">
                <c:v>0.50181054700000005</c:v>
              </c:pt>
              <c:pt idx="381">
                <c:v>0.50153906299999995</c:v>
              </c:pt>
              <c:pt idx="382">
                <c:v>0.50137695299999996</c:v>
              </c:pt>
              <c:pt idx="383">
                <c:v>0.50115820300000002</c:v>
              </c:pt>
              <c:pt idx="384">
                <c:v>0.50086523400000005</c:v>
              </c:pt>
              <c:pt idx="385">
                <c:v>0.50042187500000002</c:v>
              </c:pt>
              <c:pt idx="386">
                <c:v>0.50024218799999998</c:v>
              </c:pt>
              <c:pt idx="387">
                <c:v>0.50000976600000002</c:v>
              </c:pt>
              <c:pt idx="388">
                <c:v>0.49976171899999999</c:v>
              </c:pt>
              <c:pt idx="389">
                <c:v>0.49952929699999998</c:v>
              </c:pt>
              <c:pt idx="390">
                <c:v>0.49911523400000002</c:v>
              </c:pt>
              <c:pt idx="391">
                <c:v>0.49889257799999998</c:v>
              </c:pt>
              <c:pt idx="392">
                <c:v>0.498644531</c:v>
              </c:pt>
              <c:pt idx="393">
                <c:v>0.49834179699999998</c:v>
              </c:pt>
              <c:pt idx="394">
                <c:v>0.498044922</c:v>
              </c:pt>
              <c:pt idx="395">
                <c:v>0.49782617200000001</c:v>
              </c:pt>
              <c:pt idx="396">
                <c:v>0.49763281300000001</c:v>
              </c:pt>
              <c:pt idx="397">
                <c:v>0.49722070299999999</c:v>
              </c:pt>
              <c:pt idx="398">
                <c:v>0.49701757800000002</c:v>
              </c:pt>
              <c:pt idx="399">
                <c:v>0.496738281</c:v>
              </c:pt>
              <c:pt idx="400">
                <c:v>0.49651562500000002</c:v>
              </c:pt>
              <c:pt idx="401">
                <c:v>0.49625000000000002</c:v>
              </c:pt>
              <c:pt idx="402">
                <c:v>0.495900391</c:v>
              </c:pt>
              <c:pt idx="403">
                <c:v>0.49556250000000002</c:v>
              </c:pt>
              <c:pt idx="404">
                <c:v>0.49530664099999999</c:v>
              </c:pt>
              <c:pt idx="405">
                <c:v>0.495189453</c:v>
              </c:pt>
              <c:pt idx="406">
                <c:v>0.49477734400000001</c:v>
              </c:pt>
              <c:pt idx="407">
                <c:v>0.49458203099999998</c:v>
              </c:pt>
              <c:pt idx="408">
                <c:v>0.49437890600000001</c:v>
              </c:pt>
              <c:pt idx="409">
                <c:v>0.49405273399999999</c:v>
              </c:pt>
              <c:pt idx="410">
                <c:v>0.49383007800000001</c:v>
              </c:pt>
              <c:pt idx="411">
                <c:v>0.49346289100000001</c:v>
              </c:pt>
              <c:pt idx="412">
                <c:v>0.49322265599999998</c:v>
              </c:pt>
              <c:pt idx="413">
                <c:v>0.493042969</c:v>
              </c:pt>
              <c:pt idx="414">
                <c:v>0.49276367199999999</c:v>
              </c:pt>
              <c:pt idx="415">
                <c:v>0.49247460900000001</c:v>
              </c:pt>
              <c:pt idx="416">
                <c:v>0.49236718800000001</c:v>
              </c:pt>
              <c:pt idx="417">
                <c:v>0.49186914100000001</c:v>
              </c:pt>
              <c:pt idx="418">
                <c:v>0.49165429700000002</c:v>
              </c:pt>
              <c:pt idx="419">
                <c:v>0.49136718800000001</c:v>
              </c:pt>
              <c:pt idx="420">
                <c:v>0.49127343800000001</c:v>
              </c:pt>
              <c:pt idx="421">
                <c:v>0.49094531299999999</c:v>
              </c:pt>
              <c:pt idx="422">
                <c:v>0.490683594</c:v>
              </c:pt>
              <c:pt idx="423">
                <c:v>0.49036523399999998</c:v>
              </c:pt>
              <c:pt idx="424">
                <c:v>0.49010742200000001</c:v>
              </c:pt>
              <c:pt idx="425">
                <c:v>0.48990429699999999</c:v>
              </c:pt>
              <c:pt idx="426">
                <c:v>0.48957812499999998</c:v>
              </c:pt>
              <c:pt idx="427">
                <c:v>0.48929882800000002</c:v>
              </c:pt>
              <c:pt idx="428">
                <c:v>0.48909765599999999</c:v>
              </c:pt>
              <c:pt idx="429">
                <c:v>0.48897265600000001</c:v>
              </c:pt>
              <c:pt idx="430">
                <c:v>0.48861523400000001</c:v>
              </c:pt>
              <c:pt idx="431">
                <c:v>0.48845312499999999</c:v>
              </c:pt>
              <c:pt idx="432">
                <c:v>0.48810351600000002</c:v>
              </c:pt>
              <c:pt idx="433">
                <c:v>0.48785351599999999</c:v>
              </c:pt>
              <c:pt idx="434">
                <c:v>0.487636719</c:v>
              </c:pt>
              <c:pt idx="435">
                <c:v>0.48741210899999998</c:v>
              </c:pt>
              <c:pt idx="436">
                <c:v>0.48706445300000001</c:v>
              </c:pt>
              <c:pt idx="437">
                <c:v>0.48679296900000002</c:v>
              </c:pt>
              <c:pt idx="438">
                <c:v>0.48666015600000001</c:v>
              </c:pt>
              <c:pt idx="439">
                <c:v>0.48634179700000002</c:v>
              </c:pt>
              <c:pt idx="440">
                <c:v>0.48614843800000002</c:v>
              </c:pt>
              <c:pt idx="441">
                <c:v>0.48593164100000003</c:v>
              </c:pt>
              <c:pt idx="442">
                <c:v>0.48560351600000001</c:v>
              </c:pt>
              <c:pt idx="443">
                <c:v>0.485371094</c:v>
              </c:pt>
              <c:pt idx="444">
                <c:v>0.48512890600000003</c:v>
              </c:pt>
              <c:pt idx="445">
                <c:v>0.484917969</c:v>
              </c:pt>
              <c:pt idx="446">
                <c:v>0.48467773400000003</c:v>
              </c:pt>
              <c:pt idx="447">
                <c:v>0.48452343799999997</c:v>
              </c:pt>
              <c:pt idx="448">
                <c:v>0.48435351599999998</c:v>
              </c:pt>
              <c:pt idx="449">
                <c:v>0.48403320300000002</c:v>
              </c:pt>
              <c:pt idx="450">
                <c:v>0.48376171899999998</c:v>
              </c:pt>
              <c:pt idx="451">
                <c:v>0.48353906299999999</c:v>
              </c:pt>
              <c:pt idx="452">
                <c:v>0.48326953099999997</c:v>
              </c:pt>
              <c:pt idx="453">
                <c:v>0.48305859400000001</c:v>
              </c:pt>
              <c:pt idx="454">
                <c:v>0.48276953099999997</c:v>
              </c:pt>
              <c:pt idx="455">
                <c:v>0.482472656</c:v>
              </c:pt>
              <c:pt idx="456">
                <c:v>0.48235742199999998</c:v>
              </c:pt>
              <c:pt idx="457">
                <c:v>0.48200976600000001</c:v>
              </c:pt>
              <c:pt idx="458">
                <c:v>0.48189257800000002</c:v>
              </c:pt>
              <c:pt idx="459">
                <c:v>0.48164257799999999</c:v>
              </c:pt>
              <c:pt idx="460">
                <c:v>0.48154882799999998</c:v>
              </c:pt>
              <c:pt idx="461">
                <c:v>0.48108398400000002</c:v>
              </c:pt>
              <c:pt idx="462">
                <c:v>0.480919922</c:v>
              </c:pt>
              <c:pt idx="463">
                <c:v>0.48077929699999999</c:v>
              </c:pt>
              <c:pt idx="464">
                <c:v>0.48038476600000002</c:v>
              </c:pt>
              <c:pt idx="465">
                <c:v>0.48034570300000001</c:v>
              </c:pt>
              <c:pt idx="466">
                <c:v>0.47993359400000002</c:v>
              </c:pt>
              <c:pt idx="467">
                <c:v>0.47969921900000001</c:v>
              </c:pt>
              <c:pt idx="468">
                <c:v>0.47949609399999998</c:v>
              </c:pt>
              <c:pt idx="469">
                <c:v>0.47938085899999999</c:v>
              </c:pt>
              <c:pt idx="470">
                <c:v>0.47918749999999999</c:v>
              </c:pt>
              <c:pt idx="471">
                <c:v>0.47880078100000001</c:v>
              </c:pt>
              <c:pt idx="472">
                <c:v>0.478660156</c:v>
              </c:pt>
              <c:pt idx="473">
                <c:v>0.47829882800000001</c:v>
              </c:pt>
              <c:pt idx="474">
                <c:v>0.47820507800000001</c:v>
              </c:pt>
              <c:pt idx="475">
                <c:v>0.47798632800000002</c:v>
              </c:pt>
              <c:pt idx="476">
                <c:v>0.47777539099999999</c:v>
              </c:pt>
              <c:pt idx="477">
                <c:v>0.47758007800000002</c:v>
              </c:pt>
              <c:pt idx="478">
                <c:v>0.47726953100000002</c:v>
              </c:pt>
              <c:pt idx="479">
                <c:v>0.47700390599999998</c:v>
              </c:pt>
              <c:pt idx="480">
                <c:v>0.47692578099999999</c:v>
              </c:pt>
              <c:pt idx="481">
                <c:v>0.476607422</c:v>
              </c:pt>
              <c:pt idx="482">
                <c:v>0.47649218799999998</c:v>
              </c:pt>
              <c:pt idx="483">
                <c:v>0.47617382800000002</c:v>
              </c:pt>
              <c:pt idx="484">
                <c:v>0.47605078099999998</c:v>
              </c:pt>
              <c:pt idx="485">
                <c:v>0.47584765600000001</c:v>
              </c:pt>
              <c:pt idx="486">
                <c:v>0.47536523400000003</c:v>
              </c:pt>
              <c:pt idx="487">
                <c:v>0.47531835900000002</c:v>
              </c:pt>
              <c:pt idx="488">
                <c:v>0.47511718800000002</c:v>
              </c:pt>
              <c:pt idx="489">
                <c:v>0.47486328100000003</c:v>
              </c:pt>
              <c:pt idx="490">
                <c:v>0.47467578100000002</c:v>
              </c:pt>
              <c:pt idx="491">
                <c:v>0.474560547</c:v>
              </c:pt>
              <c:pt idx="492">
                <c:v>0.47411718800000002</c:v>
              </c:pt>
              <c:pt idx="493">
                <c:v>0.47399218799999998</c:v>
              </c:pt>
              <c:pt idx="494">
                <c:v>0.47388476600000001</c:v>
              </c:pt>
              <c:pt idx="495">
                <c:v>0.473566406</c:v>
              </c:pt>
              <c:pt idx="496">
                <c:v>0.47349804699999998</c:v>
              </c:pt>
              <c:pt idx="497">
                <c:v>0.47304492199999998</c:v>
              </c:pt>
              <c:pt idx="498">
                <c:v>0.47291992199999999</c:v>
              </c:pt>
              <c:pt idx="499">
                <c:v>0.47282617199999999</c:v>
              </c:pt>
              <c:pt idx="500">
                <c:v>0.472607422</c:v>
              </c:pt>
              <c:pt idx="501">
                <c:v>0.47227539099999999</c:v>
              </c:pt>
              <c:pt idx="502">
                <c:v>0.472150391</c:v>
              </c:pt>
              <c:pt idx="503">
                <c:v>0.47208203100000001</c:v>
              </c:pt>
              <c:pt idx="504">
                <c:v>0.471755859</c:v>
              </c:pt>
              <c:pt idx="505">
                <c:v>0.47155273399999997</c:v>
              </c:pt>
              <c:pt idx="506">
                <c:v>0.471302734</c:v>
              </c:pt>
              <c:pt idx="507">
                <c:v>0.47097656300000001</c:v>
              </c:pt>
              <c:pt idx="508">
                <c:v>0.47085937500000002</c:v>
              </c:pt>
              <c:pt idx="509">
                <c:v>0.47058203100000001</c:v>
              </c:pt>
              <c:pt idx="510">
                <c:v>0.47034179700000001</c:v>
              </c:pt>
              <c:pt idx="511">
                <c:v>0.47022460900000002</c:v>
              </c:pt>
              <c:pt idx="512">
                <c:v>0.46997460899999999</c:v>
              </c:pt>
              <c:pt idx="513">
                <c:v>0.46985937500000002</c:v>
              </c:pt>
              <c:pt idx="514">
                <c:v>0.46962695300000001</c:v>
              </c:pt>
              <c:pt idx="515">
                <c:v>0.46938671900000001</c:v>
              </c:pt>
              <c:pt idx="516">
                <c:v>0.46923242199999998</c:v>
              </c:pt>
              <c:pt idx="517">
                <c:v>0.46895312500000003</c:v>
              </c:pt>
              <c:pt idx="518">
                <c:v>0.46886718799999999</c:v>
              </c:pt>
              <c:pt idx="519">
                <c:v>0.46858593799999998</c:v>
              </c:pt>
              <c:pt idx="520">
                <c:v>0.46826757800000002</c:v>
              </c:pt>
              <c:pt idx="521">
                <c:v>0.46806445299999999</c:v>
              </c:pt>
              <c:pt idx="522">
                <c:v>0.46801757799999999</c:v>
              </c:pt>
              <c:pt idx="523">
                <c:v>0.467845703</c:v>
              </c:pt>
              <c:pt idx="524">
                <c:v>0.46753710900000001</c:v>
              </c:pt>
              <c:pt idx="525">
                <c:v>0.46738281300000001</c:v>
              </c:pt>
              <c:pt idx="526">
                <c:v>0.467296875</c:v>
              </c:pt>
              <c:pt idx="527">
                <c:v>0.46697851600000001</c:v>
              </c:pt>
              <c:pt idx="528">
                <c:v>0.46690039100000003</c:v>
              </c:pt>
              <c:pt idx="529">
                <c:v>0.46666015599999999</c:v>
              </c:pt>
              <c:pt idx="530">
                <c:v>0.46645898400000002</c:v>
              </c:pt>
              <c:pt idx="531">
                <c:v>0.466294922</c:v>
              </c:pt>
              <c:pt idx="532">
                <c:v>0.46598437500000001</c:v>
              </c:pt>
              <c:pt idx="533">
                <c:v>0.46583007799999998</c:v>
              </c:pt>
              <c:pt idx="534">
                <c:v>0.46558984399999997</c:v>
              </c:pt>
              <c:pt idx="535">
                <c:v>0.465300781</c:v>
              </c:pt>
              <c:pt idx="536">
                <c:v>0.46507812500000001</c:v>
              </c:pt>
              <c:pt idx="537">
                <c:v>0.46492968800000001</c:v>
              </c:pt>
              <c:pt idx="538">
                <c:v>0.46477539099999998</c:v>
              </c:pt>
              <c:pt idx="539">
                <c:v>0.46461132799999999</c:v>
              </c:pt>
              <c:pt idx="540">
                <c:v>0.46437695299999998</c:v>
              </c:pt>
              <c:pt idx="541">
                <c:v>0.464291016</c:v>
              </c:pt>
              <c:pt idx="542">
                <c:v>0.46399414100000003</c:v>
              </c:pt>
              <c:pt idx="543">
                <c:v>0.46391601599999999</c:v>
              </c:pt>
              <c:pt idx="544">
                <c:v>0.46356054699999999</c:v>
              </c:pt>
              <c:pt idx="545">
                <c:v>0.46336718799999999</c:v>
              </c:pt>
              <c:pt idx="546">
                <c:v>0.46316406300000001</c:v>
              </c:pt>
              <c:pt idx="547">
                <c:v>0.46300195300000002</c:v>
              </c:pt>
              <c:pt idx="548">
                <c:v>0.46291601599999999</c:v>
              </c:pt>
              <c:pt idx="549">
                <c:v>0.46267382800000001</c:v>
              </c:pt>
              <c:pt idx="550">
                <c:v>0.46258007800000001</c:v>
              </c:pt>
              <c:pt idx="551">
                <c:v>0.46235742200000002</c:v>
              </c:pt>
              <c:pt idx="552">
                <c:v>0.46210351599999999</c:v>
              </c:pt>
              <c:pt idx="553">
                <c:v>0.461939453</c:v>
              </c:pt>
              <c:pt idx="554">
                <c:v>0.46165039099999999</c:v>
              </c:pt>
              <c:pt idx="555">
                <c:v>0.461582031</c:v>
              </c:pt>
              <c:pt idx="556">
                <c:v>0.46126953100000001</c:v>
              </c:pt>
              <c:pt idx="557">
                <c:v>0.46114453100000002</c:v>
              </c:pt>
              <c:pt idx="558">
                <c:v>0.460835938</c:v>
              </c:pt>
              <c:pt idx="559">
                <c:v>0.46079687499999999</c:v>
              </c:pt>
              <c:pt idx="560">
                <c:v>0.46064257800000002</c:v>
              </c:pt>
              <c:pt idx="561">
                <c:v>0.46033203099999997</c:v>
              </c:pt>
              <c:pt idx="562">
                <c:v>0.46025390599999999</c:v>
              </c:pt>
              <c:pt idx="563">
                <c:v>0.46012109400000001</c:v>
              </c:pt>
              <c:pt idx="564">
                <c:v>0.45978515599999997</c:v>
              </c:pt>
              <c:pt idx="565">
                <c:v>0.459630859</c:v>
              </c:pt>
              <c:pt idx="566">
                <c:v>0.45949804700000002</c:v>
              </c:pt>
              <c:pt idx="567">
                <c:v>0.45941992199999998</c:v>
              </c:pt>
              <c:pt idx="568">
                <c:v>0.459082031</c:v>
              </c:pt>
              <c:pt idx="569">
                <c:v>0.45887890599999998</c:v>
              </c:pt>
              <c:pt idx="570">
                <c:v>0.45871679700000001</c:v>
              </c:pt>
              <c:pt idx="571">
                <c:v>0.45859179700000002</c:v>
              </c:pt>
              <c:pt idx="572">
                <c:v>0.45835937500000001</c:v>
              </c:pt>
              <c:pt idx="573">
                <c:v>0.45815624999999999</c:v>
              </c:pt>
              <c:pt idx="574">
                <c:v>0.45803125</c:v>
              </c:pt>
              <c:pt idx="575">
                <c:v>0.45779882799999999</c:v>
              </c:pt>
              <c:pt idx="576">
                <c:v>0.45755078100000002</c:v>
              </c:pt>
              <c:pt idx="577">
                <c:v>0.457433594</c:v>
              </c:pt>
              <c:pt idx="578">
                <c:v>0.45715429699999999</c:v>
              </c:pt>
              <c:pt idx="579">
                <c:v>0.45692187499999998</c:v>
              </c:pt>
              <c:pt idx="580">
                <c:v>0.456835938</c:v>
              </c:pt>
              <c:pt idx="581">
                <c:v>0.45671093800000001</c:v>
              </c:pt>
              <c:pt idx="582">
                <c:v>0.45641015600000001</c:v>
              </c:pt>
              <c:pt idx="583">
                <c:v>0.45629492199999999</c:v>
              </c:pt>
              <c:pt idx="584">
                <c:v>0.45615429699999999</c:v>
              </c:pt>
              <c:pt idx="585">
                <c:v>0.455982422</c:v>
              </c:pt>
              <c:pt idx="586">
                <c:v>0.455671875</c:v>
              </c:pt>
              <c:pt idx="587">
                <c:v>0.45550781299999998</c:v>
              </c:pt>
              <c:pt idx="588">
                <c:v>0.45536132800000001</c:v>
              </c:pt>
              <c:pt idx="589">
                <c:v>0.45514257800000002</c:v>
              </c:pt>
              <c:pt idx="590">
                <c:v>0.45496679699999998</c:v>
              </c:pt>
              <c:pt idx="591">
                <c:v>0.45477343799999997</c:v>
              </c:pt>
              <c:pt idx="592">
                <c:v>0.454570313</c:v>
              </c:pt>
              <c:pt idx="593">
                <c:v>0.45444531300000002</c:v>
              </c:pt>
              <c:pt idx="594">
                <c:v>0.45428320300000002</c:v>
              </c:pt>
              <c:pt idx="595">
                <c:v>0.45408984400000002</c:v>
              </c:pt>
              <c:pt idx="596">
                <c:v>0.45380273399999999</c:v>
              </c:pt>
              <c:pt idx="597">
                <c:v>0.45363867200000002</c:v>
              </c:pt>
              <c:pt idx="598">
                <c:v>0.45343554699999999</c:v>
              </c:pt>
              <c:pt idx="599">
                <c:v>0.453271484</c:v>
              </c:pt>
              <c:pt idx="600">
                <c:v>0.453117188</c:v>
              </c:pt>
              <c:pt idx="601">
                <c:v>0.45287500000000003</c:v>
              </c:pt>
              <c:pt idx="602">
                <c:v>0.45279687499999999</c:v>
              </c:pt>
              <c:pt idx="603">
                <c:v>0.45265039099999999</c:v>
              </c:pt>
              <c:pt idx="604">
                <c:v>0.45260351599999998</c:v>
              </c:pt>
              <c:pt idx="605">
                <c:v>0.452271484</c:v>
              </c:pt>
              <c:pt idx="606">
                <c:v>0.45191992199999997</c:v>
              </c:pt>
              <c:pt idx="607">
                <c:v>0.45174023400000002</c:v>
              </c:pt>
              <c:pt idx="608">
                <c:v>0.451671875</c:v>
              </c:pt>
              <c:pt idx="609">
                <c:v>0.45163281300000002</c:v>
              </c:pt>
              <c:pt idx="610">
                <c:v>0.45138281299999999</c:v>
              </c:pt>
              <c:pt idx="611">
                <c:v>0.45122851600000002</c:v>
              </c:pt>
              <c:pt idx="612">
                <c:v>0.45091992199999997</c:v>
              </c:pt>
              <c:pt idx="613">
                <c:v>0.45083398400000002</c:v>
              </c:pt>
              <c:pt idx="614">
                <c:v>0.45078710900000002</c:v>
              </c:pt>
              <c:pt idx="615">
                <c:v>0.45040039100000001</c:v>
              </c:pt>
              <c:pt idx="616">
                <c:v>0.45024609399999999</c:v>
              </c:pt>
              <c:pt idx="617">
                <c:v>0.45000390600000001</c:v>
              </c:pt>
              <c:pt idx="618">
                <c:v>0.44987109400000003</c:v>
              </c:pt>
              <c:pt idx="619">
                <c:v>0.44983203100000002</c:v>
              </c:pt>
              <c:pt idx="620">
                <c:v>0.44955273400000001</c:v>
              </c:pt>
              <c:pt idx="621">
                <c:v>0.44935937500000001</c:v>
              </c:pt>
              <c:pt idx="622">
                <c:v>0.44917968800000002</c:v>
              </c:pt>
              <c:pt idx="623">
                <c:v>0.44887695300000002</c:v>
              </c:pt>
              <c:pt idx="624">
                <c:v>0.44883007800000002</c:v>
              </c:pt>
              <c:pt idx="625">
                <c:v>0.44854296900000001</c:v>
              </c:pt>
              <c:pt idx="626">
                <c:v>0.44834960899999998</c:v>
              </c:pt>
              <c:pt idx="627">
                <c:v>0.44819531299999998</c:v>
              </c:pt>
              <c:pt idx="628">
                <c:v>0.44810937499999998</c:v>
              </c:pt>
              <c:pt idx="629">
                <c:v>0.44792382800000002</c:v>
              </c:pt>
              <c:pt idx="630">
                <c:v>0.447720703</c:v>
              </c:pt>
              <c:pt idx="631">
                <c:v>0.44758789100000002</c:v>
              </c:pt>
              <c:pt idx="632">
                <c:v>0.44746289099999997</c:v>
              </c:pt>
              <c:pt idx="633">
                <c:v>0.44715429699999998</c:v>
              </c:pt>
              <c:pt idx="634">
                <c:v>0.44692382800000002</c:v>
              </c:pt>
              <c:pt idx="635">
                <c:v>0.446806641</c:v>
              </c:pt>
              <c:pt idx="636">
                <c:v>0.44659570300000001</c:v>
              </c:pt>
              <c:pt idx="637">
                <c:v>0.44640234400000001</c:v>
              </c:pt>
              <c:pt idx="638">
                <c:v>0.44619921899999998</c:v>
              </c:pt>
              <c:pt idx="639">
                <c:v>0.44607617199999999</c:v>
              </c:pt>
              <c:pt idx="640">
                <c:v>0.44578710900000001</c:v>
              </c:pt>
              <c:pt idx="641">
                <c:v>0.44564062500000001</c:v>
              </c:pt>
              <c:pt idx="642">
                <c:v>0.44555468799999998</c:v>
              </c:pt>
              <c:pt idx="643">
                <c:v>0.44536914100000002</c:v>
              </c:pt>
              <c:pt idx="644">
                <c:v>0.44520507799999998</c:v>
              </c:pt>
              <c:pt idx="645">
                <c:v>0.44503320299999999</c:v>
              </c:pt>
              <c:pt idx="646">
                <c:v>0.44491796900000002</c:v>
              </c:pt>
              <c:pt idx="647">
                <c:v>0.444763672</c:v>
              </c:pt>
              <c:pt idx="648">
                <c:v>0.44459960900000001</c:v>
              </c:pt>
              <c:pt idx="649">
                <c:v>0.444310547</c:v>
              </c:pt>
              <c:pt idx="650">
                <c:v>0.44399414100000001</c:v>
              </c:pt>
              <c:pt idx="651">
                <c:v>0.443955078</c:v>
              </c:pt>
              <c:pt idx="652">
                <c:v>0.443808594</c:v>
              </c:pt>
              <c:pt idx="653">
                <c:v>0.44348046899999999</c:v>
              </c:pt>
              <c:pt idx="654">
                <c:v>0.443318359</c:v>
              </c:pt>
              <c:pt idx="655">
                <c:v>0.44324023400000001</c:v>
              </c:pt>
              <c:pt idx="656">
                <c:v>0.44305664099999997</c:v>
              </c:pt>
              <c:pt idx="657">
                <c:v>0.442806641</c:v>
              </c:pt>
              <c:pt idx="658">
                <c:v>0.44258789100000001</c:v>
              </c:pt>
              <c:pt idx="659">
                <c:v>0.44254882800000001</c:v>
              </c:pt>
              <c:pt idx="660">
                <c:v>0.44232421900000002</c:v>
              </c:pt>
              <c:pt idx="661">
                <c:v>0.44212304699999999</c:v>
              </c:pt>
              <c:pt idx="662">
                <c:v>0.44189062499999998</c:v>
              </c:pt>
              <c:pt idx="663">
                <c:v>0.44172656300000002</c:v>
              </c:pt>
              <c:pt idx="664">
                <c:v>0.44151562500000002</c:v>
              </c:pt>
              <c:pt idx="665">
                <c:v>0.44136914100000002</c:v>
              </c:pt>
              <c:pt idx="666">
                <c:v>0.44123632800000001</c:v>
              </c:pt>
              <c:pt idx="667">
                <c:v>0.44099609400000001</c:v>
              </c:pt>
              <c:pt idx="668">
                <c:v>0.44083984399999998</c:v>
              </c:pt>
              <c:pt idx="669">
                <c:v>0.44077148399999999</c:v>
              </c:pt>
              <c:pt idx="670">
                <c:v>0.44041601600000002</c:v>
              </c:pt>
              <c:pt idx="671">
                <c:v>0.44024414099999998</c:v>
              </c:pt>
              <c:pt idx="672">
                <c:v>0.44017578099999999</c:v>
              </c:pt>
              <c:pt idx="673">
                <c:v>0.43992773400000001</c:v>
              </c:pt>
              <c:pt idx="674">
                <c:v>0.439810547</c:v>
              </c:pt>
              <c:pt idx="675">
                <c:v>0.43961523400000002</c:v>
              </c:pt>
              <c:pt idx="676">
                <c:v>0.43938085900000001</c:v>
              </c:pt>
              <c:pt idx="677">
                <c:v>0.43924023400000001</c:v>
              </c:pt>
              <c:pt idx="678">
                <c:v>0.43915429700000003</c:v>
              </c:pt>
              <c:pt idx="679">
                <c:v>0.43892382800000002</c:v>
              </c:pt>
              <c:pt idx="680">
                <c:v>0.438806641</c:v>
              </c:pt>
              <c:pt idx="681">
                <c:v>0.43869140600000001</c:v>
              </c:pt>
              <c:pt idx="682">
                <c:v>0.43831835899999999</c:v>
              </c:pt>
              <c:pt idx="683">
                <c:v>0.43817187499999999</c:v>
              </c:pt>
              <c:pt idx="684">
                <c:v>0.438046875</c:v>
              </c:pt>
              <c:pt idx="685">
                <c:v>0.43784374999999998</c:v>
              </c:pt>
              <c:pt idx="686">
                <c:v>0.43762109399999999</c:v>
              </c:pt>
              <c:pt idx="687">
                <c:v>0.437457031</c:v>
              </c:pt>
              <c:pt idx="688">
                <c:v>0.43737109400000002</c:v>
              </c:pt>
              <c:pt idx="689">
                <c:v>0.43716796899999999</c:v>
              </c:pt>
              <c:pt idx="690">
                <c:v>0.43693554699999998</c:v>
              </c:pt>
              <c:pt idx="691">
                <c:v>0.43674414099999997</c:v>
              </c:pt>
              <c:pt idx="692">
                <c:v>0.43657226599999999</c:v>
              </c:pt>
              <c:pt idx="693">
                <c:v>0.43633789099999998</c:v>
              </c:pt>
              <c:pt idx="694">
                <c:v>0.43615820300000002</c:v>
              </c:pt>
              <c:pt idx="695">
                <c:v>0.436042969</c:v>
              </c:pt>
              <c:pt idx="696">
                <c:v>0.43593554699999998</c:v>
              </c:pt>
              <c:pt idx="697">
                <c:v>0.43565625000000002</c:v>
              </c:pt>
              <c:pt idx="698">
                <c:v>0.43557812499999998</c:v>
              </c:pt>
              <c:pt idx="699">
                <c:v>0.43531640599999999</c:v>
              </c:pt>
              <c:pt idx="700">
                <c:v>0.43511328100000002</c:v>
              </c:pt>
              <c:pt idx="701">
                <c:v>0.434949219</c:v>
              </c:pt>
              <c:pt idx="702">
                <c:v>0.43487109400000001</c:v>
              </c:pt>
              <c:pt idx="703">
                <c:v>0.43466015600000002</c:v>
              </c:pt>
              <c:pt idx="704">
                <c:v>0.43446679700000002</c:v>
              </c:pt>
              <c:pt idx="705">
                <c:v>0.43429687500000003</c:v>
              </c:pt>
              <c:pt idx="706">
                <c:v>0.434140625</c:v>
              </c:pt>
              <c:pt idx="707">
                <c:v>0.43392578100000001</c:v>
              </c:pt>
              <c:pt idx="708">
                <c:v>0.433636719</c:v>
              </c:pt>
              <c:pt idx="709">
                <c:v>0.43351953100000001</c:v>
              </c:pt>
              <c:pt idx="710">
                <c:v>0.43332617200000001</c:v>
              </c:pt>
              <c:pt idx="711">
                <c:v>0.43315429700000002</c:v>
              </c:pt>
              <c:pt idx="712">
                <c:v>0.43306835900000001</c:v>
              </c:pt>
              <c:pt idx="713">
                <c:v>0.43291406300000002</c:v>
              </c:pt>
              <c:pt idx="714">
                <c:v>0.43272070299999998</c:v>
              </c:pt>
              <c:pt idx="715">
                <c:v>0.432550781</c:v>
              </c:pt>
              <c:pt idx="716">
                <c:v>0.432240234</c:v>
              </c:pt>
              <c:pt idx="717">
                <c:v>0.43209375</c:v>
              </c:pt>
              <c:pt idx="718">
                <c:v>0.43197851599999998</c:v>
              </c:pt>
              <c:pt idx="719">
                <c:v>0.43189257800000003</c:v>
              </c:pt>
              <c:pt idx="720">
                <c:v>0.43158203099999998</c:v>
              </c:pt>
              <c:pt idx="721">
                <c:v>0.43144921899999999</c:v>
              </c:pt>
              <c:pt idx="722">
                <c:v>0.43137109400000001</c:v>
              </c:pt>
              <c:pt idx="723">
                <c:v>0.43112890599999998</c:v>
              </c:pt>
              <c:pt idx="724">
                <c:v>0.43095312499999999</c:v>
              </c:pt>
              <c:pt idx="725">
                <c:v>0.43072656300000001</c:v>
              </c:pt>
              <c:pt idx="726">
                <c:v>0.43053320299999998</c:v>
              </c:pt>
              <c:pt idx="727">
                <c:v>0.430447266</c:v>
              </c:pt>
              <c:pt idx="728">
                <c:v>0.43032226600000001</c:v>
              </c:pt>
              <c:pt idx="729">
                <c:v>0.42997460900000001</c:v>
              </c:pt>
              <c:pt idx="730">
                <c:v>0.42985937499999999</c:v>
              </c:pt>
              <c:pt idx="731">
                <c:v>0.42970312500000002</c:v>
              </c:pt>
              <c:pt idx="732">
                <c:v>0.42954687499999999</c:v>
              </c:pt>
              <c:pt idx="733">
                <c:v>0.42949999999999999</c:v>
              </c:pt>
              <c:pt idx="734">
                <c:v>0.42915234400000002</c:v>
              </c:pt>
              <c:pt idx="735">
                <c:v>0.42902734399999998</c:v>
              </c:pt>
              <c:pt idx="736">
                <c:v>0.42884179700000002</c:v>
              </c:pt>
              <c:pt idx="737">
                <c:v>0.428632813</c:v>
              </c:pt>
              <c:pt idx="738">
                <c:v>0.428585938</c:v>
              </c:pt>
              <c:pt idx="739">
                <c:v>0.42838281299999997</c:v>
              </c:pt>
              <c:pt idx="740">
                <c:v>0.42805664100000002</c:v>
              </c:pt>
              <c:pt idx="741">
                <c:v>0.42793945300000003</c:v>
              </c:pt>
              <c:pt idx="742">
                <c:v>0.42785351599999999</c:v>
              </c:pt>
              <c:pt idx="743">
                <c:v>0.42753515600000003</c:v>
              </c:pt>
              <c:pt idx="744">
                <c:v>0.42735156299999999</c:v>
              </c:pt>
              <c:pt idx="745">
                <c:v>0.42727343800000001</c:v>
              </c:pt>
              <c:pt idx="746">
                <c:v>0.427039063</c:v>
              </c:pt>
              <c:pt idx="747">
                <c:v>0.42686718800000001</c:v>
              </c:pt>
              <c:pt idx="748">
                <c:v>0.426773438</c:v>
              </c:pt>
              <c:pt idx="749">
                <c:v>0.42659765599999999</c:v>
              </c:pt>
              <c:pt idx="750">
                <c:v>0.42648242200000003</c:v>
              </c:pt>
              <c:pt idx="751">
                <c:v>0.426240234</c:v>
              </c:pt>
              <c:pt idx="752">
                <c:v>0.42614648399999999</c:v>
              </c:pt>
              <c:pt idx="753">
                <c:v>0.42590624999999999</c:v>
              </c:pt>
              <c:pt idx="754">
                <c:v>0.42566406299999998</c:v>
              </c:pt>
              <c:pt idx="755">
                <c:v>0.425585938</c:v>
              </c:pt>
              <c:pt idx="756">
                <c:v>0.425375</c:v>
              </c:pt>
              <c:pt idx="757">
                <c:v>0.42525976599999998</c:v>
              </c:pt>
              <c:pt idx="758">
                <c:v>0.42503710900000002</c:v>
              </c:pt>
              <c:pt idx="759">
                <c:v>0.42491210899999998</c:v>
              </c:pt>
              <c:pt idx="760">
                <c:v>0.42464062499999999</c:v>
              </c:pt>
              <c:pt idx="761">
                <c:v>0.42464062499999999</c:v>
              </c:pt>
              <c:pt idx="762">
                <c:v>0.42436132799999998</c:v>
              </c:pt>
              <c:pt idx="763">
                <c:v>0.42424414100000002</c:v>
              </c:pt>
              <c:pt idx="764">
                <c:v>0.42412890600000003</c:v>
              </c:pt>
              <c:pt idx="765">
                <c:v>0.42393554700000002</c:v>
              </c:pt>
              <c:pt idx="766">
                <c:v>0.42379492200000002</c:v>
              </c:pt>
              <c:pt idx="767">
                <c:v>0.423726563</c:v>
              </c:pt>
              <c:pt idx="768">
                <c:v>0.423375</c:v>
              </c:pt>
              <c:pt idx="769">
                <c:v>0.423328125</c:v>
              </c:pt>
              <c:pt idx="770">
                <c:v>0.42310937500000001</c:v>
              </c:pt>
              <c:pt idx="771">
                <c:v>0.42306250000000001</c:v>
              </c:pt>
              <c:pt idx="772">
                <c:v>0.42293750000000002</c:v>
              </c:pt>
              <c:pt idx="773">
                <c:v>0.42267578099999997</c:v>
              </c:pt>
              <c:pt idx="774">
                <c:v>0.422521484</c:v>
              </c:pt>
              <c:pt idx="775">
                <c:v>0.422375</c:v>
              </c:pt>
              <c:pt idx="776">
                <c:v>0.42216406299999998</c:v>
              </c:pt>
              <c:pt idx="777">
                <c:v>0.42199218799999999</c:v>
              </c:pt>
              <c:pt idx="778">
                <c:v>0.42195312499999998</c:v>
              </c:pt>
              <c:pt idx="779">
                <c:v>0.421828125</c:v>
              </c:pt>
              <c:pt idx="780">
                <c:v>0.42149218799999999</c:v>
              </c:pt>
              <c:pt idx="781">
                <c:v>0.42149218799999999</c:v>
              </c:pt>
              <c:pt idx="782">
                <c:v>0.42131640599999998</c:v>
              </c:pt>
              <c:pt idx="783">
                <c:v>0.42099999999999999</c:v>
              </c:pt>
              <c:pt idx="784">
                <c:v>0.42099999999999999</c:v>
              </c:pt>
              <c:pt idx="785">
                <c:v>0.42072070299999997</c:v>
              </c:pt>
              <c:pt idx="786">
                <c:v>0.42064257799999999</c:v>
              </c:pt>
              <c:pt idx="787">
                <c:v>0.420423828</c:v>
              </c:pt>
              <c:pt idx="788">
                <c:v>0.42031640599999998</c:v>
              </c:pt>
              <c:pt idx="789">
                <c:v>0.42020117200000001</c:v>
              </c:pt>
              <c:pt idx="790">
                <c:v>0.42003710900000002</c:v>
              </c:pt>
              <c:pt idx="791">
                <c:v>0.41984375000000002</c:v>
              </c:pt>
              <c:pt idx="792">
                <c:v>0.41971874999999997</c:v>
              </c:pt>
              <c:pt idx="793">
                <c:v>0.41964062499999999</c:v>
              </c:pt>
              <c:pt idx="794">
                <c:v>0.41955468800000001</c:v>
              </c:pt>
              <c:pt idx="795">
                <c:v>0.41936132799999998</c:v>
              </c:pt>
              <c:pt idx="796">
                <c:v>0.41922070299999997</c:v>
              </c:pt>
              <c:pt idx="797">
                <c:v>0.41898632800000002</c:v>
              </c:pt>
              <c:pt idx="798">
                <c:v>0.41876367199999998</c:v>
              </c:pt>
              <c:pt idx="799">
                <c:v>0.41872460900000003</c:v>
              </c:pt>
              <c:pt idx="800">
                <c:v>0.41850585899999998</c:v>
              </c:pt>
              <c:pt idx="801">
                <c:v>0.41839843799999998</c:v>
              </c:pt>
              <c:pt idx="802">
                <c:v>0.41813476599999999</c:v>
              </c:pt>
              <c:pt idx="803">
                <c:v>0.41805664100000001</c:v>
              </c:pt>
              <c:pt idx="804">
                <c:v>0.41798828100000002</c:v>
              </c:pt>
              <c:pt idx="805">
                <c:v>0.41769921900000001</c:v>
              </c:pt>
              <c:pt idx="806">
                <c:v>0.41760546900000001</c:v>
              </c:pt>
              <c:pt idx="807">
                <c:v>0.41734375000000001</c:v>
              </c:pt>
              <c:pt idx="808">
                <c:v>0.41729687500000001</c:v>
              </c:pt>
              <c:pt idx="809">
                <c:v>0.41713281299999999</c:v>
              </c:pt>
              <c:pt idx="810">
                <c:v>0.41703906299999999</c:v>
              </c:pt>
              <c:pt idx="811">
                <c:v>0.41674609400000001</c:v>
              </c:pt>
              <c:pt idx="812">
                <c:v>0.416660156</c:v>
              </c:pt>
              <c:pt idx="813">
                <c:v>0.416566406</c:v>
              </c:pt>
              <c:pt idx="814">
                <c:v>0.41652734400000002</c:v>
              </c:pt>
              <c:pt idx="815">
                <c:v>0.41622656299999999</c:v>
              </c:pt>
              <c:pt idx="816">
                <c:v>0.41596875</c:v>
              </c:pt>
              <c:pt idx="817">
                <c:v>0.41581249999999997</c:v>
              </c:pt>
              <c:pt idx="818">
                <c:v>0.41561914100000003</c:v>
              </c:pt>
              <c:pt idx="819">
                <c:v>0.41558007800000002</c:v>
              </c:pt>
              <c:pt idx="820">
                <c:v>0.41537695299999999</c:v>
              </c:pt>
              <c:pt idx="821">
                <c:v>0.41529882800000001</c:v>
              </c:pt>
              <c:pt idx="822">
                <c:v>0.41512695300000002</c:v>
              </c:pt>
              <c:pt idx="823">
                <c:v>0.415058594</c:v>
              </c:pt>
              <c:pt idx="824">
                <c:v>0.414964844</c:v>
              </c:pt>
              <c:pt idx="825">
                <c:v>0.41489648400000001</c:v>
              </c:pt>
              <c:pt idx="826">
                <c:v>0.41457031300000002</c:v>
              </c:pt>
              <c:pt idx="827">
                <c:v>0.41449218799999998</c:v>
              </c:pt>
              <c:pt idx="828">
                <c:v>0.41442382799999999</c:v>
              </c:pt>
              <c:pt idx="829">
                <c:v>0.41424414100000001</c:v>
              </c:pt>
              <c:pt idx="830">
                <c:v>0.41405078099999998</c:v>
              </c:pt>
              <c:pt idx="831">
                <c:v>0.41390429699999998</c:v>
              </c:pt>
              <c:pt idx="832">
                <c:v>0.41385742199999997</c:v>
              </c:pt>
              <c:pt idx="833">
                <c:v>0.413703125</c:v>
              </c:pt>
              <c:pt idx="834">
                <c:v>0.41361718800000002</c:v>
              </c:pt>
              <c:pt idx="835">
                <c:v>0.41349218799999998</c:v>
              </c:pt>
              <c:pt idx="836">
                <c:v>0.413414063</c:v>
              </c:pt>
              <c:pt idx="837">
                <c:v>0.41308593799999999</c:v>
              </c:pt>
              <c:pt idx="838">
                <c:v>0.41296875</c:v>
              </c:pt>
              <c:pt idx="839">
                <c:v>0.41285351599999998</c:v>
              </c:pt>
              <c:pt idx="840">
                <c:v>0.41262304700000002</c:v>
              </c:pt>
              <c:pt idx="841">
                <c:v>0.41253710900000001</c:v>
              </c:pt>
              <c:pt idx="842">
                <c:v>0.41235351599999998</c:v>
              </c:pt>
              <c:pt idx="843">
                <c:v>0.41235351599999998</c:v>
              </c:pt>
              <c:pt idx="844">
                <c:v>0.41213476599999999</c:v>
              </c:pt>
              <c:pt idx="845">
                <c:v>0.41209570299999998</c:v>
              </c:pt>
              <c:pt idx="846">
                <c:v>0.41204882799999998</c:v>
              </c:pt>
              <c:pt idx="847">
                <c:v>0.41180664099999997</c:v>
              </c:pt>
              <c:pt idx="848">
                <c:v>0.41158398400000001</c:v>
              </c:pt>
              <c:pt idx="849">
                <c:v>0.41146874999999999</c:v>
              </c:pt>
              <c:pt idx="850">
                <c:v>0.41129687500000001</c:v>
              </c:pt>
              <c:pt idx="851">
                <c:v>0.41117968799999999</c:v>
              </c:pt>
              <c:pt idx="852">
                <c:v>0.41102343800000002</c:v>
              </c:pt>
              <c:pt idx="853">
                <c:v>0.41081250000000002</c:v>
              </c:pt>
              <c:pt idx="854">
                <c:v>0.41072656299999999</c:v>
              </c:pt>
              <c:pt idx="855">
                <c:v>0.410658203</c:v>
              </c:pt>
              <c:pt idx="856">
                <c:v>0.41054296899999998</c:v>
              </c:pt>
              <c:pt idx="857">
                <c:v>0.41033203099999999</c:v>
              </c:pt>
              <c:pt idx="858">
                <c:v>0.410207031</c:v>
              </c:pt>
              <c:pt idx="859">
                <c:v>0.41008984399999998</c:v>
              </c:pt>
              <c:pt idx="860">
                <c:v>0.40990625000000003</c:v>
              </c:pt>
              <c:pt idx="861">
                <c:v>0.40985937500000003</c:v>
              </c:pt>
              <c:pt idx="862">
                <c:v>0.409705078</c:v>
              </c:pt>
              <c:pt idx="863">
                <c:v>0.40958007800000001</c:v>
              </c:pt>
              <c:pt idx="864">
                <c:v>0.40953320300000001</c:v>
              </c:pt>
              <c:pt idx="865">
                <c:v>0.40937695299999999</c:v>
              </c:pt>
              <c:pt idx="866">
                <c:v>0.409251953</c:v>
              </c:pt>
              <c:pt idx="867">
                <c:v>0.40907226600000002</c:v>
              </c:pt>
              <c:pt idx="868">
                <c:v>0.40895703100000003</c:v>
              </c:pt>
              <c:pt idx="869">
                <c:v>0.40878124999999998</c:v>
              </c:pt>
              <c:pt idx="870">
                <c:v>0.40857031300000002</c:v>
              </c:pt>
              <c:pt idx="871">
                <c:v>0.40845312499999997</c:v>
              </c:pt>
              <c:pt idx="872">
                <c:v>0.40845312499999997</c:v>
              </c:pt>
              <c:pt idx="873">
                <c:v>0.40832031299999999</c:v>
              </c:pt>
              <c:pt idx="874">
                <c:v>0.40817382800000002</c:v>
              </c:pt>
              <c:pt idx="875">
                <c:v>0.408058594</c:v>
              </c:pt>
              <c:pt idx="876">
                <c:v>0.40793359400000001</c:v>
              </c:pt>
              <c:pt idx="877">
                <c:v>0.40780859400000002</c:v>
              </c:pt>
              <c:pt idx="878">
                <c:v>0.40767578100000001</c:v>
              </c:pt>
              <c:pt idx="879">
                <c:v>0.40762890600000001</c:v>
              </c:pt>
              <c:pt idx="880">
                <c:v>0.40728124999999998</c:v>
              </c:pt>
              <c:pt idx="881">
                <c:v>0.40717382800000002</c:v>
              </c:pt>
              <c:pt idx="882">
                <c:v>0.40704882799999997</c:v>
              </c:pt>
              <c:pt idx="883">
                <c:v>0.40692382799999999</c:v>
              </c:pt>
              <c:pt idx="884">
                <c:v>0.40676757800000002</c:v>
              </c:pt>
              <c:pt idx="885">
                <c:v>0.40672070300000002</c:v>
              </c:pt>
              <c:pt idx="886">
                <c:v>0.40662695300000001</c:v>
              </c:pt>
              <c:pt idx="887">
                <c:v>0.40651171899999999</c:v>
              </c:pt>
              <c:pt idx="888">
                <c:v>0.40624023399999998</c:v>
              </c:pt>
              <c:pt idx="889">
                <c:v>0.406201172</c:v>
              </c:pt>
              <c:pt idx="890">
                <c:v>0.40611523399999999</c:v>
              </c:pt>
              <c:pt idx="891">
                <c:v>0.40587499999999999</c:v>
              </c:pt>
              <c:pt idx="892">
                <c:v>0.40587499999999999</c:v>
              </c:pt>
              <c:pt idx="893">
                <c:v>0.40567187500000002</c:v>
              </c:pt>
              <c:pt idx="894">
                <c:v>0.40551757799999999</c:v>
              </c:pt>
              <c:pt idx="895">
                <c:v>0.40544921900000003</c:v>
              </c:pt>
              <c:pt idx="896">
                <c:v>0.40536328100000002</c:v>
              </c:pt>
              <c:pt idx="897">
                <c:v>0.40514062499999998</c:v>
              </c:pt>
              <c:pt idx="898">
                <c:v>0.40493750000000001</c:v>
              </c:pt>
              <c:pt idx="899">
                <c:v>0.404890625</c:v>
              </c:pt>
              <c:pt idx="900">
                <c:v>0.404890625</c:v>
              </c:pt>
              <c:pt idx="901">
                <c:v>0.40485156300000003</c:v>
              </c:pt>
              <c:pt idx="902">
                <c:v>0.40443750000000001</c:v>
              </c:pt>
              <c:pt idx="903">
                <c:v>0.40443750000000001</c:v>
              </c:pt>
              <c:pt idx="904">
                <c:v>0.40443750000000001</c:v>
              </c:pt>
              <c:pt idx="905">
                <c:v>0.404197266</c:v>
              </c:pt>
              <c:pt idx="906">
                <c:v>0.40405664099999999</c:v>
              </c:pt>
              <c:pt idx="907">
                <c:v>0.40405664099999999</c:v>
              </c:pt>
              <c:pt idx="908">
                <c:v>0.40397851600000001</c:v>
              </c:pt>
              <c:pt idx="909">
                <c:v>0.40378515599999998</c:v>
              </c:pt>
              <c:pt idx="910">
                <c:v>0.40355273400000002</c:v>
              </c:pt>
              <c:pt idx="911">
                <c:v>0.40350585900000002</c:v>
              </c:pt>
              <c:pt idx="912">
                <c:v>0.40345898400000002</c:v>
              </c:pt>
              <c:pt idx="913">
                <c:v>0.40334375</c:v>
              </c:pt>
              <c:pt idx="914">
                <c:v>0.40300390600000002</c:v>
              </c:pt>
              <c:pt idx="915">
                <c:v>0.40300390600000002</c:v>
              </c:pt>
              <c:pt idx="916">
                <c:v>0.40296484399999999</c:v>
              </c:pt>
              <c:pt idx="917">
                <c:v>0.402841797</c:v>
              </c:pt>
              <c:pt idx="918">
                <c:v>0.40259179699999997</c:v>
              </c:pt>
              <c:pt idx="919">
                <c:v>0.40242773399999998</c:v>
              </c:pt>
              <c:pt idx="920">
                <c:v>0.402388672</c:v>
              </c:pt>
              <c:pt idx="921">
                <c:v>0.402341797</c:v>
              </c:pt>
              <c:pt idx="922">
                <c:v>0.40209179699999997</c:v>
              </c:pt>
              <c:pt idx="923">
                <c:v>0.401984375</c:v>
              </c:pt>
              <c:pt idx="924">
                <c:v>0.401984375</c:v>
              </c:pt>
              <c:pt idx="925">
                <c:v>0.4019375</c:v>
              </c:pt>
              <c:pt idx="926">
                <c:v>0.40161914100000001</c:v>
              </c:pt>
              <c:pt idx="927">
                <c:v>0.40161914100000001</c:v>
              </c:pt>
              <c:pt idx="928">
                <c:v>0.40145507800000002</c:v>
              </c:pt>
              <c:pt idx="929">
                <c:v>0.40126171900000002</c:v>
              </c:pt>
              <c:pt idx="930">
                <c:v>0.40109960900000002</c:v>
              </c:pt>
              <c:pt idx="931">
                <c:v>0.40100585900000002</c:v>
              </c:pt>
              <c:pt idx="932">
                <c:v>0.4009375</c:v>
              </c:pt>
              <c:pt idx="933">
                <c:v>0.400890625</c:v>
              </c:pt>
              <c:pt idx="934">
                <c:v>0.400695313</c:v>
              </c:pt>
              <c:pt idx="935">
                <c:v>0.40056249999999999</c:v>
              </c:pt>
              <c:pt idx="936">
                <c:v>0.40041601599999999</c:v>
              </c:pt>
              <c:pt idx="937">
                <c:v>0.40033007799999998</c:v>
              </c:pt>
              <c:pt idx="938">
                <c:v>0.40018359399999998</c:v>
              </c:pt>
              <c:pt idx="939">
                <c:v>0.40009765600000002</c:v>
              </c:pt>
              <c:pt idx="940">
                <c:v>0.40001171899999999</c:v>
              </c:pt>
              <c:pt idx="941">
                <c:v>0.39981835900000001</c:v>
              </c:pt>
              <c:pt idx="942">
                <c:v>0.39974023400000003</c:v>
              </c:pt>
              <c:pt idx="943">
                <c:v>0.39961523399999999</c:v>
              </c:pt>
              <c:pt idx="944">
                <c:v>0.399382813</c:v>
              </c:pt>
              <c:pt idx="945">
                <c:v>0.399335938</c:v>
              </c:pt>
              <c:pt idx="946">
                <c:v>0.399289063</c:v>
              </c:pt>
              <c:pt idx="947">
                <c:v>0.39913281299999998</c:v>
              </c:pt>
              <c:pt idx="948">
                <c:v>0.39909375000000002</c:v>
              </c:pt>
              <c:pt idx="949">
                <c:v>0.39899218800000003</c:v>
              </c:pt>
              <c:pt idx="950">
                <c:v>0.398845703</c:v>
              </c:pt>
              <c:pt idx="951">
                <c:v>0.39877734399999998</c:v>
              </c:pt>
              <c:pt idx="952">
                <c:v>0.39868359399999997</c:v>
              </c:pt>
              <c:pt idx="953">
                <c:v>0.39861523399999998</c:v>
              </c:pt>
              <c:pt idx="954">
                <c:v>0.39846093799999999</c:v>
              </c:pt>
              <c:pt idx="955">
                <c:v>0.39837499999999998</c:v>
              </c:pt>
              <c:pt idx="956">
                <c:v>0.39817187500000001</c:v>
              </c:pt>
              <c:pt idx="957">
                <c:v>0.39810351599999999</c:v>
              </c:pt>
              <c:pt idx="958">
                <c:v>0.39802539100000001</c:v>
              </c:pt>
              <c:pt idx="959">
                <c:v>0.397939453</c:v>
              </c:pt>
              <c:pt idx="960">
                <c:v>0.39766796900000001</c:v>
              </c:pt>
              <c:pt idx="961">
                <c:v>0.39752148399999998</c:v>
              </c:pt>
              <c:pt idx="962">
                <c:v>0.39752148399999998</c:v>
              </c:pt>
              <c:pt idx="963">
                <c:v>0.39747460899999998</c:v>
              </c:pt>
              <c:pt idx="964">
                <c:v>0.39742773399999998</c:v>
              </c:pt>
              <c:pt idx="965">
                <c:v>0.39720898399999999</c:v>
              </c:pt>
              <c:pt idx="966">
                <c:v>0.39706249999999998</c:v>
              </c:pt>
              <c:pt idx="967">
                <c:v>0.39682031299999998</c:v>
              </c:pt>
              <c:pt idx="968">
                <c:v>0.39677343799999998</c:v>
              </c:pt>
              <c:pt idx="969">
                <c:v>0.39677343799999998</c:v>
              </c:pt>
              <c:pt idx="970">
                <c:v>0.39668750000000003</c:v>
              </c:pt>
              <c:pt idx="971">
                <c:v>0.396533203</c:v>
              </c:pt>
              <c:pt idx="972">
                <c:v>0.396533203</c:v>
              </c:pt>
              <c:pt idx="973">
                <c:v>0.39637890599999998</c:v>
              </c:pt>
              <c:pt idx="974">
                <c:v>0.39621679700000001</c:v>
              </c:pt>
              <c:pt idx="975">
                <c:v>0.39609960900000002</c:v>
              </c:pt>
              <c:pt idx="976">
                <c:v>0.39602148399999998</c:v>
              </c:pt>
              <c:pt idx="977">
                <c:v>0.39589648399999999</c:v>
              </c:pt>
              <c:pt idx="978">
                <c:v>0.39580273399999999</c:v>
              </c:pt>
              <c:pt idx="979">
                <c:v>0.395630859</c:v>
              </c:pt>
              <c:pt idx="980">
                <c:v>0.39555273400000002</c:v>
              </c:pt>
              <c:pt idx="981">
                <c:v>0.39540625000000001</c:v>
              </c:pt>
              <c:pt idx="982">
                <c:v>0.395289063</c:v>
              </c:pt>
              <c:pt idx="983">
                <c:v>0.395289063</c:v>
              </c:pt>
              <c:pt idx="984">
                <c:v>0.39511718800000001</c:v>
              </c:pt>
              <c:pt idx="985">
                <c:v>0.39504882800000002</c:v>
              </c:pt>
              <c:pt idx="986">
                <c:v>0.39490820300000001</c:v>
              </c:pt>
              <c:pt idx="987">
                <c:v>0.39476171900000001</c:v>
              </c:pt>
              <c:pt idx="988">
                <c:v>0.39472265600000001</c:v>
              </c:pt>
              <c:pt idx="989">
                <c:v>0.39472265600000001</c:v>
              </c:pt>
              <c:pt idx="990">
                <c:v>0.394529297</c:v>
              </c:pt>
              <c:pt idx="991">
                <c:v>0.39437499999999998</c:v>
              </c:pt>
              <c:pt idx="992">
                <c:v>0.394289063</c:v>
              </c:pt>
              <c:pt idx="993">
                <c:v>0.394289063</c:v>
              </c:pt>
              <c:pt idx="994">
                <c:v>0.394173828</c:v>
              </c:pt>
              <c:pt idx="995">
                <c:v>0.39400976599999998</c:v>
              </c:pt>
              <c:pt idx="996">
                <c:v>0.39400976599999998</c:v>
              </c:pt>
              <c:pt idx="997">
                <c:v>0.393837891</c:v>
              </c:pt>
              <c:pt idx="998">
                <c:v>0.393722656</c:v>
              </c:pt>
              <c:pt idx="999">
                <c:v>0.39368359400000003</c:v>
              </c:pt>
              <c:pt idx="1000">
                <c:v>0.39363671900000002</c:v>
              </c:pt>
              <c:pt idx="1001">
                <c:v>0.39349023399999999</c:v>
              </c:pt>
              <c:pt idx="1002">
                <c:v>0.39328125000000003</c:v>
              </c:pt>
              <c:pt idx="1003">
                <c:v>0.39316406300000001</c:v>
              </c:pt>
              <c:pt idx="1004">
                <c:v>0.393125</c:v>
              </c:pt>
              <c:pt idx="1005">
                <c:v>0.39296874999999998</c:v>
              </c:pt>
              <c:pt idx="1006">
                <c:v>0.392929688</c:v>
              </c:pt>
              <c:pt idx="1007">
                <c:v>0.39284374999999999</c:v>
              </c:pt>
              <c:pt idx="1008">
                <c:v>0.39272851600000003</c:v>
              </c:pt>
              <c:pt idx="1009">
                <c:v>0.39241015600000001</c:v>
              </c:pt>
              <c:pt idx="1010">
                <c:v>0.39241015600000001</c:v>
              </c:pt>
              <c:pt idx="1011">
                <c:v>0.39237109399999998</c:v>
              </c:pt>
              <c:pt idx="1012">
                <c:v>0.39232421899999997</c:v>
              </c:pt>
              <c:pt idx="1013">
                <c:v>0.39220898399999998</c:v>
              </c:pt>
              <c:pt idx="1014">
                <c:v>0.392023438</c:v>
              </c:pt>
              <c:pt idx="1015">
                <c:v>0.39180468800000001</c:v>
              </c:pt>
              <c:pt idx="1016">
                <c:v>0.39180468800000001</c:v>
              </c:pt>
              <c:pt idx="1017">
                <c:v>0.39180468800000001</c:v>
              </c:pt>
              <c:pt idx="1018">
                <c:v>0.39159570300000002</c:v>
              </c:pt>
              <c:pt idx="1019">
                <c:v>0.391478516</c:v>
              </c:pt>
              <c:pt idx="1020">
                <c:v>0.391478516</c:v>
              </c:pt>
              <c:pt idx="1021">
                <c:v>0.39136328100000001</c:v>
              </c:pt>
              <c:pt idx="1022">
                <c:v>0.39127734400000003</c:v>
              </c:pt>
              <c:pt idx="1023">
                <c:v>0.39111328099999998</c:v>
              </c:pt>
              <c:pt idx="1024">
                <c:v>0.39103515599999999</c:v>
              </c:pt>
              <c:pt idx="1025">
                <c:v>0.39096679699999998</c:v>
              </c:pt>
              <c:pt idx="1026">
                <c:v>0.39084179699999999</c:v>
              </c:pt>
              <c:pt idx="1027">
                <c:v>0.39076367200000001</c:v>
              </c:pt>
              <c:pt idx="1028">
                <c:v>0.390677734</c:v>
              </c:pt>
              <c:pt idx="1029">
                <c:v>0.39039648399999999</c:v>
              </c:pt>
              <c:pt idx="1030">
                <c:v>0.39039648399999999</c:v>
              </c:pt>
              <c:pt idx="1031">
                <c:v>0.39034960899999999</c:v>
              </c:pt>
              <c:pt idx="1032">
                <c:v>0.39031054700000001</c:v>
              </c:pt>
              <c:pt idx="1033">
                <c:v>0.39003125</c:v>
              </c:pt>
              <c:pt idx="1034">
                <c:v>0.38996289099999998</c:v>
              </c:pt>
              <c:pt idx="1035">
                <c:v>0.38996289099999998</c:v>
              </c:pt>
              <c:pt idx="1036">
                <c:v>0.38983789099999999</c:v>
              </c:pt>
              <c:pt idx="1037">
                <c:v>0.38975195299999998</c:v>
              </c:pt>
              <c:pt idx="1038">
                <c:v>0.38965039099999998</c:v>
              </c:pt>
              <c:pt idx="1039">
                <c:v>0.389582031</c:v>
              </c:pt>
              <c:pt idx="1040">
                <c:v>0.38943554699999999</c:v>
              </c:pt>
              <c:pt idx="1041">
                <c:v>0.38938867199999999</c:v>
              </c:pt>
              <c:pt idx="1042">
                <c:v>0.38938867199999999</c:v>
              </c:pt>
              <c:pt idx="1043">
                <c:v>0.389216797</c:v>
              </c:pt>
              <c:pt idx="1044">
                <c:v>0.389216797</c:v>
              </c:pt>
              <c:pt idx="1045">
                <c:v>0.38904101600000002</c:v>
              </c:pt>
              <c:pt idx="1046">
                <c:v>0.38904101600000002</c:v>
              </c:pt>
              <c:pt idx="1047">
                <c:v>0.38892382800000003</c:v>
              </c:pt>
              <c:pt idx="1048">
                <c:v>0.388720703</c:v>
              </c:pt>
              <c:pt idx="1049">
                <c:v>0.38848046899999999</c:v>
              </c:pt>
              <c:pt idx="1050">
                <c:v>0.38843359399999999</c:v>
              </c:pt>
              <c:pt idx="1051">
                <c:v>0.38838671899999999</c:v>
              </c:pt>
              <c:pt idx="1052">
                <c:v>0.38834765599999999</c:v>
              </c:pt>
              <c:pt idx="1053">
                <c:v>0.38823046900000002</c:v>
              </c:pt>
              <c:pt idx="1054">
                <c:v>0.38806054699999998</c:v>
              </c:pt>
              <c:pt idx="1055">
                <c:v>0.38799218800000002</c:v>
              </c:pt>
              <c:pt idx="1056">
                <c:v>0.38790625000000001</c:v>
              </c:pt>
              <c:pt idx="1057">
                <c:v>0.38783789099999999</c:v>
              </c:pt>
              <c:pt idx="1058">
                <c:v>0.387673828</c:v>
              </c:pt>
              <c:pt idx="1059">
                <c:v>0.387626953</c:v>
              </c:pt>
              <c:pt idx="1060">
                <c:v>0.38758789100000002</c:v>
              </c:pt>
              <c:pt idx="1061">
                <c:v>0.38754882800000001</c:v>
              </c:pt>
              <c:pt idx="1062">
                <c:v>0.38740234400000001</c:v>
              </c:pt>
              <c:pt idx="1063">
                <c:v>0.38727734400000002</c:v>
              </c:pt>
              <c:pt idx="1064">
                <c:v>0.38705859399999998</c:v>
              </c:pt>
              <c:pt idx="1065">
                <c:v>0.38705859399999998</c:v>
              </c:pt>
              <c:pt idx="1066">
                <c:v>0.38679492199999999</c:v>
              </c:pt>
              <c:pt idx="1067">
                <c:v>0.38679492199999999</c:v>
              </c:pt>
              <c:pt idx="1068">
                <c:v>0.386669922</c:v>
              </c:pt>
              <c:pt idx="1069">
                <c:v>0.38661523399999997</c:v>
              </c:pt>
              <c:pt idx="1070">
                <c:v>0.38661523399999997</c:v>
              </c:pt>
              <c:pt idx="1071">
                <c:v>0.38649023399999999</c:v>
              </c:pt>
              <c:pt idx="1072">
                <c:v>0.38635351600000001</c:v>
              </c:pt>
              <c:pt idx="1073">
                <c:v>0.386212891</c:v>
              </c:pt>
              <c:pt idx="1074">
                <c:v>0.386166016</c:v>
              </c:pt>
              <c:pt idx="1075">
                <c:v>0.38608789100000002</c:v>
              </c:pt>
              <c:pt idx="1076">
                <c:v>0.38604882800000001</c:v>
              </c:pt>
              <c:pt idx="1077">
                <c:v>0.38592382800000002</c:v>
              </c:pt>
              <c:pt idx="1078">
                <c:v>0.38592382800000002</c:v>
              </c:pt>
              <c:pt idx="1079">
                <c:v>0.38570898399999998</c:v>
              </c:pt>
              <c:pt idx="1080">
                <c:v>0.38553710899999999</c:v>
              </c:pt>
              <c:pt idx="1081">
                <c:v>0.385412109</c:v>
              </c:pt>
              <c:pt idx="1082">
                <c:v>0.38529492199999998</c:v>
              </c:pt>
              <c:pt idx="1083">
                <c:v>0.38525585899999998</c:v>
              </c:pt>
              <c:pt idx="1084">
                <c:v>0.38518750000000002</c:v>
              </c:pt>
              <c:pt idx="1085">
                <c:v>0.38498632799999999</c:v>
              </c:pt>
              <c:pt idx="1086">
                <c:v>0.38487109400000002</c:v>
              </c:pt>
              <c:pt idx="1087">
                <c:v>0.38487109400000002</c:v>
              </c:pt>
              <c:pt idx="1088">
                <c:v>0.38483203100000002</c:v>
              </c:pt>
              <c:pt idx="1089">
                <c:v>0.384763672</c:v>
              </c:pt>
              <c:pt idx="1090">
                <c:v>0.38459179700000001</c:v>
              </c:pt>
              <c:pt idx="1091">
                <c:v>0.38438867199999999</c:v>
              </c:pt>
              <c:pt idx="1092">
                <c:v>0.38433398400000002</c:v>
              </c:pt>
              <c:pt idx="1093">
                <c:v>0.38428710900000002</c:v>
              </c:pt>
              <c:pt idx="1094">
                <c:v>0.38428710900000002</c:v>
              </c:pt>
              <c:pt idx="1095">
                <c:v>0.38420898399999998</c:v>
              </c:pt>
              <c:pt idx="1096">
                <c:v>0.38402343799999999</c:v>
              </c:pt>
              <c:pt idx="1097">
                <c:v>0.38402343799999999</c:v>
              </c:pt>
              <c:pt idx="1098">
                <c:v>0.38393749999999999</c:v>
              </c:pt>
              <c:pt idx="1099">
                <c:v>0.38363671900000001</c:v>
              </c:pt>
              <c:pt idx="1100">
                <c:v>0.38358984400000001</c:v>
              </c:pt>
              <c:pt idx="1101">
                <c:v>0.38358984400000001</c:v>
              </c:pt>
              <c:pt idx="1102">
                <c:v>0.38351171899999997</c:v>
              </c:pt>
              <c:pt idx="1103">
                <c:v>0.383310547</c:v>
              </c:pt>
              <c:pt idx="1104">
                <c:v>0.383216797</c:v>
              </c:pt>
              <c:pt idx="1105">
                <c:v>0.38306054699999997</c:v>
              </c:pt>
              <c:pt idx="1106">
                <c:v>0.38306054699999997</c:v>
              </c:pt>
              <c:pt idx="1107">
                <c:v>0.38306054699999997</c:v>
              </c:pt>
              <c:pt idx="1108">
                <c:v>0.38291406300000003</c:v>
              </c:pt>
              <c:pt idx="1109">
                <c:v>0.3828125</c:v>
              </c:pt>
              <c:pt idx="1110">
                <c:v>0.382617188</c:v>
              </c:pt>
              <c:pt idx="1111">
                <c:v>0.382617188</c:v>
              </c:pt>
              <c:pt idx="1112">
                <c:v>0.38253906300000001</c:v>
              </c:pt>
              <c:pt idx="1113">
                <c:v>0.38246093799999997</c:v>
              </c:pt>
              <c:pt idx="1114">
                <c:v>0.38232031300000002</c:v>
              </c:pt>
              <c:pt idx="1115">
                <c:v>0.38219531299999998</c:v>
              </c:pt>
              <c:pt idx="1116">
                <c:v>0.38205859399999997</c:v>
              </c:pt>
              <c:pt idx="1117">
                <c:v>0.38197265600000002</c:v>
              </c:pt>
              <c:pt idx="1118">
                <c:v>0.38193359399999999</c:v>
              </c:pt>
              <c:pt idx="1119">
                <c:v>0.381855469</c:v>
              </c:pt>
              <c:pt idx="1120">
                <c:v>0.38170117199999998</c:v>
              </c:pt>
              <c:pt idx="1121">
                <c:v>0.38170117199999998</c:v>
              </c:pt>
              <c:pt idx="1122">
                <c:v>0.38156835900000002</c:v>
              </c:pt>
              <c:pt idx="1123">
                <c:v>0.38149023399999998</c:v>
              </c:pt>
              <c:pt idx="1124">
                <c:v>0.38149023399999998</c:v>
              </c:pt>
              <c:pt idx="1125">
                <c:v>0.38137500000000002</c:v>
              </c:pt>
              <c:pt idx="1126">
                <c:v>0.381210938</c:v>
              </c:pt>
              <c:pt idx="1127">
                <c:v>0.38110351599999998</c:v>
              </c:pt>
              <c:pt idx="1128">
                <c:v>0.38105664099999997</c:v>
              </c:pt>
              <c:pt idx="1129">
                <c:v>0.38092382800000002</c:v>
              </c:pt>
              <c:pt idx="1130">
                <c:v>0.380808594</c:v>
              </c:pt>
              <c:pt idx="1131">
                <c:v>0.38076953099999999</c:v>
              </c:pt>
              <c:pt idx="1132">
                <c:v>0.38065429699999997</c:v>
              </c:pt>
              <c:pt idx="1133">
                <c:v>0.38053710899999998</c:v>
              </c:pt>
              <c:pt idx="1134">
                <c:v>0.38049804700000001</c:v>
              </c:pt>
              <c:pt idx="1135">
                <c:v>0.38037304700000002</c:v>
              </c:pt>
              <c:pt idx="1136">
                <c:v>0.380257813</c:v>
              </c:pt>
              <c:pt idx="1137">
                <c:v>0.380210938</c:v>
              </c:pt>
              <c:pt idx="1138">
                <c:v>0.380210938</c:v>
              </c:pt>
              <c:pt idx="1139">
                <c:v>0.37997070300000002</c:v>
              </c:pt>
              <c:pt idx="1140">
                <c:v>0.37997070300000002</c:v>
              </c:pt>
              <c:pt idx="1141">
                <c:v>0.37979882799999998</c:v>
              </c:pt>
              <c:pt idx="1142">
                <c:v>0.37979882799999998</c:v>
              </c:pt>
              <c:pt idx="1143">
                <c:v>0.37968164100000001</c:v>
              </c:pt>
              <c:pt idx="1144">
                <c:v>0.37951757800000002</c:v>
              </c:pt>
              <c:pt idx="1145">
                <c:v>0.379449219</c:v>
              </c:pt>
              <c:pt idx="1146">
                <c:v>0.379410156</c:v>
              </c:pt>
              <c:pt idx="1147">
                <c:v>0.37928710900000001</c:v>
              </c:pt>
              <c:pt idx="1148">
                <c:v>0.37921874999999999</c:v>
              </c:pt>
              <c:pt idx="1149">
                <c:v>0.37917968800000001</c:v>
              </c:pt>
              <c:pt idx="1150">
                <c:v>0.37901562500000002</c:v>
              </c:pt>
              <c:pt idx="1151">
                <c:v>0.37896875000000002</c:v>
              </c:pt>
              <c:pt idx="1152">
                <c:v>0.37896875000000002</c:v>
              </c:pt>
              <c:pt idx="1153">
                <c:v>0.37878320300000001</c:v>
              </c:pt>
              <c:pt idx="1154">
                <c:v>0.37865820300000003</c:v>
              </c:pt>
              <c:pt idx="1155">
                <c:v>0.37852539099999999</c:v>
              </c:pt>
              <c:pt idx="1156">
                <c:v>0.37852539099999999</c:v>
              </c:pt>
              <c:pt idx="1157">
                <c:v>0.378447266</c:v>
              </c:pt>
              <c:pt idx="1158">
                <c:v>0.37825390599999997</c:v>
              </c:pt>
              <c:pt idx="1159">
                <c:v>0.37816796899999999</c:v>
              </c:pt>
              <c:pt idx="1160">
                <c:v>0.378005859</c:v>
              </c:pt>
              <c:pt idx="1161">
                <c:v>0.378005859</c:v>
              </c:pt>
              <c:pt idx="1162">
                <c:v>0.378005859</c:v>
              </c:pt>
              <c:pt idx="1163">
                <c:v>0.37788867199999998</c:v>
              </c:pt>
              <c:pt idx="1164">
                <c:v>0.37773242200000001</c:v>
              </c:pt>
              <c:pt idx="1165">
                <c:v>0.377599609</c:v>
              </c:pt>
              <c:pt idx="1166">
                <c:v>0.37747656299999999</c:v>
              </c:pt>
              <c:pt idx="1167">
                <c:v>0.37747656299999999</c:v>
              </c:pt>
              <c:pt idx="1168">
                <c:v>0.37732031300000002</c:v>
              </c:pt>
              <c:pt idx="1169">
                <c:v>0.37724218799999998</c:v>
              </c:pt>
              <c:pt idx="1170">
                <c:v>0.37714843799999997</c:v>
              </c:pt>
              <c:pt idx="1171">
                <c:v>0.37708007799999999</c:v>
              </c:pt>
              <c:pt idx="1172">
                <c:v>0.37696484400000002</c:v>
              </c:pt>
              <c:pt idx="1173">
                <c:v>0.37696484400000002</c:v>
              </c:pt>
              <c:pt idx="1174">
                <c:v>0.37696484400000002</c:v>
              </c:pt>
              <c:pt idx="1175">
                <c:v>0.37680078099999997</c:v>
              </c:pt>
              <c:pt idx="1176">
                <c:v>0.37665429700000003</c:v>
              </c:pt>
              <c:pt idx="1177">
                <c:v>0.37665429700000003</c:v>
              </c:pt>
              <c:pt idx="1178">
                <c:v>0.37657617199999999</c:v>
              </c:pt>
              <c:pt idx="1179">
                <c:v>0.37643554699999998</c:v>
              </c:pt>
              <c:pt idx="1180">
                <c:v>0.37632812500000001</c:v>
              </c:pt>
              <c:pt idx="1181">
                <c:v>0.37632812500000001</c:v>
              </c:pt>
              <c:pt idx="1182">
                <c:v>0.37613476600000001</c:v>
              </c:pt>
              <c:pt idx="1183">
                <c:v>0.37608789100000001</c:v>
              </c:pt>
              <c:pt idx="1184">
                <c:v>0.37598046899999998</c:v>
              </c:pt>
              <c:pt idx="1185">
                <c:v>0.37579492199999998</c:v>
              </c:pt>
              <c:pt idx="1186">
                <c:v>0.37574804699999997</c:v>
              </c:pt>
              <c:pt idx="1187">
                <c:v>0.37570117200000003</c:v>
              </c:pt>
              <c:pt idx="1188">
                <c:v>0.37570117200000003</c:v>
              </c:pt>
              <c:pt idx="1189">
                <c:v>0.37565429700000003</c:v>
              </c:pt>
              <c:pt idx="1190">
                <c:v>0.37556054700000002</c:v>
              </c:pt>
              <c:pt idx="1191">
                <c:v>0.37529687499999997</c:v>
              </c:pt>
              <c:pt idx="1192">
                <c:v>0.37517187499999999</c:v>
              </c:pt>
              <c:pt idx="1193">
                <c:v>0.37517187499999999</c:v>
              </c:pt>
              <c:pt idx="1194">
                <c:v>0.37512499999999999</c:v>
              </c:pt>
              <c:pt idx="1195">
                <c:v>0.37497070300000002</c:v>
              </c:pt>
              <c:pt idx="1196">
                <c:v>0.37497070300000002</c:v>
              </c:pt>
              <c:pt idx="1197">
                <c:v>0.37489257799999998</c:v>
              </c:pt>
              <c:pt idx="1198">
                <c:v>0.37465234400000003</c:v>
              </c:pt>
              <c:pt idx="1199">
                <c:v>0.37461328100000002</c:v>
              </c:pt>
              <c:pt idx="1200">
                <c:v>0.37456640600000002</c:v>
              </c:pt>
              <c:pt idx="1201">
                <c:v>0.37451953100000002</c:v>
              </c:pt>
              <c:pt idx="1202">
                <c:v>0.37433398400000001</c:v>
              </c:pt>
              <c:pt idx="1203">
                <c:v>0.37416992199999999</c:v>
              </c:pt>
              <c:pt idx="1204">
                <c:v>0.37416992199999999</c:v>
              </c:pt>
              <c:pt idx="1205">
                <c:v>0.37416992199999999</c:v>
              </c:pt>
              <c:pt idx="1206">
                <c:v>0.37411523400000002</c:v>
              </c:pt>
              <c:pt idx="1207">
                <c:v>0.37407617199999998</c:v>
              </c:pt>
              <c:pt idx="1208">
                <c:v>0.37386718800000002</c:v>
              </c:pt>
              <c:pt idx="1209">
                <c:v>0.373642578</c:v>
              </c:pt>
              <c:pt idx="1210">
                <c:v>0.373595703</c:v>
              </c:pt>
              <c:pt idx="1211">
                <c:v>0.37352734399999998</c:v>
              </c:pt>
              <c:pt idx="1212">
                <c:v>0.37328515600000001</c:v>
              </c:pt>
              <c:pt idx="1213">
                <c:v>0.37328515600000001</c:v>
              </c:pt>
              <c:pt idx="1214">
                <c:v>0.37328515600000001</c:v>
              </c:pt>
              <c:pt idx="1215">
                <c:v>0.37323828100000001</c:v>
              </c:pt>
              <c:pt idx="1216">
                <c:v>0.37316015600000002</c:v>
              </c:pt>
              <c:pt idx="1217">
                <c:v>0.37311328100000002</c:v>
              </c:pt>
              <c:pt idx="1218">
                <c:v>0.37283398400000001</c:v>
              </c:pt>
              <c:pt idx="1219">
                <c:v>0.3726875</c:v>
              </c:pt>
              <c:pt idx="1220">
                <c:v>0.37263281300000001</c:v>
              </c:pt>
              <c:pt idx="1221">
                <c:v>0.37263281300000001</c:v>
              </c:pt>
              <c:pt idx="1222">
                <c:v>0.37258593800000001</c:v>
              </c:pt>
              <c:pt idx="1223">
                <c:v>0.37238281299999998</c:v>
              </c:pt>
              <c:pt idx="1224">
                <c:v>0.37222851600000001</c:v>
              </c:pt>
              <c:pt idx="1225">
                <c:v>0.37222851600000001</c:v>
              </c:pt>
              <c:pt idx="1226">
                <c:v>0.37218164100000001</c:v>
              </c:pt>
              <c:pt idx="1227">
                <c:v>0.37195703099999999</c:v>
              </c:pt>
              <c:pt idx="1228">
                <c:v>0.37195703099999999</c:v>
              </c:pt>
              <c:pt idx="1229">
                <c:v>0.37187109400000001</c:v>
              </c:pt>
              <c:pt idx="1230">
                <c:v>0.37182421900000001</c:v>
              </c:pt>
              <c:pt idx="1231">
                <c:v>0.37175585900000002</c:v>
              </c:pt>
              <c:pt idx="1232">
                <c:v>0.37166210900000002</c:v>
              </c:pt>
              <c:pt idx="1233">
                <c:v>0.37159375</c:v>
              </c:pt>
              <c:pt idx="1234">
                <c:v>0.37148632799999998</c:v>
              </c:pt>
              <c:pt idx="1235">
                <c:v>0.371400391</c:v>
              </c:pt>
              <c:pt idx="1236">
                <c:v>0.371400391</c:v>
              </c:pt>
              <c:pt idx="1237">
                <c:v>0.37124414100000003</c:v>
              </c:pt>
              <c:pt idx="1238">
                <c:v>0.37107226599999998</c:v>
              </c:pt>
              <c:pt idx="1239">
                <c:v>0.370947266</c:v>
              </c:pt>
              <c:pt idx="1240">
                <c:v>0.370947266</c:v>
              </c:pt>
              <c:pt idx="1241">
                <c:v>0.370947266</c:v>
              </c:pt>
              <c:pt idx="1242">
                <c:v>0.37082226600000001</c:v>
              </c:pt>
              <c:pt idx="1243">
                <c:v>0.370636719</c:v>
              </c:pt>
              <c:pt idx="1244">
                <c:v>0.37050390599999999</c:v>
              </c:pt>
              <c:pt idx="1245">
                <c:v>0.37034960900000002</c:v>
              </c:pt>
              <c:pt idx="1246">
                <c:v>0.37034960900000002</c:v>
              </c:pt>
              <c:pt idx="1247">
                <c:v>0.37030273400000002</c:v>
              </c:pt>
              <c:pt idx="1248">
                <c:v>0.37025585900000002</c:v>
              </c:pt>
              <c:pt idx="1249">
                <c:v>0.37005273399999999</c:v>
              </c:pt>
              <c:pt idx="1250">
                <c:v>0.36989062499999997</c:v>
              </c:pt>
              <c:pt idx="1251">
                <c:v>0.36982226600000001</c:v>
              </c:pt>
              <c:pt idx="1252">
                <c:v>0.369783203</c:v>
              </c:pt>
              <c:pt idx="1253">
                <c:v>0.36974414100000003</c:v>
              </c:pt>
              <c:pt idx="1254">
                <c:v>0.36969726600000002</c:v>
              </c:pt>
              <c:pt idx="1255">
                <c:v>0.36950390599999999</c:v>
              </c:pt>
              <c:pt idx="1256">
                <c:v>0.36938671899999997</c:v>
              </c:pt>
              <c:pt idx="1257">
                <c:v>0.36927929700000001</c:v>
              </c:pt>
              <c:pt idx="1258">
                <c:v>0.36915429700000002</c:v>
              </c:pt>
              <c:pt idx="1259">
                <c:v>0.36915429700000002</c:v>
              </c:pt>
              <c:pt idx="1260">
                <c:v>0.36897460900000001</c:v>
              </c:pt>
              <c:pt idx="1261">
                <c:v>0.36892773400000001</c:v>
              </c:pt>
              <c:pt idx="1262">
                <c:v>0.36892773400000001</c:v>
              </c:pt>
              <c:pt idx="1263">
                <c:v>0.36888867199999997</c:v>
              </c:pt>
              <c:pt idx="1264">
                <c:v>0.36870312500000002</c:v>
              </c:pt>
              <c:pt idx="1265">
                <c:v>0.36861718799999998</c:v>
              </c:pt>
              <c:pt idx="1266">
                <c:v>0.36850195299999999</c:v>
              </c:pt>
              <c:pt idx="1267">
                <c:v>0.36843359399999998</c:v>
              </c:pt>
              <c:pt idx="1268">
                <c:v>0.36843359399999998</c:v>
              </c:pt>
              <c:pt idx="1269">
                <c:v>0.36834765600000002</c:v>
              </c:pt>
              <c:pt idx="1270">
                <c:v>0.368183594</c:v>
              </c:pt>
              <c:pt idx="1271">
                <c:v>0.368183594</c:v>
              </c:pt>
              <c:pt idx="1272">
                <c:v>0.36810546900000002</c:v>
              </c:pt>
              <c:pt idx="1273">
                <c:v>0.36786523399999999</c:v>
              </c:pt>
              <c:pt idx="1274">
                <c:v>0.36781835899999998</c:v>
              </c:pt>
              <c:pt idx="1275">
                <c:v>0.367732422</c:v>
              </c:pt>
              <c:pt idx="1276">
                <c:v>0.367595703</c:v>
              </c:pt>
              <c:pt idx="1277">
                <c:v>0.36744921899999999</c:v>
              </c:pt>
              <c:pt idx="1278">
                <c:v>0.36740234399999999</c:v>
              </c:pt>
              <c:pt idx="1279">
                <c:v>0.36730859399999999</c:v>
              </c:pt>
              <c:pt idx="1280">
                <c:v>0.36715234400000002</c:v>
              </c:pt>
              <c:pt idx="1281">
                <c:v>0.36715234400000002</c:v>
              </c:pt>
              <c:pt idx="1282">
                <c:v>0.36711328100000001</c:v>
              </c:pt>
              <c:pt idx="1283">
                <c:v>0.36691210899999999</c:v>
              </c:pt>
              <c:pt idx="1284">
                <c:v>0.366779297</c:v>
              </c:pt>
              <c:pt idx="1285">
                <c:v>0.366779297</c:v>
              </c:pt>
              <c:pt idx="1286">
                <c:v>0.36670117200000002</c:v>
              </c:pt>
              <c:pt idx="1287">
                <c:v>0.36665429700000002</c:v>
              </c:pt>
              <c:pt idx="1288">
                <c:v>0.36665429700000002</c:v>
              </c:pt>
              <c:pt idx="1289">
                <c:v>0.36652929699999998</c:v>
              </c:pt>
              <c:pt idx="1290">
                <c:v>0.36640429699999999</c:v>
              </c:pt>
              <c:pt idx="1291">
                <c:v>0.36629687500000002</c:v>
              </c:pt>
              <c:pt idx="1292">
                <c:v>0.36621874999999998</c:v>
              </c:pt>
              <c:pt idx="1293">
                <c:v>0.36610351600000002</c:v>
              </c:pt>
              <c:pt idx="1294">
                <c:v>0.36601757800000001</c:v>
              </c:pt>
              <c:pt idx="1295">
                <c:v>0.36589257800000002</c:v>
              </c:pt>
              <c:pt idx="1296">
                <c:v>0.36563085899999997</c:v>
              </c:pt>
              <c:pt idx="1297">
                <c:v>0.36563085899999997</c:v>
              </c:pt>
              <c:pt idx="1298">
                <c:v>0.365591797</c:v>
              </c:pt>
              <c:pt idx="1299">
                <c:v>0.36555273399999999</c:v>
              </c:pt>
              <c:pt idx="1300">
                <c:v>0.36547460900000001</c:v>
              </c:pt>
              <c:pt idx="1301">
                <c:v>0.365427734</c:v>
              </c:pt>
              <c:pt idx="1302">
                <c:v>0.365326172</c:v>
              </c:pt>
              <c:pt idx="1303">
                <c:v>0.36510156300000002</c:v>
              </c:pt>
              <c:pt idx="1304">
                <c:v>0.36500781300000001</c:v>
              </c:pt>
              <c:pt idx="1305">
                <c:v>0.36496875000000001</c:v>
              </c:pt>
              <c:pt idx="1306">
                <c:v>0.36489062500000002</c:v>
              </c:pt>
              <c:pt idx="1307">
                <c:v>0.36480468799999999</c:v>
              </c:pt>
              <c:pt idx="1308">
                <c:v>0.36480468799999999</c:v>
              </c:pt>
              <c:pt idx="1309">
                <c:v>0.364679688</c:v>
              </c:pt>
              <c:pt idx="1310">
                <c:v>0.36456445300000001</c:v>
              </c:pt>
              <c:pt idx="1311">
                <c:v>0.36440039099999999</c:v>
              </c:pt>
              <c:pt idx="1312">
                <c:v>0.36440039099999999</c:v>
              </c:pt>
              <c:pt idx="1313">
                <c:v>0.36440039099999999</c:v>
              </c:pt>
              <c:pt idx="1314">
                <c:v>0.36424609400000002</c:v>
              </c:pt>
              <c:pt idx="1315">
                <c:v>0.36407031299999998</c:v>
              </c:pt>
              <c:pt idx="1316">
                <c:v>0.36394531299999999</c:v>
              </c:pt>
              <c:pt idx="1317">
                <c:v>0.36389843799999999</c:v>
              </c:pt>
              <c:pt idx="1318">
                <c:v>0.36384375000000002</c:v>
              </c:pt>
              <c:pt idx="1319">
                <c:v>0.36384375000000002</c:v>
              </c:pt>
              <c:pt idx="1320">
                <c:v>0.36375781299999999</c:v>
              </c:pt>
              <c:pt idx="1321">
                <c:v>0.36345507799999999</c:v>
              </c:pt>
              <c:pt idx="1322">
                <c:v>0.36338671900000002</c:v>
              </c:pt>
              <c:pt idx="1323">
                <c:v>0.36333984400000002</c:v>
              </c:pt>
              <c:pt idx="1324">
                <c:v>0.36333984400000002</c:v>
              </c:pt>
              <c:pt idx="1325">
                <c:v>0.36325390600000002</c:v>
              </c:pt>
              <c:pt idx="1326">
                <c:v>0.36312890599999997</c:v>
              </c:pt>
              <c:pt idx="1327">
                <c:v>0.36305078099999999</c:v>
              </c:pt>
              <c:pt idx="1328">
                <c:v>0.362925781</c:v>
              </c:pt>
              <c:pt idx="1329">
                <c:v>0.362832031</c:v>
              </c:pt>
              <c:pt idx="1330">
                <c:v>0.362685547</c:v>
              </c:pt>
              <c:pt idx="1331">
                <c:v>0.36257812499999997</c:v>
              </c:pt>
              <c:pt idx="1332">
                <c:v>0.36253125000000003</c:v>
              </c:pt>
              <c:pt idx="1333">
                <c:v>0.36233789100000002</c:v>
              </c:pt>
              <c:pt idx="1334">
                <c:v>0.36229101600000002</c:v>
              </c:pt>
              <c:pt idx="1335">
                <c:v>0.36216601599999998</c:v>
              </c:pt>
              <c:pt idx="1336">
                <c:v>0.36208007800000003</c:v>
              </c:pt>
              <c:pt idx="1337">
                <c:v>0.36208007800000003</c:v>
              </c:pt>
              <c:pt idx="1338">
                <c:v>0.36193359400000003</c:v>
              </c:pt>
              <c:pt idx="1339">
                <c:v>0.36193359400000003</c:v>
              </c:pt>
              <c:pt idx="1340">
                <c:v>0.36181835899999998</c:v>
              </c:pt>
              <c:pt idx="1341">
                <c:v>0.36176367199999998</c:v>
              </c:pt>
              <c:pt idx="1342">
                <c:v>0.36164648399999999</c:v>
              </c:pt>
              <c:pt idx="1343">
                <c:v>0.36148242200000003</c:v>
              </c:pt>
              <c:pt idx="1344">
                <c:v>0.36129687500000002</c:v>
              </c:pt>
              <c:pt idx="1345">
                <c:v>0.36129687500000002</c:v>
              </c:pt>
              <c:pt idx="1346">
                <c:v>0.36121093799999998</c:v>
              </c:pt>
              <c:pt idx="1347">
                <c:v>0.361085938</c:v>
              </c:pt>
              <c:pt idx="1348">
                <c:v>0.36104687499999999</c:v>
              </c:pt>
              <c:pt idx="1349">
                <c:v>0.36086328099999998</c:v>
              </c:pt>
              <c:pt idx="1350">
                <c:v>0.360785156</c:v>
              </c:pt>
              <c:pt idx="1351">
                <c:v>0.360785156</c:v>
              </c:pt>
              <c:pt idx="1352">
                <c:v>0.36059765599999999</c:v>
              </c:pt>
              <c:pt idx="1353">
                <c:v>0.360472656</c:v>
              </c:pt>
              <c:pt idx="1354">
                <c:v>0.36040429699999998</c:v>
              </c:pt>
              <c:pt idx="1355">
                <c:v>0.36028710899999999</c:v>
              </c:pt>
              <c:pt idx="1356">
                <c:v>0.36020117200000001</c:v>
              </c:pt>
              <c:pt idx="1357">
                <c:v>0.36012304699999997</c:v>
              </c:pt>
              <c:pt idx="1358">
                <c:v>0.35996093800000001</c:v>
              </c:pt>
              <c:pt idx="1359">
                <c:v>0.35996093800000001</c:v>
              </c:pt>
              <c:pt idx="1360">
                <c:v>0.35985351599999998</c:v>
              </c:pt>
              <c:pt idx="1361">
                <c:v>0.35965820300000001</c:v>
              </c:pt>
              <c:pt idx="1362">
                <c:v>0.35956445300000001</c:v>
              </c:pt>
              <c:pt idx="1363">
                <c:v>0.359517578</c:v>
              </c:pt>
              <c:pt idx="1364">
                <c:v>0.35940039099999999</c:v>
              </c:pt>
              <c:pt idx="1365">
                <c:v>0.359275391</c:v>
              </c:pt>
              <c:pt idx="1366">
                <c:v>0.359275391</c:v>
              </c:pt>
              <c:pt idx="1367">
                <c:v>0.35918945299999999</c:v>
              </c:pt>
              <c:pt idx="1368">
                <c:v>0.35907421899999997</c:v>
              </c:pt>
              <c:pt idx="1369">
                <c:v>0.35902734400000003</c:v>
              </c:pt>
              <c:pt idx="1370">
                <c:v>0.35895898399999998</c:v>
              </c:pt>
              <c:pt idx="1371">
                <c:v>0.35883398399999999</c:v>
              </c:pt>
              <c:pt idx="1372">
                <c:v>0.35860156300000001</c:v>
              </c:pt>
              <c:pt idx="1373">
                <c:v>0.35847851600000002</c:v>
              </c:pt>
              <c:pt idx="1374">
                <c:v>0.35847851600000002</c:v>
              </c:pt>
              <c:pt idx="1375">
                <c:v>0.35843945300000002</c:v>
              </c:pt>
              <c:pt idx="1376">
                <c:v>0.35839257800000002</c:v>
              </c:pt>
              <c:pt idx="1377">
                <c:v>0.35819140599999999</c:v>
              </c:pt>
              <c:pt idx="1378">
                <c:v>0.35812304700000003</c:v>
              </c:pt>
              <c:pt idx="1379">
                <c:v>0.35800585899999998</c:v>
              </c:pt>
              <c:pt idx="1380">
                <c:v>0.35789062500000002</c:v>
              </c:pt>
              <c:pt idx="1381">
                <c:v>0.35775000000000001</c:v>
              </c:pt>
              <c:pt idx="1382">
                <c:v>0.35775000000000001</c:v>
              </c:pt>
              <c:pt idx="1383">
                <c:v>0.35760351600000001</c:v>
              </c:pt>
              <c:pt idx="1384">
                <c:v>0.35748632800000002</c:v>
              </c:pt>
              <c:pt idx="1385">
                <c:v>0.35728320299999999</c:v>
              </c:pt>
              <c:pt idx="1386">
                <c:v>0.35717578100000003</c:v>
              </c:pt>
              <c:pt idx="1387">
                <c:v>0.35717578100000003</c:v>
              </c:pt>
              <c:pt idx="1388">
                <c:v>0.35717578100000003</c:v>
              </c:pt>
              <c:pt idx="1389">
                <c:v>0.356925781</c:v>
              </c:pt>
              <c:pt idx="1390">
                <c:v>0.35669921900000001</c:v>
              </c:pt>
              <c:pt idx="1391">
                <c:v>0.35669921900000001</c:v>
              </c:pt>
              <c:pt idx="1392">
                <c:v>0.35669921900000001</c:v>
              </c:pt>
              <c:pt idx="1393">
                <c:v>0.35648046900000002</c:v>
              </c:pt>
              <c:pt idx="1394">
                <c:v>0.35644140600000002</c:v>
              </c:pt>
              <c:pt idx="1395">
                <c:v>0.35640234399999998</c:v>
              </c:pt>
              <c:pt idx="1396">
                <c:v>0.35626562499999997</c:v>
              </c:pt>
              <c:pt idx="1397">
                <c:v>0.356111328</c:v>
              </c:pt>
              <c:pt idx="1398">
                <c:v>0.35602539100000002</c:v>
              </c:pt>
              <c:pt idx="1399">
                <c:v>0.35595703099999998</c:v>
              </c:pt>
              <c:pt idx="1400">
                <c:v>0.35575390600000001</c:v>
              </c:pt>
              <c:pt idx="1401">
                <c:v>0.35575390600000001</c:v>
              </c:pt>
              <c:pt idx="1402">
                <c:v>0.35565234400000001</c:v>
              </c:pt>
              <c:pt idx="1403">
                <c:v>0.35557421900000002</c:v>
              </c:pt>
              <c:pt idx="1404">
                <c:v>0.355371094</c:v>
              </c:pt>
              <c:pt idx="1405">
                <c:v>0.355371094</c:v>
              </c:pt>
              <c:pt idx="1406">
                <c:v>0.35522460900000002</c:v>
              </c:pt>
              <c:pt idx="1407">
                <c:v>0.35505273399999998</c:v>
              </c:pt>
              <c:pt idx="1408">
                <c:v>0.35498437500000002</c:v>
              </c:pt>
              <c:pt idx="1409">
                <c:v>0.35493750000000002</c:v>
              </c:pt>
              <c:pt idx="1410">
                <c:v>0.35489062500000002</c:v>
              </c:pt>
              <c:pt idx="1411">
                <c:v>0.35457226600000002</c:v>
              </c:pt>
              <c:pt idx="1412">
                <c:v>0.35453320300000002</c:v>
              </c:pt>
              <c:pt idx="1413">
                <c:v>0.35449414099999998</c:v>
              </c:pt>
              <c:pt idx="1414">
                <c:v>0.35425390600000001</c:v>
              </c:pt>
              <c:pt idx="1415">
                <c:v>0.35417578100000002</c:v>
              </c:pt>
              <c:pt idx="1416">
                <c:v>0.354013672</c:v>
              </c:pt>
              <c:pt idx="1417">
                <c:v>0.354013672</c:v>
              </c:pt>
              <c:pt idx="1418">
                <c:v>0.35389062500000001</c:v>
              </c:pt>
              <c:pt idx="1419">
                <c:v>0.35385156299999998</c:v>
              </c:pt>
              <c:pt idx="1420">
                <c:v>0.353658203</c:v>
              </c:pt>
              <c:pt idx="1421">
                <c:v>0.353658203</c:v>
              </c:pt>
              <c:pt idx="1422">
                <c:v>0.353658203</c:v>
              </c:pt>
              <c:pt idx="1423">
                <c:v>0.35349414099999998</c:v>
              </c:pt>
              <c:pt idx="1424">
                <c:v>0.35333007799999999</c:v>
              </c:pt>
              <c:pt idx="1425">
                <c:v>0.35328320299999999</c:v>
              </c:pt>
              <c:pt idx="1426">
                <c:v>0.353158203</c:v>
              </c:pt>
              <c:pt idx="1427">
                <c:v>0.353011719</c:v>
              </c:pt>
              <c:pt idx="1428">
                <c:v>0.35284960900000001</c:v>
              </c:pt>
              <c:pt idx="1429">
                <c:v>0.35269531300000001</c:v>
              </c:pt>
              <c:pt idx="1430">
                <c:v>0.35269531300000001</c:v>
              </c:pt>
              <c:pt idx="1431">
                <c:v>0.35260156300000001</c:v>
              </c:pt>
              <c:pt idx="1432">
                <c:v>0.352554688</c:v>
              </c:pt>
              <c:pt idx="1433">
                <c:v>0.352320313</c:v>
              </c:pt>
              <c:pt idx="1434">
                <c:v>0.35220312500000001</c:v>
              </c:pt>
              <c:pt idx="1435">
                <c:v>0.352109375</c:v>
              </c:pt>
              <c:pt idx="1436">
                <c:v>0.35204101599999998</c:v>
              </c:pt>
              <c:pt idx="1437">
                <c:v>0.35194726599999998</c:v>
              </c:pt>
              <c:pt idx="1438">
                <c:v>0.35182226599999999</c:v>
              </c:pt>
              <c:pt idx="1439">
                <c:v>0.35171484400000003</c:v>
              </c:pt>
              <c:pt idx="1440">
                <c:v>0.35158984399999998</c:v>
              </c:pt>
              <c:pt idx="1441">
                <c:v>0.35143359400000002</c:v>
              </c:pt>
              <c:pt idx="1442">
                <c:v>0.35126171899999997</c:v>
              </c:pt>
              <c:pt idx="1443">
                <c:v>0.35109179699999998</c:v>
              </c:pt>
              <c:pt idx="1444">
                <c:v>0.35102343800000002</c:v>
              </c:pt>
              <c:pt idx="1445">
                <c:v>0.35093750000000001</c:v>
              </c:pt>
              <c:pt idx="1446">
                <c:v>0.35075195300000001</c:v>
              </c:pt>
              <c:pt idx="1447">
                <c:v>0.350658203</c:v>
              </c:pt>
              <c:pt idx="1448">
                <c:v>0.350658203</c:v>
              </c:pt>
              <c:pt idx="1449">
                <c:v>0.35049414099999998</c:v>
              </c:pt>
              <c:pt idx="1450">
                <c:v>0.35049414099999998</c:v>
              </c:pt>
              <c:pt idx="1451">
                <c:v>0.35030078100000001</c:v>
              </c:pt>
              <c:pt idx="1452">
                <c:v>0.35008984399999998</c:v>
              </c:pt>
              <c:pt idx="1453">
                <c:v>0.35005078099999998</c:v>
              </c:pt>
              <c:pt idx="1454">
                <c:v>0.35005078099999998</c:v>
              </c:pt>
              <c:pt idx="1455">
                <c:v>0.34979687500000001</c:v>
              </c:pt>
              <c:pt idx="1456">
                <c:v>0.34966406300000002</c:v>
              </c:pt>
              <c:pt idx="1457">
                <c:v>0.34966406300000002</c:v>
              </c:pt>
              <c:pt idx="1458">
                <c:v>0.34950195299999998</c:v>
              </c:pt>
              <c:pt idx="1459">
                <c:v>0.34926171900000003</c:v>
              </c:pt>
              <c:pt idx="1460">
                <c:v>0.34926171900000003</c:v>
              </c:pt>
              <c:pt idx="1461">
                <c:v>0.34898242200000001</c:v>
              </c:pt>
              <c:pt idx="1462">
                <c:v>0.34893554700000001</c:v>
              </c:pt>
              <c:pt idx="1463">
                <c:v>0.34884179700000001</c:v>
              </c:pt>
              <c:pt idx="1464">
                <c:v>0.34884179700000001</c:v>
              </c:pt>
              <c:pt idx="1465">
                <c:v>0.34872460900000002</c:v>
              </c:pt>
              <c:pt idx="1466">
                <c:v>0.34849218799999998</c:v>
              </c:pt>
              <c:pt idx="1467">
                <c:v>0.34836718799999999</c:v>
              </c:pt>
              <c:pt idx="1468">
                <c:v>0.34823437499999998</c:v>
              </c:pt>
              <c:pt idx="1469">
                <c:v>0.34811718800000002</c:v>
              </c:pt>
              <c:pt idx="1470">
                <c:v>0.34807031300000002</c:v>
              </c:pt>
              <c:pt idx="1471">
                <c:v>0.348015625</c:v>
              </c:pt>
              <c:pt idx="1472">
                <c:v>0.34785351599999997</c:v>
              </c:pt>
              <c:pt idx="1473">
                <c:v>0.347707031</c:v>
              </c:pt>
              <c:pt idx="1474">
                <c:v>0.34763867199999998</c:v>
              </c:pt>
              <c:pt idx="1475">
                <c:v>0.34743554700000001</c:v>
              </c:pt>
              <c:pt idx="1476">
                <c:v>0.34724218800000001</c:v>
              </c:pt>
              <c:pt idx="1477">
                <c:v>0.34719531300000001</c:v>
              </c:pt>
              <c:pt idx="1478">
                <c:v>0.347101563</c:v>
              </c:pt>
              <c:pt idx="1479">
                <c:v>0.34701562499999999</c:v>
              </c:pt>
              <c:pt idx="1480">
                <c:v>0.34689843799999998</c:v>
              </c:pt>
              <c:pt idx="1481">
                <c:v>0.34677343799999999</c:v>
              </c:pt>
              <c:pt idx="1482">
                <c:v>0.34661914100000002</c:v>
              </c:pt>
              <c:pt idx="1483">
                <c:v>0.34653320300000001</c:v>
              </c:pt>
              <c:pt idx="1484">
                <c:v>0.34645507800000003</c:v>
              </c:pt>
              <c:pt idx="1485">
                <c:v>0.34624414100000001</c:v>
              </c:pt>
              <c:pt idx="1486">
                <c:v>0.346111328</c:v>
              </c:pt>
              <c:pt idx="1487">
                <c:v>0.346111328</c:v>
              </c:pt>
              <c:pt idx="1488">
                <c:v>0.34603320300000001</c:v>
              </c:pt>
              <c:pt idx="1489">
                <c:v>0.34583007799999999</c:v>
              </c:pt>
              <c:pt idx="1490">
                <c:v>0.34566796900000002</c:v>
              </c:pt>
              <c:pt idx="1491">
                <c:v>0.34566796900000002</c:v>
              </c:pt>
              <c:pt idx="1492">
                <c:v>0.34542773399999999</c:v>
              </c:pt>
              <c:pt idx="1493">
                <c:v>0.34538085899999998</c:v>
              </c:pt>
              <c:pt idx="1494">
                <c:v>0.34526367200000002</c:v>
              </c:pt>
              <c:pt idx="1495">
                <c:v>0.34503906299999998</c:v>
              </c:pt>
              <c:pt idx="1496">
                <c:v>0.34499999999999997</c:v>
              </c:pt>
              <c:pt idx="1497">
                <c:v>0.34480859400000002</c:v>
              </c:pt>
              <c:pt idx="1498">
                <c:v>0.34467578100000001</c:v>
              </c:pt>
              <c:pt idx="1499">
                <c:v>0.34467578100000001</c:v>
              </c:pt>
              <c:pt idx="1500">
                <c:v>0.344607422</c:v>
              </c:pt>
              <c:pt idx="1501">
                <c:v>0.34451367199999999</c:v>
              </c:pt>
              <c:pt idx="1502">
                <c:v>0.34431250000000002</c:v>
              </c:pt>
              <c:pt idx="1503">
                <c:v>0.34431250000000002</c:v>
              </c:pt>
              <c:pt idx="1504">
                <c:v>0.34431250000000002</c:v>
              </c:pt>
              <c:pt idx="1505">
                <c:v>0.34399218799999998</c:v>
              </c:pt>
              <c:pt idx="1506">
                <c:v>0.34385937500000002</c:v>
              </c:pt>
              <c:pt idx="1507">
                <c:v>0.34371289100000002</c:v>
              </c:pt>
              <c:pt idx="1508">
                <c:v>0.34361132799999999</c:v>
              </c:pt>
              <c:pt idx="1509">
                <c:v>0.34343945300000001</c:v>
              </c:pt>
              <c:pt idx="1510">
                <c:v>0.34333203099999998</c:v>
              </c:pt>
              <c:pt idx="1511">
                <c:v>0.34322949200000002</c:v>
              </c:pt>
              <c:pt idx="1512">
                <c:v>0.34313574200000002</c:v>
              </c:pt>
              <c:pt idx="1513">
                <c:v>0.342979492</c:v>
              </c:pt>
              <c:pt idx="1514">
                <c:v>0.342932617</c:v>
              </c:pt>
              <c:pt idx="1515">
                <c:v>0.34285449200000001</c:v>
              </c:pt>
              <c:pt idx="1516">
                <c:v>0.34272949200000002</c:v>
              </c:pt>
              <c:pt idx="1517">
                <c:v>0.34253125000000001</c:v>
              </c:pt>
              <c:pt idx="1518">
                <c:v>0.34249218799999998</c:v>
              </c:pt>
              <c:pt idx="1519">
                <c:v>0.34242382799999999</c:v>
              </c:pt>
              <c:pt idx="1520">
                <c:v>0.34237695299999998</c:v>
              </c:pt>
              <c:pt idx="1521">
                <c:v>0.34218945299999998</c:v>
              </c:pt>
              <c:pt idx="1522">
                <c:v>0.34203320300000001</c:v>
              </c:pt>
              <c:pt idx="1523">
                <c:v>0.341939453</c:v>
              </c:pt>
              <c:pt idx="1524">
                <c:v>0.34170898399999999</c:v>
              </c:pt>
              <c:pt idx="1525">
                <c:v>0.34159179699999997</c:v>
              </c:pt>
              <c:pt idx="1526">
                <c:v>0.34159179699999997</c:v>
              </c:pt>
              <c:pt idx="1527">
                <c:v>0.34130761700000001</c:v>
              </c:pt>
              <c:pt idx="1528">
                <c:v>0.34119238299999999</c:v>
              </c:pt>
              <c:pt idx="1529">
                <c:v>0.34103613300000002</c:v>
              </c:pt>
              <c:pt idx="1530">
                <c:v>0.34095019500000001</c:v>
              </c:pt>
              <c:pt idx="1531">
                <c:v>0.34087207000000003</c:v>
              </c:pt>
              <c:pt idx="1532">
                <c:v>0.34073925799999999</c:v>
              </c:pt>
              <c:pt idx="1533">
                <c:v>0.34061914100000001</c:v>
              </c:pt>
              <c:pt idx="1534">
                <c:v>0.34054101599999997</c:v>
              </c:pt>
              <c:pt idx="1535">
                <c:v>0.34033203099999998</c:v>
              </c:pt>
              <c:pt idx="1536">
                <c:v>0.34023828099999998</c:v>
              </c:pt>
              <c:pt idx="1537">
                <c:v>0.34016015599999999</c:v>
              </c:pt>
              <c:pt idx="1538">
                <c:v>0.34007421900000001</c:v>
              </c:pt>
              <c:pt idx="1539">
                <c:v>0.33996679699999999</c:v>
              </c:pt>
              <c:pt idx="1540">
                <c:v>0.33985937500000002</c:v>
              </c:pt>
              <c:pt idx="1541">
                <c:v>0.339697266</c:v>
              </c:pt>
              <c:pt idx="1542">
                <c:v>0.33949121100000001</c:v>
              </c:pt>
              <c:pt idx="1543">
                <c:v>0.33944433600000001</c:v>
              </c:pt>
              <c:pt idx="1544">
                <c:v>0.33932714800000002</c:v>
              </c:pt>
              <c:pt idx="1545">
                <c:v>0.33913183600000002</c:v>
              </c:pt>
              <c:pt idx="1546">
                <c:v>0.33903808600000002</c:v>
              </c:pt>
              <c:pt idx="1547">
                <c:v>0.33895214800000001</c:v>
              </c:pt>
              <c:pt idx="1548">
                <c:v>0.33883105499999999</c:v>
              </c:pt>
              <c:pt idx="1549">
                <c:v>0.33854003900000001</c:v>
              </c:pt>
              <c:pt idx="1550">
                <c:v>0.33849316400000001</c:v>
              </c:pt>
              <c:pt idx="1551">
                <c:v>0.33832128900000003</c:v>
              </c:pt>
              <c:pt idx="1552">
                <c:v>0.33819628899999998</c:v>
              </c:pt>
              <c:pt idx="1553">
                <c:v>0.338024414</c:v>
              </c:pt>
              <c:pt idx="1554">
                <c:v>0.33789941400000001</c:v>
              </c:pt>
              <c:pt idx="1555">
                <c:v>0.33773632799999997</c:v>
              </c:pt>
              <c:pt idx="1556">
                <c:v>0.33773632799999997</c:v>
              </c:pt>
              <c:pt idx="1557">
                <c:v>0.33750390600000002</c:v>
              </c:pt>
              <c:pt idx="1558">
                <c:v>0.33731835900000001</c:v>
              </c:pt>
              <c:pt idx="1559">
                <c:v>0.33727148400000001</c:v>
              </c:pt>
              <c:pt idx="1560">
                <c:v>0.33709960900000002</c:v>
              </c:pt>
              <c:pt idx="1561">
                <c:v>0.33692382799999998</c:v>
              </c:pt>
              <c:pt idx="1562">
                <c:v>0.336884766</c:v>
              </c:pt>
              <c:pt idx="1563">
                <c:v>0.33670507799999999</c:v>
              </c:pt>
              <c:pt idx="1564">
                <c:v>0.33662695300000001</c:v>
              </c:pt>
              <c:pt idx="1565">
                <c:v>0.33639160200000001</c:v>
              </c:pt>
              <c:pt idx="1566">
                <c:v>0.33622363300000002</c:v>
              </c:pt>
              <c:pt idx="1567">
                <c:v>0.33614550799999998</c:v>
              </c:pt>
              <c:pt idx="1568">
                <c:v>0.33588769499999999</c:v>
              </c:pt>
              <c:pt idx="1569">
                <c:v>0.33584863300000001</c:v>
              </c:pt>
              <c:pt idx="1570">
                <c:v>0.33555761699999997</c:v>
              </c:pt>
              <c:pt idx="1571">
                <c:v>0.33546777300000002</c:v>
              </c:pt>
              <c:pt idx="1572">
                <c:v>0.33535253900000001</c:v>
              </c:pt>
              <c:pt idx="1573">
                <c:v>0.33523242199999997</c:v>
              </c:pt>
              <c:pt idx="1574">
                <c:v>0.33510742199999999</c:v>
              </c:pt>
              <c:pt idx="1575">
                <c:v>0.334982422</c:v>
              </c:pt>
              <c:pt idx="1576">
                <c:v>0.33484570299999999</c:v>
              </c:pt>
              <c:pt idx="1577">
                <c:v>0.334582031</c:v>
              </c:pt>
              <c:pt idx="1578">
                <c:v>0.334535156</c:v>
              </c:pt>
              <c:pt idx="1579">
                <c:v>0.33441015600000001</c:v>
              </c:pt>
              <c:pt idx="1580">
                <c:v>0.33421679700000001</c:v>
              </c:pt>
              <c:pt idx="1581">
                <c:v>0.33413867200000003</c:v>
              </c:pt>
              <c:pt idx="1582">
                <c:v>0.33388183599999999</c:v>
              </c:pt>
              <c:pt idx="1583">
                <c:v>0.333764648</c:v>
              </c:pt>
              <c:pt idx="1584">
                <c:v>0.33355371099999997</c:v>
              </c:pt>
              <c:pt idx="1585">
                <c:v>0.33341210900000001</c:v>
              </c:pt>
              <c:pt idx="1586">
                <c:v>0.33327929699999997</c:v>
              </c:pt>
              <c:pt idx="1587">
                <c:v>0.33311523399999998</c:v>
              </c:pt>
              <c:pt idx="1588">
                <c:v>0.33299218800000002</c:v>
              </c:pt>
              <c:pt idx="1589">
                <c:v>0.33266601600000001</c:v>
              </c:pt>
              <c:pt idx="1590">
                <c:v>0.33266601600000001</c:v>
              </c:pt>
              <c:pt idx="1591">
                <c:v>0.33242578099999998</c:v>
              </c:pt>
              <c:pt idx="1592">
                <c:v>0.33234765599999999</c:v>
              </c:pt>
              <c:pt idx="1593">
                <c:v>0.33213281300000003</c:v>
              </c:pt>
              <c:pt idx="1594">
                <c:v>0.33213281300000003</c:v>
              </c:pt>
              <c:pt idx="1595">
                <c:v>0.331935547</c:v>
              </c:pt>
              <c:pt idx="1596">
                <c:v>0.33168164100000003</c:v>
              </c:pt>
              <c:pt idx="1597">
                <c:v>0.33156542999999999</c:v>
              </c:pt>
              <c:pt idx="1598">
                <c:v>0.33138574199999998</c:v>
              </c:pt>
              <c:pt idx="1599">
                <c:v>0.33114941399999998</c:v>
              </c:pt>
              <c:pt idx="1600">
                <c:v>0.33095605500000003</c:v>
              </c:pt>
              <c:pt idx="1601">
                <c:v>0.33082714800000002</c:v>
              </c:pt>
              <c:pt idx="1602">
                <c:v>0.33056933599999999</c:v>
              </c:pt>
              <c:pt idx="1603">
                <c:v>0.33056933599999999</c:v>
              </c:pt>
              <c:pt idx="1604">
                <c:v>0.330260742</c:v>
              </c:pt>
              <c:pt idx="1605">
                <c:v>0.330260742</c:v>
              </c:pt>
              <c:pt idx="1606">
                <c:v>0.33001953099999998</c:v>
              </c:pt>
              <c:pt idx="1607">
                <c:v>0.329882813</c:v>
              </c:pt>
              <c:pt idx="1608">
                <c:v>0.329722656</c:v>
              </c:pt>
              <c:pt idx="1609">
                <c:v>0.32961523399999998</c:v>
              </c:pt>
              <c:pt idx="1610">
                <c:v>0.32943945299999999</c:v>
              </c:pt>
              <c:pt idx="1611">
                <c:v>0.329224609</c:v>
              </c:pt>
              <c:pt idx="1612">
                <c:v>0.32893554699999999</c:v>
              </c:pt>
              <c:pt idx="1613">
                <c:v>0.32876074199999999</c:v>
              </c:pt>
              <c:pt idx="1614">
                <c:v>0.328493164</c:v>
              </c:pt>
              <c:pt idx="1615">
                <c:v>0.328399414</c:v>
              </c:pt>
              <c:pt idx="1616">
                <c:v>0.32818847699999998</c:v>
              </c:pt>
              <c:pt idx="1617">
                <c:v>0.32810253900000003</c:v>
              </c:pt>
              <c:pt idx="1618">
                <c:v>0.32786035200000002</c:v>
              </c:pt>
              <c:pt idx="1619">
                <c:v>0.32774902299999997</c:v>
              </c:pt>
              <c:pt idx="1620">
                <c:v>0.32756933599999999</c:v>
              </c:pt>
              <c:pt idx="1621">
                <c:v>0.327448242</c:v>
              </c:pt>
              <c:pt idx="1622">
                <c:v>0.327250977</c:v>
              </c:pt>
              <c:pt idx="1623">
                <c:v>0.32716113299999999</c:v>
              </c:pt>
              <c:pt idx="1624">
                <c:v>0.32678320300000002</c:v>
              </c:pt>
              <c:pt idx="1625">
                <c:v>0.32664648400000001</c:v>
              </c:pt>
              <c:pt idx="1626">
                <c:v>0.326529297</c:v>
              </c:pt>
              <c:pt idx="1627">
                <c:v>0.326214844</c:v>
              </c:pt>
              <c:pt idx="1628">
                <c:v>0.32608203099999999</c:v>
              </c:pt>
              <c:pt idx="1629">
                <c:v>0.32594921900000001</c:v>
              </c:pt>
              <c:pt idx="1630">
                <c:v>0.32569921899999998</c:v>
              </c:pt>
              <c:pt idx="1631">
                <c:v>0.32551464800000002</c:v>
              </c:pt>
              <c:pt idx="1632">
                <c:v>0.32538574199999998</c:v>
              </c:pt>
              <c:pt idx="1633">
                <c:v>0.32527441400000001</c:v>
              </c:pt>
              <c:pt idx="1634">
                <c:v>0.32510644500000002</c:v>
              </c:pt>
              <c:pt idx="1635">
                <c:v>0.324891602</c:v>
              </c:pt>
              <c:pt idx="1636">
                <c:v>0.32471972700000001</c:v>
              </c:pt>
              <c:pt idx="1637">
                <c:v>0.32444531300000001</c:v>
              </c:pt>
              <c:pt idx="1638">
                <c:v>0.32424414099999999</c:v>
              </c:pt>
              <c:pt idx="1639">
                <c:v>0.32408593800000002</c:v>
              </c:pt>
              <c:pt idx="1640">
                <c:v>0.32387109400000003</c:v>
              </c:pt>
              <c:pt idx="1641">
                <c:v>0.32370703099999998</c:v>
              </c:pt>
              <c:pt idx="1642">
                <c:v>0.323621094</c:v>
              </c:pt>
              <c:pt idx="1643">
                <c:v>0.323139648</c:v>
              </c:pt>
              <c:pt idx="1644">
                <c:v>0.32301464800000002</c:v>
              </c:pt>
              <c:pt idx="1645">
                <c:v>0.32292480499999998</c:v>
              </c:pt>
              <c:pt idx="1646">
                <c:v>0.32252441399999998</c:v>
              </c:pt>
              <c:pt idx="1647">
                <c:v>0.32248144499999998</c:v>
              </c:pt>
              <c:pt idx="1648">
                <c:v>0.32222558600000001</c:v>
              </c:pt>
              <c:pt idx="1649">
                <c:v>0.32215722699999999</c:v>
              </c:pt>
              <c:pt idx="1650">
                <c:v>0.32187304700000002</c:v>
              </c:pt>
              <c:pt idx="1651">
                <c:v>0.321722656</c:v>
              </c:pt>
              <c:pt idx="1652">
                <c:v>0.32140039100000001</c:v>
              </c:pt>
              <c:pt idx="1653">
                <c:v>0.32132226600000002</c:v>
              </c:pt>
              <c:pt idx="1654">
                <c:v>0.32110937499999997</c:v>
              </c:pt>
              <c:pt idx="1655">
                <c:v>0.32090625</c:v>
              </c:pt>
              <c:pt idx="1656">
                <c:v>0.32062304699999999</c:v>
              </c:pt>
              <c:pt idx="1657">
                <c:v>0.32058007799999999</c:v>
              </c:pt>
              <c:pt idx="1658">
                <c:v>0.32032226600000002</c:v>
              </c:pt>
              <c:pt idx="1659">
                <c:v>0.320084961</c:v>
              </c:pt>
              <c:pt idx="1660">
                <c:v>0.31992089800000001</c:v>
              </c:pt>
              <c:pt idx="1661">
                <c:v>0.31976660200000001</c:v>
              </c:pt>
              <c:pt idx="1662">
                <c:v>0.319485352</c:v>
              </c:pt>
              <c:pt idx="1663">
                <c:v>0.31940331999999999</c:v>
              </c:pt>
              <c:pt idx="1664">
                <c:v>0.31927050800000001</c:v>
              </c:pt>
              <c:pt idx="1665">
                <c:v>0.31882617200000002</c:v>
              </c:pt>
              <c:pt idx="1666">
                <c:v>0.31872851600000002</c:v>
              </c:pt>
              <c:pt idx="1667">
                <c:v>0.31859570300000001</c:v>
              </c:pt>
              <c:pt idx="1668">
                <c:v>0.318359375</c:v>
              </c:pt>
              <c:pt idx="1669">
                <c:v>0.31804296900000001</c:v>
              </c:pt>
              <c:pt idx="1670">
                <c:v>0.31788671899999998</c:v>
              </c:pt>
              <c:pt idx="1671">
                <c:v>0.31761425799999998</c:v>
              </c:pt>
              <c:pt idx="1672">
                <c:v>0.31751660199999998</c:v>
              </c:pt>
              <c:pt idx="1673">
                <c:v>0.31729003900000002</c:v>
              </c:pt>
              <c:pt idx="1674">
                <c:v>0.317036133</c:v>
              </c:pt>
              <c:pt idx="1675">
                <c:v>0.31687304700000002</c:v>
              </c:pt>
              <c:pt idx="1676">
                <c:v>0.316503906</c:v>
              </c:pt>
              <c:pt idx="1677">
                <c:v>0.31633593799999998</c:v>
              </c:pt>
              <c:pt idx="1678">
                <c:v>0.31603418</c:v>
              </c:pt>
              <c:pt idx="1679">
                <c:v>0.31585839799999998</c:v>
              </c:pt>
              <c:pt idx="1680">
                <c:v>0.31560546900000003</c:v>
              </c:pt>
              <c:pt idx="1681">
                <c:v>0.31529980499999999</c:v>
              </c:pt>
              <c:pt idx="1682">
                <c:v>0.31521386699999998</c:v>
              </c:pt>
              <c:pt idx="1683">
                <c:v>0.31500683600000001</c:v>
              </c:pt>
              <c:pt idx="1684">
                <c:v>0.31463867200000001</c:v>
              </c:pt>
              <c:pt idx="1685">
                <c:v>0.31431543000000001</c:v>
              </c:pt>
              <c:pt idx="1686">
                <c:v>0.314182617</c:v>
              </c:pt>
              <c:pt idx="1687">
                <c:v>0.31386035200000001</c:v>
              </c:pt>
              <c:pt idx="1688">
                <c:v>0.313723633</c:v>
              </c:pt>
              <c:pt idx="1689">
                <c:v>0.31325585900000003</c:v>
              </c:pt>
              <c:pt idx="1690">
                <c:v>0.31309277299999999</c:v>
              </c:pt>
              <c:pt idx="1691">
                <c:v>0.31289062499999998</c:v>
              </c:pt>
              <c:pt idx="1692">
                <c:v>0.312629883</c:v>
              </c:pt>
              <c:pt idx="1693">
                <c:v>0.31224511700000002</c:v>
              </c:pt>
              <c:pt idx="1694">
                <c:v>0.31210839800000001</c:v>
              </c:pt>
              <c:pt idx="1695">
                <c:v>0.31174316400000002</c:v>
              </c:pt>
              <c:pt idx="1696">
                <c:v>0.31160253900000001</c:v>
              </c:pt>
              <c:pt idx="1697">
                <c:v>0.31129785199999999</c:v>
              </c:pt>
              <c:pt idx="1698">
                <c:v>0.31104394499999999</c:v>
              </c:pt>
              <c:pt idx="1699">
                <c:v>0.310691406</c:v>
              </c:pt>
              <c:pt idx="1700">
                <c:v>0.31048535199999999</c:v>
              </c:pt>
              <c:pt idx="1701">
                <c:v>0.310193359</c:v>
              </c:pt>
              <c:pt idx="1702">
                <c:v>0.30987207</c:v>
              </c:pt>
              <c:pt idx="1703">
                <c:v>0.30962207000000003</c:v>
              </c:pt>
              <c:pt idx="1704">
                <c:v>0.30927929700000001</c:v>
              </c:pt>
              <c:pt idx="1705">
                <c:v>0.30911132800000002</c:v>
              </c:pt>
              <c:pt idx="1706">
                <c:v>0.30880175799999998</c:v>
              </c:pt>
              <c:pt idx="1707">
                <c:v>0.30842773400000001</c:v>
              </c:pt>
              <c:pt idx="1708">
                <c:v>0.30813964799999999</c:v>
              </c:pt>
              <c:pt idx="1709">
                <c:v>0.30765917999999998</c:v>
              </c:pt>
              <c:pt idx="1710">
                <c:v>0.30731152299999998</c:v>
              </c:pt>
              <c:pt idx="1711">
                <c:v>0.30702734399999998</c:v>
              </c:pt>
              <c:pt idx="1712">
                <c:v>0.30672753899999999</c:v>
              </c:pt>
              <c:pt idx="1713">
                <c:v>0.30621191399999997</c:v>
              </c:pt>
              <c:pt idx="1714">
                <c:v>0.30599316399999998</c:v>
              </c:pt>
              <c:pt idx="1715">
                <c:v>0.30556835900000001</c:v>
              </c:pt>
              <c:pt idx="1716">
                <c:v>0.305238281</c:v>
              </c:pt>
              <c:pt idx="1717">
                <c:v>0.304945313</c:v>
              </c:pt>
              <c:pt idx="1718">
                <c:v>0.30448535199999999</c:v>
              </c:pt>
              <c:pt idx="1719">
                <c:v>0.30422753899999999</c:v>
              </c:pt>
              <c:pt idx="1720">
                <c:v>0.30365820300000002</c:v>
              </c:pt>
              <c:pt idx="1721">
                <c:v>0.30336132799999999</c:v>
              </c:pt>
              <c:pt idx="1722">
                <c:v>0.30279785199999998</c:v>
              </c:pt>
              <c:pt idx="1723">
                <c:v>0.30243847699999998</c:v>
              </c:pt>
              <c:pt idx="1724">
                <c:v>0.302185547</c:v>
              </c:pt>
              <c:pt idx="1725">
                <c:v>0.30177636699999999</c:v>
              </c:pt>
              <c:pt idx="1726">
                <c:v>0.30135156299999999</c:v>
              </c:pt>
              <c:pt idx="1727">
                <c:v>0.30106054700000001</c:v>
              </c:pt>
              <c:pt idx="1728">
                <c:v>0.30047656299999997</c:v>
              </c:pt>
              <c:pt idx="1729">
                <c:v>0.30005957</c:v>
              </c:pt>
              <c:pt idx="1730">
                <c:v>0.29961425800000002</c:v>
              </c:pt>
              <c:pt idx="1731">
                <c:v>0.29936523399999998</c:v>
              </c:pt>
              <c:pt idx="1732">
                <c:v>0.29897851600000003</c:v>
              </c:pt>
              <c:pt idx="1733">
                <c:v>0.29849999999999999</c:v>
              </c:pt>
              <c:pt idx="1734">
                <c:v>0.29811816400000002</c:v>
              </c:pt>
              <c:pt idx="1735">
                <c:v>0.29767089800000002</c:v>
              </c:pt>
              <c:pt idx="1736">
                <c:v>0.29738281300000002</c:v>
              </c:pt>
              <c:pt idx="1737">
                <c:v>0.29682128899999999</c:v>
              </c:pt>
              <c:pt idx="1738">
                <c:v>0.29648535199999998</c:v>
              </c:pt>
              <c:pt idx="1739">
                <c:v>0.29612402300000001</c:v>
              </c:pt>
              <c:pt idx="1740">
                <c:v>0.295875</c:v>
              </c:pt>
              <c:pt idx="1741">
                <c:v>0.29521777300000002</c:v>
              </c:pt>
              <c:pt idx="1742">
                <c:v>0.29493847699999998</c:v>
              </c:pt>
              <c:pt idx="1743">
                <c:v>0.29440527300000002</c:v>
              </c:pt>
              <c:pt idx="1744">
                <c:v>0.294066406</c:v>
              </c:pt>
              <c:pt idx="1745">
                <c:v>0.29358984399999999</c:v>
              </c:pt>
              <c:pt idx="1746">
                <c:v>0.29309570299999999</c:v>
              </c:pt>
              <c:pt idx="1747">
                <c:v>0.29264843800000001</c:v>
              </c:pt>
              <c:pt idx="1748">
                <c:v>0.292241211</c:v>
              </c:pt>
              <c:pt idx="1749">
                <c:v>0.29178124999999999</c:v>
              </c:pt>
              <c:pt idx="1750">
                <c:v>0.29128418</c:v>
              </c:pt>
              <c:pt idx="1751">
                <c:v>0.29108593799999999</c:v>
              </c:pt>
              <c:pt idx="1752">
                <c:v>0.29066894500000001</c:v>
              </c:pt>
              <c:pt idx="1753">
                <c:v>0.29009765599999998</c:v>
              </c:pt>
              <c:pt idx="1754">
                <c:v>0.289735352</c:v>
              </c:pt>
              <c:pt idx="1755">
                <c:v>0.28928027299999998</c:v>
              </c:pt>
              <c:pt idx="1756">
                <c:v>0.28872070300000002</c:v>
              </c:pt>
              <c:pt idx="1757">
                <c:v>0.28834668000000002</c:v>
              </c:pt>
              <c:pt idx="1758">
                <c:v>0.28798632800000001</c:v>
              </c:pt>
              <c:pt idx="1759">
                <c:v>0.28743554700000001</c:v>
              </c:pt>
              <c:pt idx="1760">
                <c:v>0.287109375</c:v>
              </c:pt>
              <c:pt idx="1761">
                <c:v>0.28661914100000002</c:v>
              </c:pt>
              <c:pt idx="1762">
                <c:v>0.28621093800000003</c:v>
              </c:pt>
              <c:pt idx="1763">
                <c:v>0.28576074200000001</c:v>
              </c:pt>
              <c:pt idx="1764">
                <c:v>0.28527148400000002</c:v>
              </c:pt>
              <c:pt idx="1765">
                <c:v>0.28490234399999997</c:v>
              </c:pt>
              <c:pt idx="1766">
                <c:v>0.28434179700000001</c:v>
              </c:pt>
              <c:pt idx="1767">
                <c:v>0.28378808599999999</c:v>
              </c:pt>
              <c:pt idx="1768">
                <c:v>0.28341894499999998</c:v>
              </c:pt>
              <c:pt idx="1769">
                <c:v>0.28298535200000002</c:v>
              </c:pt>
              <c:pt idx="1770">
                <c:v>0.28256445299999999</c:v>
              </c:pt>
              <c:pt idx="1771">
                <c:v>0.28216406300000002</c:v>
              </c:pt>
              <c:pt idx="1772">
                <c:v>0.28173437499999998</c:v>
              </c:pt>
              <c:pt idx="1773">
                <c:v>0.28122656299999998</c:v>
              </c:pt>
              <c:pt idx="1774">
                <c:v>0.280969727</c:v>
              </c:pt>
              <c:pt idx="1775">
                <c:v>0.28053125000000001</c:v>
              </c:pt>
              <c:pt idx="1776">
                <c:v>0.28011914100000002</c:v>
              </c:pt>
              <c:pt idx="1777">
                <c:v>0.27959960900000003</c:v>
              </c:pt>
              <c:pt idx="1778">
                <c:v>0.27902343800000001</c:v>
              </c:pt>
              <c:pt idx="1779">
                <c:v>0.27864941399999998</c:v>
              </c:pt>
              <c:pt idx="1780">
                <c:v>0.27823437499999998</c:v>
              </c:pt>
              <c:pt idx="1781">
                <c:v>0.27770898399999999</c:v>
              </c:pt>
              <c:pt idx="1782">
                <c:v>0.27721972700000003</c:v>
              </c:pt>
              <c:pt idx="1783">
                <c:v>0.27677734399999998</c:v>
              </c:pt>
              <c:pt idx="1784">
                <c:v>0.27655078100000002</c:v>
              </c:pt>
              <c:pt idx="1785">
                <c:v>0.27607714799999999</c:v>
              </c:pt>
              <c:pt idx="1786">
                <c:v>0.27563476599999998</c:v>
              </c:pt>
              <c:pt idx="1787">
                <c:v>0.27542871099999999</c:v>
              </c:pt>
              <c:pt idx="1788">
                <c:v>0.275037109</c:v>
              </c:pt>
              <c:pt idx="1789">
                <c:v>0.274563477</c:v>
              </c:pt>
              <c:pt idx="1790">
                <c:v>0.27407519499999999</c:v>
              </c:pt>
              <c:pt idx="1791">
                <c:v>0.27381738300000003</c:v>
              </c:pt>
              <c:pt idx="1792">
                <c:v>0.27349902300000001</c:v>
              </c:pt>
              <c:pt idx="1793">
                <c:v>0.27312109400000001</c:v>
              </c:pt>
              <c:pt idx="1794">
                <c:v>0.27268261700000002</c:v>
              </c:pt>
              <c:pt idx="1795">
                <c:v>0.27215820299999999</c:v>
              </c:pt>
              <c:pt idx="1796">
                <c:v>0.27187792999999999</c:v>
              </c:pt>
              <c:pt idx="1797">
                <c:v>0.271582031</c:v>
              </c:pt>
              <c:pt idx="1798">
                <c:v>0.271217773</c:v>
              </c:pt>
              <c:pt idx="1799">
                <c:v>0.27081835900000001</c:v>
              </c:pt>
              <c:pt idx="1800">
                <c:v>0.27054687500000002</c:v>
              </c:pt>
              <c:pt idx="1801">
                <c:v>0.27009960900000002</c:v>
              </c:pt>
              <c:pt idx="1802">
                <c:v>0.26968750000000002</c:v>
              </c:pt>
              <c:pt idx="1803">
                <c:v>0.26922168000000002</c:v>
              </c:pt>
              <c:pt idx="1804">
                <c:v>0.26893066399999999</c:v>
              </c:pt>
              <c:pt idx="1805">
                <c:v>0.26872363300000002</c:v>
              </c:pt>
              <c:pt idx="1806">
                <c:v>0.268397461</c:v>
              </c:pt>
              <c:pt idx="1807">
                <c:v>0.26796191400000002</c:v>
              </c:pt>
              <c:pt idx="1808">
                <c:v>0.26743652299999998</c:v>
              </c:pt>
              <c:pt idx="1809">
                <c:v>0.26718750000000002</c:v>
              </c:pt>
              <c:pt idx="1810">
                <c:v>0.26668164100000002</c:v>
              </c:pt>
              <c:pt idx="1811">
                <c:v>0.26651367199999998</c:v>
              </c:pt>
              <c:pt idx="1812">
                <c:v>0.266303711</c:v>
              </c:pt>
              <c:pt idx="1813">
                <c:v>0.26582714800000001</c:v>
              </c:pt>
              <c:pt idx="1814">
                <c:v>0.26554687500000002</c:v>
              </c:pt>
              <c:pt idx="1815">
                <c:v>0.26521972700000002</c:v>
              </c:pt>
              <c:pt idx="1816">
                <c:v>0.264816406</c:v>
              </c:pt>
              <c:pt idx="1817">
                <c:v>0.26456738299999999</c:v>
              </c:pt>
              <c:pt idx="1818">
                <c:v>0.26415917999999999</c:v>
              </c:pt>
              <c:pt idx="1819">
                <c:v>0.26379003899999998</c:v>
              </c:pt>
              <c:pt idx="1820">
                <c:v>0.26356249999999998</c:v>
              </c:pt>
              <c:pt idx="1821">
                <c:v>0.26330078099999998</c:v>
              </c:pt>
              <c:pt idx="1822">
                <c:v>0.26282714800000001</c:v>
              </c:pt>
              <c:pt idx="1823">
                <c:v>0.26246289099999998</c:v>
              </c:pt>
              <c:pt idx="1824">
                <c:v>0.26213183600000001</c:v>
              </c:pt>
              <c:pt idx="1825">
                <c:v>0.26179101599999999</c:v>
              </c:pt>
              <c:pt idx="1826">
                <c:v>0.261495117</c:v>
              </c:pt>
              <c:pt idx="1827">
                <c:v>0.26123828100000002</c:v>
              </c:pt>
              <c:pt idx="1828">
                <c:v>0.26080761699999999</c:v>
              </c:pt>
              <c:pt idx="1829">
                <c:v>0.26069140600000001</c:v>
              </c:pt>
              <c:pt idx="1830">
                <c:v>0.26024804699999998</c:v>
              </c:pt>
              <c:pt idx="1831">
                <c:v>0.25984960899999998</c:v>
              </c:pt>
              <c:pt idx="1832">
                <c:v>0.25960449200000002</c:v>
              </c:pt>
              <c:pt idx="1833">
                <c:v>0.25937207000000001</c:v>
              </c:pt>
              <c:pt idx="1834">
                <c:v>0.25891601600000003</c:v>
              </c:pt>
              <c:pt idx="1835">
                <c:v>0.258667969</c:v>
              </c:pt>
              <c:pt idx="1836">
                <c:v>0.25838769499999997</c:v>
              </c:pt>
              <c:pt idx="1837">
                <c:v>0.25809570300000001</c:v>
              </c:pt>
              <c:pt idx="1838">
                <c:v>0.25780371099999999</c:v>
              </c:pt>
              <c:pt idx="1839">
                <c:v>0.25752929699999999</c:v>
              </c:pt>
              <c:pt idx="1840">
                <c:v>0.25724999999999998</c:v>
              </c:pt>
              <c:pt idx="1841">
                <c:v>0.25686230500000001</c:v>
              </c:pt>
              <c:pt idx="1842">
                <c:v>0.25657031299999999</c:v>
              </c:pt>
              <c:pt idx="1843">
                <c:v>0.25620898399999997</c:v>
              </c:pt>
              <c:pt idx="1844">
                <c:v>0.256041992</c:v>
              </c:pt>
              <c:pt idx="1845">
                <c:v>0.25574609399999998</c:v>
              </c:pt>
              <c:pt idx="1846">
                <c:v>0.25543945299999998</c:v>
              </c:pt>
              <c:pt idx="1847">
                <c:v>0.255353516</c:v>
              </c:pt>
              <c:pt idx="1848">
                <c:v>0.25487695300000002</c:v>
              </c:pt>
              <c:pt idx="1849">
                <c:v>0.25478320300000001</c:v>
              </c:pt>
              <c:pt idx="1850">
                <c:v>0.25443457000000003</c:v>
              </c:pt>
              <c:pt idx="1851">
                <c:v>0.25418164100000001</c:v>
              </c:pt>
              <c:pt idx="1852">
                <c:v>0.25394433599999999</c:v>
              </c:pt>
              <c:pt idx="1853">
                <c:v>0.25366503899999998</c:v>
              </c:pt>
              <c:pt idx="1854">
                <c:v>0.25340331999999999</c:v>
              </c:pt>
              <c:pt idx="1855">
                <c:v>0.253131836</c:v>
              </c:pt>
              <c:pt idx="1856">
                <c:v>0.25293457000000003</c:v>
              </c:pt>
              <c:pt idx="1857">
                <c:v>0.25254296900000001</c:v>
              </c:pt>
              <c:pt idx="1858">
                <c:v>0.25236718800000002</c:v>
              </c:pt>
              <c:pt idx="1859">
                <c:v>0.25196289100000002</c:v>
              </c:pt>
              <c:pt idx="1860">
                <c:v>0.25177343800000002</c:v>
              </c:pt>
              <c:pt idx="1861">
                <c:v>0.25158984400000001</c:v>
              </c:pt>
              <c:pt idx="1862">
                <c:v>0.251357422</c:v>
              </c:pt>
              <c:pt idx="1863">
                <c:v>0.25103515599999998</c:v>
              </c:pt>
              <c:pt idx="1864">
                <c:v>0.25087597699999997</c:v>
              </c:pt>
              <c:pt idx="1865">
                <c:v>0.25036425800000001</c:v>
              </c:pt>
              <c:pt idx="1866">
                <c:v>0.25015722699999998</c:v>
              </c:pt>
              <c:pt idx="1867">
                <c:v>0.249874023</c:v>
              </c:pt>
              <c:pt idx="1868">
                <c:v>0.24959472699999999</c:v>
              </c:pt>
              <c:pt idx="1869">
                <c:v>0.24954394499999999</c:v>
              </c:pt>
              <c:pt idx="1870">
                <c:v>0.249325195</c:v>
              </c:pt>
              <c:pt idx="1871">
                <c:v>0.249124023</c:v>
              </c:pt>
              <c:pt idx="1872">
                <c:v>0.24868456999999999</c:v>
              </c:pt>
              <c:pt idx="1873">
                <c:v>0.24837793</c:v>
              </c:pt>
              <c:pt idx="1874">
                <c:v>0.24815527300000001</c:v>
              </c:pt>
              <c:pt idx="1875">
                <c:v>0.247800781</c:v>
              </c:pt>
              <c:pt idx="1876">
                <c:v>0.247676758</c:v>
              </c:pt>
              <c:pt idx="1877">
                <c:v>0.24747070299999999</c:v>
              </c:pt>
              <c:pt idx="1878">
                <c:v>0.24735546899999999</c:v>
              </c:pt>
              <c:pt idx="1879">
                <c:v>0.24703320300000001</c:v>
              </c:pt>
              <c:pt idx="1880">
                <c:v>0.246753906</c:v>
              </c:pt>
              <c:pt idx="1881">
                <c:v>0.246589844</c:v>
              </c:pt>
              <c:pt idx="1882">
                <c:v>0.24634081999999999</c:v>
              </c:pt>
              <c:pt idx="1883">
                <c:v>0.246148438</c:v>
              </c:pt>
              <c:pt idx="1884">
                <c:v>0.2459375</c:v>
              </c:pt>
              <c:pt idx="1885">
                <c:v>0.245774414</c:v>
              </c:pt>
              <c:pt idx="1886">
                <c:v>0.24542968800000001</c:v>
              </c:pt>
              <c:pt idx="1887">
                <c:v>0.245189453</c:v>
              </c:pt>
              <c:pt idx="1888">
                <c:v>0.24499511700000001</c:v>
              </c:pt>
              <c:pt idx="1889">
                <c:v>0.24477636699999999</c:v>
              </c:pt>
              <c:pt idx="1890">
                <c:v>0.24454003899999999</c:v>
              </c:pt>
              <c:pt idx="1891">
                <c:v>0.244333984</c:v>
              </c:pt>
              <c:pt idx="1892">
                <c:v>0.244291016</c:v>
              </c:pt>
              <c:pt idx="1893">
                <c:v>0.24404589800000001</c:v>
              </c:pt>
              <c:pt idx="1894">
                <c:v>0.24384375</c:v>
              </c:pt>
              <c:pt idx="1895">
                <c:v>0.24353417999999999</c:v>
              </c:pt>
              <c:pt idx="1896">
                <c:v>0.24332421900000001</c:v>
              </c:pt>
              <c:pt idx="1897">
                <c:v>0.24305273399999999</c:v>
              </c:pt>
              <c:pt idx="1898">
                <c:v>0.24281543</c:v>
              </c:pt>
              <c:pt idx="1899">
                <c:v>0.24260058600000001</c:v>
              </c:pt>
              <c:pt idx="1900">
                <c:v>0.242287109</c:v>
              </c:pt>
              <c:pt idx="1901">
                <c:v>0.242240234</c:v>
              </c:pt>
              <c:pt idx="1902">
                <c:v>0.24200781299999999</c:v>
              </c:pt>
              <c:pt idx="1903">
                <c:v>0.24187500000000001</c:v>
              </c:pt>
              <c:pt idx="1904">
                <c:v>0.241661133</c:v>
              </c:pt>
              <c:pt idx="1905">
                <c:v>0.24150097700000001</c:v>
              </c:pt>
              <c:pt idx="1906">
                <c:v>0.241191406</c:v>
              </c:pt>
              <c:pt idx="1907">
                <c:v>0.24098144499999999</c:v>
              </c:pt>
              <c:pt idx="1908">
                <c:v>0.24082226600000001</c:v>
              </c:pt>
              <c:pt idx="1909">
                <c:v>0.24066406300000001</c:v>
              </c:pt>
              <c:pt idx="1910">
                <c:v>0.24035351599999999</c:v>
              </c:pt>
              <c:pt idx="1911">
                <c:v>0.240142578</c:v>
              </c:pt>
              <c:pt idx="1912">
                <c:v>0.23989746100000001</c:v>
              </c:pt>
              <c:pt idx="1913">
                <c:v>0.23969921899999999</c:v>
              </c:pt>
              <c:pt idx="1914">
                <c:v>0.23946777299999999</c:v>
              </c:pt>
              <c:pt idx="1915">
                <c:v>0.23933496100000001</c:v>
              </c:pt>
              <c:pt idx="1916">
                <c:v>0.23912109400000001</c:v>
              </c:pt>
              <c:pt idx="1917">
                <c:v>0.23912109400000001</c:v>
              </c:pt>
              <c:pt idx="1918">
                <c:v>0.238732422</c:v>
              </c:pt>
              <c:pt idx="1919">
                <c:v>0.23860351599999999</c:v>
              </c:pt>
              <c:pt idx="1920">
                <c:v>0.23844433600000001</c:v>
              </c:pt>
              <c:pt idx="1921">
                <c:v>0.23809277300000001</c:v>
              </c:pt>
              <c:pt idx="1922">
                <c:v>0.238010742</c:v>
              </c:pt>
              <c:pt idx="1923">
                <c:v>0.23765332</c:v>
              </c:pt>
              <c:pt idx="1924">
                <c:v>0.237602539</c:v>
              </c:pt>
              <c:pt idx="1925">
                <c:v>0.237348633</c:v>
              </c:pt>
              <c:pt idx="1926">
                <c:v>0.237301758</c:v>
              </c:pt>
              <c:pt idx="1927">
                <c:v>0.23703808600000001</c:v>
              </c:pt>
              <c:pt idx="1928">
                <c:v>0.236720703</c:v>
              </c:pt>
              <c:pt idx="1929">
                <c:v>0.236553711</c:v>
              </c:pt>
              <c:pt idx="1930">
                <c:v>0.236510742</c:v>
              </c:pt>
              <c:pt idx="1931">
                <c:v>0.23622753899999999</c:v>
              </c:pt>
              <c:pt idx="1932">
                <c:v>0.23613769500000001</c:v>
              </c:pt>
              <c:pt idx="1933">
                <c:v>0.23595312500000001</c:v>
              </c:pt>
              <c:pt idx="1934">
                <c:v>0.23575976600000001</c:v>
              </c:pt>
              <c:pt idx="1935">
                <c:v>0.235669922</c:v>
              </c:pt>
              <c:pt idx="1936">
                <c:v>0.23547167999999999</c:v>
              </c:pt>
              <c:pt idx="1937">
                <c:v>0.23539843799999999</c:v>
              </c:pt>
              <c:pt idx="1938">
                <c:v>0.23502832000000001</c:v>
              </c:pt>
              <c:pt idx="1939">
                <c:v>0.234942383</c:v>
              </c:pt>
              <c:pt idx="1940">
                <c:v>0.234779297</c:v>
              </c:pt>
              <c:pt idx="1941">
                <c:v>0.23450293</c:v>
              </c:pt>
              <c:pt idx="1942">
                <c:v>0.234429688</c:v>
              </c:pt>
              <c:pt idx="1943">
                <c:v>0.234151367</c:v>
              </c:pt>
              <c:pt idx="1944">
                <c:v>0.23397949200000001</c:v>
              </c:pt>
              <c:pt idx="1945">
                <c:v>0.23370800799999999</c:v>
              </c:pt>
              <c:pt idx="1946">
                <c:v>0.23342089799999999</c:v>
              </c:pt>
              <c:pt idx="1947">
                <c:v>0.23333496100000001</c:v>
              </c:pt>
              <c:pt idx="1948">
                <c:v>0.23321875</c:v>
              </c:pt>
              <c:pt idx="1949">
                <c:v>0.233064453</c:v>
              </c:pt>
              <c:pt idx="1950">
                <c:v>0.23263378900000001</c:v>
              </c:pt>
              <c:pt idx="1951">
                <c:v>0.232500977</c:v>
              </c:pt>
              <c:pt idx="1952">
                <c:v>0.23245800799999999</c:v>
              </c:pt>
              <c:pt idx="1953">
                <c:v>0.232173828</c:v>
              </c:pt>
              <c:pt idx="1954">
                <c:v>0.231899414</c:v>
              </c:pt>
              <c:pt idx="1955">
                <c:v>0.23170996099999999</c:v>
              </c:pt>
              <c:pt idx="1956">
                <c:v>0.23150293</c:v>
              </c:pt>
              <c:pt idx="1957">
                <c:v>0.23133984399999999</c:v>
              </c:pt>
              <c:pt idx="1958">
                <c:v>0.23106054700000001</c:v>
              </c:pt>
              <c:pt idx="1959">
                <c:v>0.230786133</c:v>
              </c:pt>
              <c:pt idx="1960">
                <c:v>0.230712891</c:v>
              </c:pt>
              <c:pt idx="1961">
                <c:v>0.23046777299999999</c:v>
              </c:pt>
              <c:pt idx="1962">
                <c:v>0.23025292999999999</c:v>
              </c:pt>
              <c:pt idx="1963">
                <c:v>0.22998046899999999</c:v>
              </c:pt>
              <c:pt idx="1964">
                <c:v>0.22988671899999999</c:v>
              </c:pt>
              <c:pt idx="1965">
                <c:v>0.22957324200000001</c:v>
              </c:pt>
              <c:pt idx="1966">
                <c:v>0.22950000000000001</c:v>
              </c:pt>
              <c:pt idx="1967">
                <c:v>0.22916894500000001</c:v>
              </c:pt>
              <c:pt idx="1968">
                <c:v>0.229009766</c:v>
              </c:pt>
              <c:pt idx="1969">
                <c:v>0.22879882800000001</c:v>
              </c:pt>
              <c:pt idx="1970">
                <c:v>0.228519531</c:v>
              </c:pt>
              <c:pt idx="1971">
                <c:v>0.22833007799999999</c:v>
              </c:pt>
              <c:pt idx="1972">
                <c:v>0.22800000000000001</c:v>
              </c:pt>
              <c:pt idx="1973">
                <c:v>0.22793164099999999</c:v>
              </c:pt>
              <c:pt idx="1974">
                <c:v>0.227643555</c:v>
              </c:pt>
              <c:pt idx="1975">
                <c:v>0.22748046899999999</c:v>
              </c:pt>
              <c:pt idx="1976">
                <c:v>0.22728124999999999</c:v>
              </c:pt>
              <c:pt idx="1977">
                <c:v>0.22707519500000001</c:v>
              </c:pt>
              <c:pt idx="1978">
                <c:v>0.22675292999999999</c:v>
              </c:pt>
              <c:pt idx="1979">
                <c:v>0.22647753900000001</c:v>
              </c:pt>
              <c:pt idx="1980">
                <c:v>0.22612890599999999</c:v>
              </c:pt>
              <c:pt idx="1981">
                <c:v>0.22603515599999999</c:v>
              </c:pt>
              <c:pt idx="1982">
                <c:v>0.225635742</c:v>
              </c:pt>
              <c:pt idx="1983">
                <c:v>0.22527441400000001</c:v>
              </c:pt>
              <c:pt idx="1984">
                <c:v>0.225115234</c:v>
              </c:pt>
              <c:pt idx="1985">
                <c:v>0.22475000000000001</c:v>
              </c:pt>
              <c:pt idx="1986">
                <c:v>0.224237305</c:v>
              </c:pt>
              <c:pt idx="1987">
                <c:v>0.22374414100000001</c:v>
              </c:pt>
              <c:pt idx="1988">
                <c:v>0.22343750000000001</c:v>
              </c:pt>
              <c:pt idx="1989">
                <c:v>0.22314648400000001</c:v>
              </c:pt>
              <c:pt idx="1990">
                <c:v>0.222676758</c:v>
              </c:pt>
              <c:pt idx="1991">
                <c:v>0.22215722700000001</c:v>
              </c:pt>
              <c:pt idx="1992">
                <c:v>0.22170996100000001</c:v>
              </c:pt>
              <c:pt idx="1993">
                <c:v>0.22122851599999999</c:v>
              </c:pt>
              <c:pt idx="1994">
                <c:v>0.22068164100000001</c:v>
              </c:pt>
              <c:pt idx="1995">
                <c:v>0.220077148</c:v>
              </c:pt>
              <c:pt idx="1996">
                <c:v>0.218994141</c:v>
              </c:pt>
              <c:pt idx="1997">
                <c:v>0.21798828100000001</c:v>
              </c:pt>
              <c:pt idx="1998">
                <c:v>0.216552734</c:v>
              </c:pt>
              <c:pt idx="1999">
                <c:v>0.21240136700000001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3B72-40D0-A321-18AAADAAA327}"/>
            </c:ext>
          </c:extLst>
        </c:ser>
        <c:ser>
          <c:idx val="3"/>
          <c:order val="3"/>
          <c:tx>
            <c:v>COMMERCIAL AND INDUSTRIAL</c:v>
          </c:tx>
          <c:spPr>
            <a:ln w="0"/>
          </c:spPr>
          <c:marker>
            <c:symbol val="none"/>
          </c:marker>
          <c:yVal>
            <c:numLit>
              <c:formatCode>General</c:formatCode>
              <c:ptCount val="2000"/>
              <c:pt idx="0">
                <c:v>1</c:v>
              </c:pt>
              <c:pt idx="1">
                <c:v>0.98424843750000013</c:v>
              </c:pt>
              <c:pt idx="2">
                <c:v>0.97350624999999991</c:v>
              </c:pt>
              <c:pt idx="3">
                <c:v>0.96591250000000006</c:v>
              </c:pt>
              <c:pt idx="4">
                <c:v>0.96064765624999993</c:v>
              </c:pt>
              <c:pt idx="5">
                <c:v>0.95582656249999987</c:v>
              </c:pt>
              <c:pt idx="6">
                <c:v>0.95133828124999997</c:v>
              </c:pt>
              <c:pt idx="7">
                <c:v>0.94769062500000001</c:v>
              </c:pt>
              <c:pt idx="8">
                <c:v>0.94474921874999995</c:v>
              </c:pt>
              <c:pt idx="9">
                <c:v>0.94195390624999986</c:v>
              </c:pt>
              <c:pt idx="10">
                <c:v>0.93915234375000001</c:v>
              </c:pt>
              <c:pt idx="11">
                <c:v>0.93679843750000003</c:v>
              </c:pt>
              <c:pt idx="12">
                <c:v>0.93447578124999997</c:v>
              </c:pt>
              <c:pt idx="13">
                <c:v>0.93219843749999998</c:v>
              </c:pt>
              <c:pt idx="14">
                <c:v>0.93005234375000001</c:v>
              </c:pt>
              <c:pt idx="15">
                <c:v>0.92833046875000003</c:v>
              </c:pt>
              <c:pt idx="16">
                <c:v>0.92672656249999985</c:v>
              </c:pt>
              <c:pt idx="17">
                <c:v>0.92505546875000011</c:v>
              </c:pt>
              <c:pt idx="18">
                <c:v>0.92364609374999995</c:v>
              </c:pt>
              <c:pt idx="19">
                <c:v>0.92207656250000003</c:v>
              </c:pt>
              <c:pt idx="20">
                <c:v>0.92064453125000001</c:v>
              </c:pt>
              <c:pt idx="21">
                <c:v>0.91917421875000005</c:v>
              </c:pt>
              <c:pt idx="22">
                <c:v>0.91802812499999997</c:v>
              </c:pt>
              <c:pt idx="23">
                <c:v>0.91655546874999994</c:v>
              </c:pt>
              <c:pt idx="24">
                <c:v>0.91538828124999994</c:v>
              </c:pt>
              <c:pt idx="25">
                <c:v>0.91423515625000007</c:v>
              </c:pt>
              <c:pt idx="26">
                <c:v>0.91306562499999999</c:v>
              </c:pt>
              <c:pt idx="27">
                <c:v>0.91217265624999999</c:v>
              </c:pt>
              <c:pt idx="28">
                <c:v>0.91101796874999996</c:v>
              </c:pt>
              <c:pt idx="29">
                <c:v>0.90995156250000009</c:v>
              </c:pt>
              <c:pt idx="30">
                <c:v>0.90887031250000017</c:v>
              </c:pt>
              <c:pt idx="31">
                <c:v>0.90782578125000013</c:v>
              </c:pt>
              <c:pt idx="32">
                <c:v>0.90684062499999996</c:v>
              </c:pt>
              <c:pt idx="33">
                <c:v>0.90594140624999997</c:v>
              </c:pt>
              <c:pt idx="34">
                <c:v>0.90488671874999993</c:v>
              </c:pt>
              <c:pt idx="35">
                <c:v>0.90406093749999994</c:v>
              </c:pt>
              <c:pt idx="36">
                <c:v>0.90309687499999991</c:v>
              </c:pt>
              <c:pt idx="37">
                <c:v>0.90221249999999997</c:v>
              </c:pt>
              <c:pt idx="38">
                <c:v>0.90133593750000007</c:v>
              </c:pt>
              <c:pt idx="39">
                <c:v>0.90039609374999996</c:v>
              </c:pt>
              <c:pt idx="40">
                <c:v>0.89956718750000009</c:v>
              </c:pt>
              <c:pt idx="41">
                <c:v>0.8987484375</c:v>
              </c:pt>
              <c:pt idx="42">
                <c:v>0.89791640625000002</c:v>
              </c:pt>
              <c:pt idx="43">
                <c:v>0.89713984375</c:v>
              </c:pt>
              <c:pt idx="44">
                <c:v>0.89638671874999987</c:v>
              </c:pt>
              <c:pt idx="45">
                <c:v>0.89556875000000002</c:v>
              </c:pt>
              <c:pt idx="46">
                <c:v>0.89482421875000018</c:v>
              </c:pt>
              <c:pt idx="47">
                <c:v>0.89407109375000005</c:v>
              </c:pt>
              <c:pt idx="48">
                <c:v>0.8932867187500001</c:v>
              </c:pt>
              <c:pt idx="49">
                <c:v>0.89256484375</c:v>
              </c:pt>
              <c:pt idx="50">
                <c:v>0.89176015625000005</c:v>
              </c:pt>
              <c:pt idx="51">
                <c:v>0.89105000000000001</c:v>
              </c:pt>
              <c:pt idx="52">
                <c:v>0.89027109374999991</c:v>
              </c:pt>
              <c:pt idx="53">
                <c:v>0.88969296875000015</c:v>
              </c:pt>
              <c:pt idx="54">
                <c:v>0.88889843749999997</c:v>
              </c:pt>
              <c:pt idx="55">
                <c:v>0.88834921875000006</c:v>
              </c:pt>
              <c:pt idx="56">
                <c:v>0.88760312499999994</c:v>
              </c:pt>
              <c:pt idx="57">
                <c:v>0.88701562499999997</c:v>
              </c:pt>
              <c:pt idx="58">
                <c:v>0.88624843749999993</c:v>
              </c:pt>
              <c:pt idx="59">
                <c:v>0.88555078124999997</c:v>
              </c:pt>
              <c:pt idx="60">
                <c:v>0.88496249999999999</c:v>
              </c:pt>
              <c:pt idx="61">
                <c:v>0.88430468749999991</c:v>
              </c:pt>
              <c:pt idx="62">
                <c:v>0.88369062499999995</c:v>
              </c:pt>
              <c:pt idx="63">
                <c:v>0.88300234374999997</c:v>
              </c:pt>
              <c:pt idx="64">
                <c:v>0.88240312500000007</c:v>
              </c:pt>
              <c:pt idx="65">
                <c:v>0.88179374999999993</c:v>
              </c:pt>
              <c:pt idx="66">
                <c:v>0.881146875</c:v>
              </c:pt>
              <c:pt idx="67">
                <c:v>0.88055234375000013</c:v>
              </c:pt>
              <c:pt idx="68">
                <c:v>0.87997187499999996</c:v>
              </c:pt>
              <c:pt idx="69">
                <c:v>0.87945234375000014</c:v>
              </c:pt>
              <c:pt idx="70">
                <c:v>0.87889531250000019</c:v>
              </c:pt>
              <c:pt idx="71">
                <c:v>0.87831796875000012</c:v>
              </c:pt>
              <c:pt idx="72">
                <c:v>0.87781093749999994</c:v>
              </c:pt>
              <c:pt idx="73">
                <c:v>0.87720078125000001</c:v>
              </c:pt>
              <c:pt idx="74">
                <c:v>0.87658828124999999</c:v>
              </c:pt>
              <c:pt idx="75">
                <c:v>0.87601796874999982</c:v>
              </c:pt>
              <c:pt idx="76">
                <c:v>0.87544765624999998</c:v>
              </c:pt>
              <c:pt idx="77">
                <c:v>0.87489609374999988</c:v>
              </c:pt>
              <c:pt idx="78">
                <c:v>0.87443906250000014</c:v>
              </c:pt>
              <c:pt idx="79">
                <c:v>0.87389453124999994</c:v>
              </c:pt>
              <c:pt idx="80">
                <c:v>0.87338125</c:v>
              </c:pt>
              <c:pt idx="81">
                <c:v>0.87281249999999999</c:v>
              </c:pt>
              <c:pt idx="82">
                <c:v>0.87233593749999994</c:v>
              </c:pt>
              <c:pt idx="83">
                <c:v>0.87174921875</c:v>
              </c:pt>
              <c:pt idx="84">
                <c:v>0.87125312500000007</c:v>
              </c:pt>
              <c:pt idx="85">
                <c:v>0.87069687500000004</c:v>
              </c:pt>
              <c:pt idx="86">
                <c:v>0.8702109375</c:v>
              </c:pt>
              <c:pt idx="87">
                <c:v>0.86969765624999995</c:v>
              </c:pt>
              <c:pt idx="88">
                <c:v>0.86912109374999991</c:v>
              </c:pt>
              <c:pt idx="89">
                <c:v>0.86860234375000001</c:v>
              </c:pt>
              <c:pt idx="90">
                <c:v>0.86810468749999981</c:v>
              </c:pt>
              <c:pt idx="91">
                <c:v>0.86757187499999999</c:v>
              </c:pt>
              <c:pt idx="92">
                <c:v>0.86705312500000009</c:v>
              </c:pt>
              <c:pt idx="93">
                <c:v>0.86659140624999997</c:v>
              </c:pt>
              <c:pt idx="94">
                <c:v>0.86597734375000002</c:v>
              </c:pt>
              <c:pt idx="95">
                <c:v>0.86552968750000014</c:v>
              </c:pt>
              <c:pt idx="96">
                <c:v>0.86506562500000006</c:v>
              </c:pt>
              <c:pt idx="97">
                <c:v>0.86456328125000004</c:v>
              </c:pt>
              <c:pt idx="98">
                <c:v>0.86407656249999998</c:v>
              </c:pt>
              <c:pt idx="99">
                <c:v>0.86354218749999989</c:v>
              </c:pt>
              <c:pt idx="100">
                <c:v>0.86307109375000013</c:v>
              </c:pt>
              <c:pt idx="101">
                <c:v>0.86260937500000001</c:v>
              </c:pt>
              <c:pt idx="102">
                <c:v>0.86212578125000006</c:v>
              </c:pt>
              <c:pt idx="103">
                <c:v>0.86161874999999999</c:v>
              </c:pt>
              <c:pt idx="104">
                <c:v>0.86112890625000005</c:v>
              </c:pt>
              <c:pt idx="105">
                <c:v>0.86057031249999993</c:v>
              </c:pt>
              <c:pt idx="106">
                <c:v>0.86020390625000009</c:v>
              </c:pt>
              <c:pt idx="107">
                <c:v>0.85961250000000011</c:v>
              </c:pt>
              <c:pt idx="108">
                <c:v>0.85916406249999999</c:v>
              </c:pt>
              <c:pt idx="109">
                <c:v>0.85864687500000003</c:v>
              </c:pt>
              <c:pt idx="110">
                <c:v>0.85814296874999996</c:v>
              </c:pt>
              <c:pt idx="111">
                <c:v>0.85773437500000005</c:v>
              </c:pt>
              <c:pt idx="112">
                <c:v>0.85727031250000008</c:v>
              </c:pt>
              <c:pt idx="113">
                <c:v>0.85686093750000014</c:v>
              </c:pt>
              <c:pt idx="114">
                <c:v>0.85630546874999991</c:v>
              </c:pt>
              <c:pt idx="115">
                <c:v>0.85593046875000001</c:v>
              </c:pt>
              <c:pt idx="116">
                <c:v>0.85546875</c:v>
              </c:pt>
              <c:pt idx="117">
                <c:v>0.85500781250000002</c:v>
              </c:pt>
              <c:pt idx="118">
                <c:v>0.85464375000000004</c:v>
              </c:pt>
              <c:pt idx="119">
                <c:v>0.85405390625000011</c:v>
              </c:pt>
              <c:pt idx="120">
                <c:v>0.85367812499999995</c:v>
              </c:pt>
              <c:pt idx="121">
                <c:v>0.85316640625000006</c:v>
              </c:pt>
              <c:pt idx="122">
                <c:v>0.85267109374999994</c:v>
              </c:pt>
              <c:pt idx="123">
                <c:v>0.85222578125000015</c:v>
              </c:pt>
              <c:pt idx="124">
                <c:v>0.8517296875</c:v>
              </c:pt>
              <c:pt idx="125">
                <c:v>0.85132812499999999</c:v>
              </c:pt>
              <c:pt idx="126">
                <c:v>0.85089140625000004</c:v>
              </c:pt>
              <c:pt idx="127">
                <c:v>0.85037499999999999</c:v>
              </c:pt>
              <c:pt idx="128">
                <c:v>0.84996953125000008</c:v>
              </c:pt>
              <c:pt idx="129">
                <c:v>0.84956093750000006</c:v>
              </c:pt>
              <c:pt idx="130">
                <c:v>0.84902500000000003</c:v>
              </c:pt>
              <c:pt idx="131">
                <c:v>0.84870625</c:v>
              </c:pt>
              <c:pt idx="132">
                <c:v>0.84822421874999998</c:v>
              </c:pt>
              <c:pt idx="133">
                <c:v>0.84776796875000004</c:v>
              </c:pt>
              <c:pt idx="134">
                <c:v>0.84730390625000007</c:v>
              </c:pt>
              <c:pt idx="135">
                <c:v>0.84692890624999995</c:v>
              </c:pt>
              <c:pt idx="136">
                <c:v>0.84642968750000014</c:v>
              </c:pt>
              <c:pt idx="137">
                <c:v>0.8459875</c:v>
              </c:pt>
              <c:pt idx="138">
                <c:v>0.84553906249999988</c:v>
              </c:pt>
              <c:pt idx="139">
                <c:v>0.84513125</c:v>
              </c:pt>
              <c:pt idx="140">
                <c:v>0.8447093750000001</c:v>
              </c:pt>
              <c:pt idx="141">
                <c:v>0.84420234374999992</c:v>
              </c:pt>
              <c:pt idx="142">
                <c:v>0.84380859374999995</c:v>
              </c:pt>
              <c:pt idx="143">
                <c:v>0.84335624999999992</c:v>
              </c:pt>
              <c:pt idx="144">
                <c:v>0.84290468749999992</c:v>
              </c:pt>
              <c:pt idx="145">
                <c:v>0.84248437499999995</c:v>
              </c:pt>
              <c:pt idx="146">
                <c:v>0.84212578124999993</c:v>
              </c:pt>
              <c:pt idx="147">
                <c:v>0.84173515624999995</c:v>
              </c:pt>
              <c:pt idx="148">
                <c:v>0.84131406249999996</c:v>
              </c:pt>
              <c:pt idx="149">
                <c:v>0.84087343749999988</c:v>
              </c:pt>
              <c:pt idx="150">
                <c:v>0.84050703125000004</c:v>
              </c:pt>
              <c:pt idx="151">
                <c:v>0.84008828125000012</c:v>
              </c:pt>
              <c:pt idx="152">
                <c:v>0.83968281249999988</c:v>
              </c:pt>
              <c:pt idx="153">
                <c:v>0.83920390625000008</c:v>
              </c:pt>
              <c:pt idx="154">
                <c:v>0.83883828124999993</c:v>
              </c:pt>
              <c:pt idx="155">
                <c:v>0.83839453125000007</c:v>
              </c:pt>
              <c:pt idx="156">
                <c:v>0.83803359374999997</c:v>
              </c:pt>
              <c:pt idx="157">
                <c:v>0.83768828124999994</c:v>
              </c:pt>
              <c:pt idx="158">
                <c:v>0.83726640625000004</c:v>
              </c:pt>
              <c:pt idx="159">
                <c:v>0.83687500000000004</c:v>
              </c:pt>
              <c:pt idx="160">
                <c:v>0.836459375</c:v>
              </c:pt>
              <c:pt idx="161">
                <c:v>0.83606171875000002</c:v>
              </c:pt>
              <c:pt idx="162">
                <c:v>0.83557421875000004</c:v>
              </c:pt>
              <c:pt idx="163">
                <c:v>0.83518359374999984</c:v>
              </c:pt>
              <c:pt idx="164">
                <c:v>0.83479375</c:v>
              </c:pt>
              <c:pt idx="165">
                <c:v>0.83436640625000014</c:v>
              </c:pt>
              <c:pt idx="166">
                <c:v>0.8339679687499999</c:v>
              </c:pt>
              <c:pt idx="167">
                <c:v>0.83353750000000004</c:v>
              </c:pt>
              <c:pt idx="168">
                <c:v>0.83317890624999991</c:v>
              </c:pt>
              <c:pt idx="169">
                <c:v>0.83289687499999998</c:v>
              </c:pt>
              <c:pt idx="170">
                <c:v>0.8324390625000001</c:v>
              </c:pt>
              <c:pt idx="171">
                <c:v>0.83201250000000004</c:v>
              </c:pt>
              <c:pt idx="172">
                <c:v>0.83160390625000002</c:v>
              </c:pt>
              <c:pt idx="173">
                <c:v>0.83123124999999998</c:v>
              </c:pt>
              <c:pt idx="174">
                <c:v>0.83085078125000011</c:v>
              </c:pt>
              <c:pt idx="175">
                <c:v>0.83043984375000013</c:v>
              </c:pt>
              <c:pt idx="176">
                <c:v>0.8300617187499999</c:v>
              </c:pt>
              <c:pt idx="177">
                <c:v>0.82964921874999997</c:v>
              </c:pt>
              <c:pt idx="178">
                <c:v>0.82934609375000012</c:v>
              </c:pt>
              <c:pt idx="179">
                <c:v>0.82890546874999993</c:v>
              </c:pt>
              <c:pt idx="180">
                <c:v>0.82854765625000004</c:v>
              </c:pt>
              <c:pt idx="181">
                <c:v>0.82815390624999996</c:v>
              </c:pt>
              <c:pt idx="182">
                <c:v>0.82778437499999991</c:v>
              </c:pt>
              <c:pt idx="183">
                <c:v>0.82740156250000008</c:v>
              </c:pt>
              <c:pt idx="184">
                <c:v>0.82698437499999999</c:v>
              </c:pt>
              <c:pt idx="185">
                <c:v>0.82661249999999997</c:v>
              </c:pt>
              <c:pt idx="186">
                <c:v>0.82628124999999997</c:v>
              </c:pt>
              <c:pt idx="187">
                <c:v>0.82588046874999987</c:v>
              </c:pt>
              <c:pt idx="188">
                <c:v>0.825503125</c:v>
              </c:pt>
              <c:pt idx="189">
                <c:v>0.82512734375000008</c:v>
              </c:pt>
              <c:pt idx="190">
                <c:v>0.82468359375000011</c:v>
              </c:pt>
              <c:pt idx="191">
                <c:v>0.82438984375000002</c:v>
              </c:pt>
              <c:pt idx="192">
                <c:v>0.82395234375000004</c:v>
              </c:pt>
              <c:pt idx="193">
                <c:v>0.82353515624999996</c:v>
              </c:pt>
              <c:pt idx="194">
                <c:v>0.82316718749999995</c:v>
              </c:pt>
              <c:pt idx="195">
                <c:v>0.82273906249999995</c:v>
              </c:pt>
              <c:pt idx="196">
                <c:v>0.82240390625000004</c:v>
              </c:pt>
              <c:pt idx="197">
                <c:v>0.82203593749999992</c:v>
              </c:pt>
              <c:pt idx="198">
                <c:v>0.82156562500000008</c:v>
              </c:pt>
              <c:pt idx="199">
                <c:v>0.82128828124999997</c:v>
              </c:pt>
              <c:pt idx="200">
                <c:v>0.8208515624999998</c:v>
              </c:pt>
              <c:pt idx="201">
                <c:v>0.82045390625000014</c:v>
              </c:pt>
              <c:pt idx="202">
                <c:v>0.82010234375000013</c:v>
              </c:pt>
              <c:pt idx="203">
                <c:v>0.81978906249999994</c:v>
              </c:pt>
              <c:pt idx="204">
                <c:v>0.81945156249999995</c:v>
              </c:pt>
              <c:pt idx="205">
                <c:v>0.81898281249999993</c:v>
              </c:pt>
              <c:pt idx="206">
                <c:v>0.81864140625000004</c:v>
              </c:pt>
              <c:pt idx="207">
                <c:v>0.81827343749999992</c:v>
              </c:pt>
              <c:pt idx="208">
                <c:v>0.81785546874999993</c:v>
              </c:pt>
              <c:pt idx="209">
                <c:v>0.81743437499999994</c:v>
              </c:pt>
              <c:pt idx="210">
                <c:v>0.81702656250000005</c:v>
              </c:pt>
              <c:pt idx="211">
                <c:v>0.81662656249999999</c:v>
              </c:pt>
              <c:pt idx="212">
                <c:v>0.81624296875000002</c:v>
              </c:pt>
              <c:pt idx="213">
                <c:v>0.81589218750000003</c:v>
              </c:pt>
              <c:pt idx="214">
                <c:v>0.81556093750000003</c:v>
              </c:pt>
              <c:pt idx="215">
                <c:v>0.81515546875000011</c:v>
              </c:pt>
              <c:pt idx="216">
                <c:v>0.81476484375000002</c:v>
              </c:pt>
              <c:pt idx="217">
                <c:v>0.81442031250000002</c:v>
              </c:pt>
              <c:pt idx="218">
                <c:v>0.81409765625000008</c:v>
              </c:pt>
              <c:pt idx="219">
                <c:v>0.81370312499999997</c:v>
              </c:pt>
              <c:pt idx="220">
                <c:v>0.81336093750000005</c:v>
              </c:pt>
              <c:pt idx="221">
                <c:v>0.81298281250000004</c:v>
              </c:pt>
              <c:pt idx="222">
                <c:v>0.81259062500000001</c:v>
              </c:pt>
              <c:pt idx="223">
                <c:v>0.81227890624999999</c:v>
              </c:pt>
              <c:pt idx="224">
                <c:v>0.81183671874999985</c:v>
              </c:pt>
              <c:pt idx="225">
                <c:v>0.81149218750000007</c:v>
              </c:pt>
              <c:pt idx="226">
                <c:v>0.81114765624999985</c:v>
              </c:pt>
              <c:pt idx="227">
                <c:v>0.81074453125000001</c:v>
              </c:pt>
              <c:pt idx="228">
                <c:v>0.81039140625000006</c:v>
              </c:pt>
              <c:pt idx="229">
                <c:v>0.81001406250000008</c:v>
              </c:pt>
              <c:pt idx="230">
                <c:v>0.80961406250000001</c:v>
              </c:pt>
              <c:pt idx="231">
                <c:v>0.80928906249999999</c:v>
              </c:pt>
              <c:pt idx="232">
                <c:v>0.80896640625000005</c:v>
              </c:pt>
              <c:pt idx="233">
                <c:v>0.80860624999999997</c:v>
              </c:pt>
              <c:pt idx="234">
                <c:v>0.80822109374999995</c:v>
              </c:pt>
              <c:pt idx="235">
                <c:v>0.80784687500000008</c:v>
              </c:pt>
              <c:pt idx="236">
                <c:v>0.80746171874999983</c:v>
              </c:pt>
              <c:pt idx="237">
                <c:v>0.80707343750000005</c:v>
              </c:pt>
              <c:pt idx="238">
                <c:v>0.80674140625000001</c:v>
              </c:pt>
              <c:pt idx="239">
                <c:v>0.80633515624999996</c:v>
              </c:pt>
              <c:pt idx="240">
                <c:v>0.80602578125000013</c:v>
              </c:pt>
              <c:pt idx="241">
                <c:v>0.80568984374999986</c:v>
              </c:pt>
              <c:pt idx="242">
                <c:v>0.80534140624999995</c:v>
              </c:pt>
              <c:pt idx="243">
                <c:v>0.80492812499999999</c:v>
              </c:pt>
              <c:pt idx="244">
                <c:v>0.80460546875000005</c:v>
              </c:pt>
              <c:pt idx="245">
                <c:v>0.8042164062499999</c:v>
              </c:pt>
              <c:pt idx="246">
                <c:v>0.80386015624999996</c:v>
              </c:pt>
              <c:pt idx="247">
                <c:v>0.80357031250000011</c:v>
              </c:pt>
              <c:pt idx="248">
                <c:v>0.80323359374999992</c:v>
              </c:pt>
              <c:pt idx="249">
                <c:v>0.80278515625000002</c:v>
              </c:pt>
              <c:pt idx="250">
                <c:v>0.80247421875000002</c:v>
              </c:pt>
              <c:pt idx="251">
                <c:v>0.80214609375000012</c:v>
              </c:pt>
              <c:pt idx="252">
                <c:v>0.80174296874999995</c:v>
              </c:pt>
              <c:pt idx="253">
                <c:v>0.80140859374999995</c:v>
              </c:pt>
              <c:pt idx="254">
                <c:v>0.80102890625000001</c:v>
              </c:pt>
              <c:pt idx="255">
                <c:v>0.80066249999999994</c:v>
              </c:pt>
              <c:pt idx="256">
                <c:v>0.80032499999999995</c:v>
              </c:pt>
              <c:pt idx="257">
                <c:v>0.80001015625000005</c:v>
              </c:pt>
              <c:pt idx="258">
                <c:v>0.79954296874999986</c:v>
              </c:pt>
              <c:pt idx="259">
                <c:v>0.79926640625000001</c:v>
              </c:pt>
              <c:pt idx="260">
                <c:v>0.79894999999999994</c:v>
              </c:pt>
              <c:pt idx="261">
                <c:v>0.79860390624999988</c:v>
              </c:pt>
              <c:pt idx="262">
                <c:v>0.79826718750000003</c:v>
              </c:pt>
              <c:pt idx="263">
                <c:v>0.79784531250000001</c:v>
              </c:pt>
              <c:pt idx="264">
                <c:v>0.79750312500000009</c:v>
              </c:pt>
              <c:pt idx="265">
                <c:v>0.79711484375000008</c:v>
              </c:pt>
              <c:pt idx="266">
                <c:v>0.79678984374999995</c:v>
              </c:pt>
              <c:pt idx="267">
                <c:v>0.79642109374999992</c:v>
              </c:pt>
              <c:pt idx="268">
                <c:v>0.79613749999999994</c:v>
              </c:pt>
              <c:pt idx="269">
                <c:v>0.79577890624999992</c:v>
              </c:pt>
              <c:pt idx="270">
                <c:v>0.79541875000000006</c:v>
              </c:pt>
              <c:pt idx="271">
                <c:v>0.79506874999999999</c:v>
              </c:pt>
              <c:pt idx="272">
                <c:v>0.79471093749999999</c:v>
              </c:pt>
              <c:pt idx="273">
                <c:v>0.79432890624999997</c:v>
              </c:pt>
              <c:pt idx="274">
                <c:v>0.79402578125000001</c:v>
              </c:pt>
              <c:pt idx="275">
                <c:v>0.79364062499999999</c:v>
              </c:pt>
              <c:pt idx="276">
                <c:v>0.79329453124999982</c:v>
              </c:pt>
              <c:pt idx="277">
                <c:v>0.79287812499999999</c:v>
              </c:pt>
              <c:pt idx="278">
                <c:v>0.79250937500000007</c:v>
              </c:pt>
              <c:pt idx="279">
                <c:v>0.7922226562500001</c:v>
              </c:pt>
              <c:pt idx="280">
                <c:v>0.79184453125000009</c:v>
              </c:pt>
              <c:pt idx="281">
                <c:v>0.79148281249999997</c:v>
              </c:pt>
              <c:pt idx="282">
                <c:v>0.79116796875000006</c:v>
              </c:pt>
              <c:pt idx="283">
                <c:v>0.79073125</c:v>
              </c:pt>
              <c:pt idx="284">
                <c:v>0.79041328124999988</c:v>
              </c:pt>
              <c:pt idx="285">
                <c:v>0.79006328124999992</c:v>
              </c:pt>
              <c:pt idx="286">
                <c:v>0.78970859375000002</c:v>
              </c:pt>
              <c:pt idx="287">
                <c:v>0.78930546874999985</c:v>
              </c:pt>
              <c:pt idx="288">
                <c:v>0.78898281250000002</c:v>
              </c:pt>
              <c:pt idx="289">
                <c:v>0.78858515625000014</c:v>
              </c:pt>
              <c:pt idx="290">
                <c:v>0.78820625000000011</c:v>
              </c:pt>
              <c:pt idx="291">
                <c:v>0.78787656249999993</c:v>
              </c:pt>
              <c:pt idx="292">
                <c:v>0.78748046875</c:v>
              </c:pt>
              <c:pt idx="293">
                <c:v>0.7871828125</c:v>
              </c:pt>
              <c:pt idx="294">
                <c:v>0.78680078124999997</c:v>
              </c:pt>
              <c:pt idx="295">
                <c:v>0.786440625</c:v>
              </c:pt>
              <c:pt idx="296">
                <c:v>0.78613359375000003</c:v>
              </c:pt>
              <c:pt idx="297">
                <c:v>0.78576171875</c:v>
              </c:pt>
              <c:pt idx="298">
                <c:v>0.78541953125000008</c:v>
              </c:pt>
              <c:pt idx="299">
                <c:v>0.78506484374999985</c:v>
              </c:pt>
              <c:pt idx="300">
                <c:v>0.78468749999999998</c:v>
              </c:pt>
              <c:pt idx="301">
                <c:v>0.78435546874999984</c:v>
              </c:pt>
              <c:pt idx="302">
                <c:v>0.78398828124999997</c:v>
              </c:pt>
              <c:pt idx="303">
                <c:v>0.78364921874999993</c:v>
              </c:pt>
              <c:pt idx="304">
                <c:v>0.78331796874999993</c:v>
              </c:pt>
              <c:pt idx="305">
                <c:v>0.78299453124999996</c:v>
              </c:pt>
              <c:pt idx="306">
                <c:v>0.78262187499999991</c:v>
              </c:pt>
              <c:pt idx="307">
                <c:v>0.78232109375000003</c:v>
              </c:pt>
              <c:pt idx="308">
                <c:v>0.78185625000000003</c:v>
              </c:pt>
              <c:pt idx="309">
                <c:v>0.7815609375</c:v>
              </c:pt>
              <c:pt idx="310">
                <c:v>0.78118125000000005</c:v>
              </c:pt>
              <c:pt idx="311">
                <c:v>0.78080156249999999</c:v>
              </c:pt>
              <c:pt idx="312">
                <c:v>0.78046015624999998</c:v>
              </c:pt>
              <c:pt idx="313">
                <c:v>0.78012812499999995</c:v>
              </c:pt>
              <c:pt idx="314">
                <c:v>0.77975703124999995</c:v>
              </c:pt>
              <c:pt idx="315">
                <c:v>0.77940781250000002</c:v>
              </c:pt>
              <c:pt idx="316">
                <c:v>0.77899687500000003</c:v>
              </c:pt>
              <c:pt idx="317">
                <c:v>0.77862656249999995</c:v>
              </c:pt>
              <c:pt idx="318">
                <c:v>0.77823750000000003</c:v>
              </c:pt>
              <c:pt idx="319">
                <c:v>0.77786953124999991</c:v>
              </c:pt>
              <c:pt idx="320">
                <c:v>0.77751875000000004</c:v>
              </c:pt>
              <c:pt idx="321">
                <c:v>0.77716171874999995</c:v>
              </c:pt>
              <c:pt idx="322">
                <c:v>0.77675078124999997</c:v>
              </c:pt>
              <c:pt idx="323">
                <c:v>0.77637421875000001</c:v>
              </c:pt>
              <c:pt idx="324">
                <c:v>0.77606406250000004</c:v>
              </c:pt>
              <c:pt idx="325">
                <c:v>0.77567265624999993</c:v>
              </c:pt>
              <c:pt idx="326">
                <c:v>0.7752570312499999</c:v>
              </c:pt>
              <c:pt idx="327">
                <c:v>0.77492421875000006</c:v>
              </c:pt>
              <c:pt idx="328">
                <c:v>0.77455468749999989</c:v>
              </c:pt>
              <c:pt idx="329">
                <c:v>0.77416015625000001</c:v>
              </c:pt>
              <c:pt idx="330">
                <c:v>0.77382968750000003</c:v>
              </c:pt>
              <c:pt idx="331">
                <c:v>0.77349218750000004</c:v>
              </c:pt>
              <c:pt idx="332">
                <c:v>0.77312578124999987</c:v>
              </c:pt>
              <c:pt idx="333">
                <c:v>0.77282265625000013</c:v>
              </c:pt>
              <c:pt idx="334">
                <c:v>0.7724304687500001</c:v>
              </c:pt>
              <c:pt idx="335">
                <c:v>0.77197812499999996</c:v>
              </c:pt>
              <c:pt idx="336">
                <c:v>0.77162031249999996</c:v>
              </c:pt>
              <c:pt idx="337">
                <c:v>0.77119453124999993</c:v>
              </c:pt>
              <c:pt idx="338">
                <c:v>0.77085390625000005</c:v>
              </c:pt>
              <c:pt idx="339">
                <c:v>0.77045703124999998</c:v>
              </c:pt>
              <c:pt idx="340">
                <c:v>0.77009765624999982</c:v>
              </c:pt>
              <c:pt idx="341">
                <c:v>0.7697453125</c:v>
              </c:pt>
              <c:pt idx="342">
                <c:v>0.76935078124999989</c:v>
              </c:pt>
              <c:pt idx="343">
                <c:v>0.76904375000000003</c:v>
              </c:pt>
              <c:pt idx="344">
                <c:v>0.76866406249999997</c:v>
              </c:pt>
              <c:pt idx="345">
                <c:v>0.76823515624999994</c:v>
              </c:pt>
              <c:pt idx="346">
                <c:v>0.76786953125000001</c:v>
              </c:pt>
              <c:pt idx="347">
                <c:v>0.76742187500000003</c:v>
              </c:pt>
              <c:pt idx="348">
                <c:v>0.76698671875000002</c:v>
              </c:pt>
              <c:pt idx="349">
                <c:v>0.76667031249999995</c:v>
              </c:pt>
              <c:pt idx="350">
                <c:v>0.76625937500000008</c:v>
              </c:pt>
              <c:pt idx="351">
                <c:v>0.76585468750000008</c:v>
              </c:pt>
              <c:pt idx="352">
                <c:v>0.76547656250000007</c:v>
              </c:pt>
              <c:pt idx="353">
                <c:v>0.76506562499999997</c:v>
              </c:pt>
              <c:pt idx="354">
                <c:v>0.76472578125000013</c:v>
              </c:pt>
              <c:pt idx="355">
                <c:v>0.76422109375000002</c:v>
              </c:pt>
              <c:pt idx="356">
                <c:v>0.76393749999999994</c:v>
              </c:pt>
              <c:pt idx="357">
                <c:v>0.76355234374999981</c:v>
              </c:pt>
              <c:pt idx="358">
                <c:v>0.76322265624999996</c:v>
              </c:pt>
              <c:pt idx="359">
                <c:v>0.76275859374999999</c:v>
              </c:pt>
              <c:pt idx="360">
                <c:v>0.76240546874999993</c:v>
              </c:pt>
              <c:pt idx="361">
                <c:v>0.7620296875</c:v>
              </c:pt>
              <c:pt idx="362">
                <c:v>0.76159374999999996</c:v>
              </c:pt>
              <c:pt idx="363">
                <c:v>0.76124687499999988</c:v>
              </c:pt>
              <c:pt idx="364">
                <c:v>0.7608562499999999</c:v>
              </c:pt>
              <c:pt idx="365">
                <c:v>0.76045390624999998</c:v>
              </c:pt>
              <c:pt idx="366">
                <c:v>0.7600765625</c:v>
              </c:pt>
              <c:pt idx="367">
                <c:v>0.75966718749999995</c:v>
              </c:pt>
              <c:pt idx="368">
                <c:v>0.75928828124999981</c:v>
              </c:pt>
              <c:pt idx="369">
                <c:v>0.75887890624999987</c:v>
              </c:pt>
              <c:pt idx="370">
                <c:v>0.75844140625000012</c:v>
              </c:pt>
              <c:pt idx="371">
                <c:v>0.75808984374999999</c:v>
              </c:pt>
              <c:pt idx="372">
                <c:v>0.75769218749999989</c:v>
              </c:pt>
              <c:pt idx="373">
                <c:v>0.75724609374999996</c:v>
              </c:pt>
              <c:pt idx="374">
                <c:v>0.7568531249999999</c:v>
              </c:pt>
              <c:pt idx="375">
                <c:v>0.75639687499999997</c:v>
              </c:pt>
              <c:pt idx="376">
                <c:v>0.75601171875000006</c:v>
              </c:pt>
              <c:pt idx="377">
                <c:v>0.75554609375000015</c:v>
              </c:pt>
              <c:pt idx="378">
                <c:v>0.75522187500000004</c:v>
              </c:pt>
              <c:pt idx="379">
                <c:v>0.75480781250000006</c:v>
              </c:pt>
              <c:pt idx="380">
                <c:v>0.75441718750000009</c:v>
              </c:pt>
              <c:pt idx="381">
                <c:v>0.75398828124999995</c:v>
              </c:pt>
              <c:pt idx="382">
                <c:v>0.75366718750000006</c:v>
              </c:pt>
              <c:pt idx="383">
                <c:v>0.75318046874999989</c:v>
              </c:pt>
              <c:pt idx="384">
                <c:v>0.75276328124999992</c:v>
              </c:pt>
              <c:pt idx="385">
                <c:v>0.75242656249999995</c:v>
              </c:pt>
              <c:pt idx="386">
                <c:v>0.75203125000000004</c:v>
              </c:pt>
              <c:pt idx="387">
                <c:v>0.75156562500000001</c:v>
              </c:pt>
              <c:pt idx="388">
                <c:v>0.75117500000000004</c:v>
              </c:pt>
              <c:pt idx="389">
                <c:v>0.75076874999999998</c:v>
              </c:pt>
              <c:pt idx="390">
                <c:v>0.75035859375000002</c:v>
              </c:pt>
              <c:pt idx="391">
                <c:v>0.74992500000000006</c:v>
              </c:pt>
              <c:pt idx="392">
                <c:v>0.74948437499999998</c:v>
              </c:pt>
              <c:pt idx="393">
                <c:v>0.74912656249999998</c:v>
              </c:pt>
              <c:pt idx="394">
                <c:v>0.74868281249999991</c:v>
              </c:pt>
              <c:pt idx="395">
                <c:v>0.74828906250000005</c:v>
              </c:pt>
              <c:pt idx="396">
                <c:v>0.74785078124999993</c:v>
              </c:pt>
              <c:pt idx="397">
                <c:v>0.74750703125000006</c:v>
              </c:pt>
              <c:pt idx="398">
                <c:v>0.74705781250000003</c:v>
              </c:pt>
              <c:pt idx="399">
                <c:v>0.74655234375000001</c:v>
              </c:pt>
              <c:pt idx="400">
                <c:v>0.74624218749999993</c:v>
              </c:pt>
              <c:pt idx="401">
                <c:v>0.74582109375000005</c:v>
              </c:pt>
              <c:pt idx="402">
                <c:v>0.74540390624999986</c:v>
              </c:pt>
              <c:pt idx="403">
                <c:v>0.74498593749999997</c:v>
              </c:pt>
              <c:pt idx="404">
                <c:v>0.74461718750000006</c:v>
              </c:pt>
              <c:pt idx="405">
                <c:v>0.74416875000000005</c:v>
              </c:pt>
              <c:pt idx="406">
                <c:v>0.7437664062499999</c:v>
              </c:pt>
              <c:pt idx="407">
                <c:v>0.74335937500000004</c:v>
              </c:pt>
              <c:pt idx="408">
                <c:v>0.74288593750000009</c:v>
              </c:pt>
              <c:pt idx="409">
                <c:v>0.7424984375</c:v>
              </c:pt>
              <c:pt idx="410">
                <c:v>0.74201562499999996</c:v>
              </c:pt>
              <c:pt idx="411">
                <c:v>0.74156093749999996</c:v>
              </c:pt>
              <c:pt idx="412">
                <c:v>0.74115624999999996</c:v>
              </c:pt>
              <c:pt idx="413">
                <c:v>0.74066796874999996</c:v>
              </c:pt>
              <c:pt idx="414">
                <c:v>0.74026640624999995</c:v>
              </c:pt>
              <c:pt idx="415">
                <c:v>0.73989218750000008</c:v>
              </c:pt>
              <c:pt idx="416">
                <c:v>0.73942968750000004</c:v>
              </c:pt>
              <c:pt idx="417">
                <c:v>0.73893671875</c:v>
              </c:pt>
              <c:pt idx="418">
                <c:v>0.73850546874999989</c:v>
              </c:pt>
              <c:pt idx="419">
                <c:v>0.73806562499999995</c:v>
              </c:pt>
              <c:pt idx="420">
                <c:v>0.73765000000000003</c:v>
              </c:pt>
              <c:pt idx="421">
                <c:v>0.73722812500000001</c:v>
              </c:pt>
              <c:pt idx="422">
                <c:v>0.73675390624999992</c:v>
              </c:pt>
              <c:pt idx="423">
                <c:v>0.73626875000000003</c:v>
              </c:pt>
              <c:pt idx="424">
                <c:v>0.73585390625000002</c:v>
              </c:pt>
              <c:pt idx="425">
                <c:v>0.73543046874999984</c:v>
              </c:pt>
              <c:pt idx="426">
                <c:v>0.73502265625000007</c:v>
              </c:pt>
              <c:pt idx="427">
                <c:v>0.73457421875000006</c:v>
              </c:pt>
              <c:pt idx="428">
                <c:v>0.73413984375000008</c:v>
              </c:pt>
              <c:pt idx="429">
                <c:v>0.73367109374999984</c:v>
              </c:pt>
              <c:pt idx="430">
                <c:v>0.73321718749999998</c:v>
              </c:pt>
              <c:pt idx="431">
                <c:v>0.73274531249999997</c:v>
              </c:pt>
              <c:pt idx="432">
                <c:v>0.73223593750000004</c:v>
              </c:pt>
              <c:pt idx="433">
                <c:v>0.73189375000000001</c:v>
              </c:pt>
              <c:pt idx="434">
                <c:v>0.73141484374999988</c:v>
              </c:pt>
              <c:pt idx="435">
                <c:v>0.73099921875000007</c:v>
              </c:pt>
              <c:pt idx="436">
                <c:v>0.73047578125000001</c:v>
              </c:pt>
              <c:pt idx="437">
                <c:v>0.73004531250000004</c:v>
              </c:pt>
              <c:pt idx="438">
                <c:v>0.72952968749999991</c:v>
              </c:pt>
              <c:pt idx="439">
                <c:v>0.7290343749999999</c:v>
              </c:pt>
              <c:pt idx="440">
                <c:v>0.72857656250000002</c:v>
              </c:pt>
              <c:pt idx="441">
                <c:v>0.72813515624999992</c:v>
              </c:pt>
              <c:pt idx="442">
                <c:v>0.72761953125000001</c:v>
              </c:pt>
              <c:pt idx="443">
                <c:v>0.72720390625000009</c:v>
              </c:pt>
              <c:pt idx="444">
                <c:v>0.72674062500000003</c:v>
              </c:pt>
              <c:pt idx="445">
                <c:v>0.72628515625000001</c:v>
              </c:pt>
              <c:pt idx="446">
                <c:v>0.72586328124999999</c:v>
              </c:pt>
              <c:pt idx="447">
                <c:v>0.7253148437500001</c:v>
              </c:pt>
              <c:pt idx="448">
                <c:v>0.72486640624999987</c:v>
              </c:pt>
              <c:pt idx="449">
                <c:v>0.72442109374999997</c:v>
              </c:pt>
              <c:pt idx="450">
                <c:v>0.72395703124999999</c:v>
              </c:pt>
              <c:pt idx="451">
                <c:v>0.72349765625000007</c:v>
              </c:pt>
              <c:pt idx="452">
                <c:v>0.72294921875000018</c:v>
              </c:pt>
              <c:pt idx="453">
                <c:v>0.72251953125000001</c:v>
              </c:pt>
              <c:pt idx="454">
                <c:v>0.72201328125000008</c:v>
              </c:pt>
              <c:pt idx="455">
                <c:v>0.72153750000000005</c:v>
              </c:pt>
              <c:pt idx="456">
                <c:v>0.72101953124999996</c:v>
              </c:pt>
              <c:pt idx="457">
                <c:v>0.72056562499999999</c:v>
              </c:pt>
              <c:pt idx="458">
                <c:v>0.72002343749999997</c:v>
              </c:pt>
              <c:pt idx="459">
                <c:v>0.71953437500000006</c:v>
              </c:pt>
              <c:pt idx="460">
                <c:v>0.719084375</c:v>
              </c:pt>
              <c:pt idx="461">
                <c:v>0.71856874999999998</c:v>
              </c:pt>
              <c:pt idx="462">
                <c:v>0.71806953125000006</c:v>
              </c:pt>
              <c:pt idx="463">
                <c:v>0.7175828125</c:v>
              </c:pt>
              <c:pt idx="464">
                <c:v>0.71710703124999986</c:v>
              </c:pt>
              <c:pt idx="465">
                <c:v>0.71656562500000009</c:v>
              </c:pt>
              <c:pt idx="466">
                <c:v>0.71600156250000002</c:v>
              </c:pt>
              <c:pt idx="467">
                <c:v>0.7155492187500001</c:v>
              </c:pt>
              <c:pt idx="468">
                <c:v>0.71505234375000015</c:v>
              </c:pt>
              <c:pt idx="469">
                <c:v>0.71455546875000009</c:v>
              </c:pt>
              <c:pt idx="470">
                <c:v>0.71405390624999998</c:v>
              </c:pt>
              <c:pt idx="471">
                <c:v>0.71360468749999995</c:v>
              </c:pt>
              <c:pt idx="472">
                <c:v>0.71303515625000002</c:v>
              </c:pt>
              <c:pt idx="473">
                <c:v>0.71252265625000011</c:v>
              </c:pt>
              <c:pt idx="474">
                <c:v>0.71199609374999995</c:v>
              </c:pt>
              <c:pt idx="475">
                <c:v>0.71147890624999988</c:v>
              </c:pt>
              <c:pt idx="476">
                <c:v>0.71093359375000009</c:v>
              </c:pt>
              <c:pt idx="477">
                <c:v>0.71038046874999994</c:v>
              </c:pt>
              <c:pt idx="478">
                <c:v>0.70997578124999994</c:v>
              </c:pt>
              <c:pt idx="479">
                <c:v>0.70937812500000008</c:v>
              </c:pt>
              <c:pt idx="480">
                <c:v>0.708840625</c:v>
              </c:pt>
              <c:pt idx="481">
                <c:v>0.70835078124999995</c:v>
              </c:pt>
              <c:pt idx="482">
                <c:v>0.70777031249999989</c:v>
              </c:pt>
              <c:pt idx="483">
                <c:v>0.70721953125000003</c:v>
              </c:pt>
              <c:pt idx="484">
                <c:v>0.70663906249999997</c:v>
              </c:pt>
              <c:pt idx="485">
                <c:v>0.70611562500000002</c:v>
              </c:pt>
              <c:pt idx="486">
                <c:v>0.70553437500000005</c:v>
              </c:pt>
              <c:pt idx="487">
                <c:v>0.70499453125</c:v>
              </c:pt>
              <c:pt idx="488">
                <c:v>0.70448906249999999</c:v>
              </c:pt>
              <c:pt idx="489">
                <c:v>0.70395390625000009</c:v>
              </c:pt>
              <c:pt idx="490">
                <c:v>0.70339375000000004</c:v>
              </c:pt>
              <c:pt idx="491">
                <c:v>0.70287499999999992</c:v>
              </c:pt>
              <c:pt idx="492">
                <c:v>0.70237343749999992</c:v>
              </c:pt>
              <c:pt idx="493">
                <c:v>0.70183984374999997</c:v>
              </c:pt>
              <c:pt idx="494">
                <c:v>0.7012718750000001</c:v>
              </c:pt>
              <c:pt idx="495">
                <c:v>0.70084296874999996</c:v>
              </c:pt>
              <c:pt idx="496">
                <c:v>0.70030546874999999</c:v>
              </c:pt>
              <c:pt idx="497">
                <c:v>0.69972343749999988</c:v>
              </c:pt>
              <c:pt idx="498">
                <c:v>0.69917890625000012</c:v>
              </c:pt>
              <c:pt idx="499">
                <c:v>0.69866562499999996</c:v>
              </c:pt>
              <c:pt idx="500">
                <c:v>0.69813046875000007</c:v>
              </c:pt>
              <c:pt idx="501">
                <c:v>0.69751874999999997</c:v>
              </c:pt>
              <c:pt idx="502">
                <c:v>0.69703203124999991</c:v>
              </c:pt>
              <c:pt idx="503">
                <c:v>0.69642812500000006</c:v>
              </c:pt>
              <c:pt idx="504">
                <c:v>0.69585468750000001</c:v>
              </c:pt>
              <c:pt idx="505">
                <c:v>0.69523515624999987</c:v>
              </c:pt>
              <c:pt idx="506">
                <c:v>0.69472265625000007</c:v>
              </c:pt>
              <c:pt idx="507">
                <c:v>0.69411171875000011</c:v>
              </c:pt>
              <c:pt idx="508">
                <c:v>0.6935734375</c:v>
              </c:pt>
              <c:pt idx="509">
                <c:v>0.69294843750000001</c:v>
              </c:pt>
              <c:pt idx="510">
                <c:v>0.69240624999999989</c:v>
              </c:pt>
              <c:pt idx="511">
                <c:v>0.69185625000000006</c:v>
              </c:pt>
              <c:pt idx="512">
                <c:v>0.69126484375000008</c:v>
              </c:pt>
              <c:pt idx="513">
                <c:v>0.69078125000000001</c:v>
              </c:pt>
              <c:pt idx="514">
                <c:v>0.69013281250000003</c:v>
              </c:pt>
              <c:pt idx="515">
                <c:v>0.68960468750000004</c:v>
              </c:pt>
              <c:pt idx="516">
                <c:v>0.68904140624999999</c:v>
              </c:pt>
              <c:pt idx="517">
                <c:v>0.68843203125000019</c:v>
              </c:pt>
              <c:pt idx="518">
                <c:v>0.68782500000000002</c:v>
              </c:pt>
              <c:pt idx="519">
                <c:v>0.68724296874999991</c:v>
              </c:pt>
              <c:pt idx="520">
                <c:v>0.68660156250000004</c:v>
              </c:pt>
              <c:pt idx="521">
                <c:v>0.68600312500000005</c:v>
              </c:pt>
              <c:pt idx="522">
                <c:v>0.68534609375</c:v>
              </c:pt>
              <c:pt idx="523">
                <c:v>0.68474765625</c:v>
              </c:pt>
              <c:pt idx="524">
                <c:v>0.68421484375000008</c:v>
              </c:pt>
              <c:pt idx="525">
                <c:v>0.68363984374999998</c:v>
              </c:pt>
              <c:pt idx="526">
                <c:v>0.68303359374999995</c:v>
              </c:pt>
              <c:pt idx="527">
                <c:v>0.68247265624999998</c:v>
              </c:pt>
              <c:pt idx="528">
                <c:v>0.68184687499999996</c:v>
              </c:pt>
              <c:pt idx="529">
                <c:v>0.68124882812499987</c:v>
              </c:pt>
              <c:pt idx="530">
                <c:v>0.68067499999999992</c:v>
              </c:pt>
              <c:pt idx="531">
                <c:v>0.68003554687500001</c:v>
              </c:pt>
              <c:pt idx="532">
                <c:v>0.67946171875000005</c:v>
              </c:pt>
              <c:pt idx="533">
                <c:v>0.67885078125000009</c:v>
              </c:pt>
              <c:pt idx="534">
                <c:v>0.67821875000000009</c:v>
              </c:pt>
              <c:pt idx="535">
                <c:v>0.67765820312500002</c:v>
              </c:pt>
              <c:pt idx="536">
                <c:v>0.67706953125000013</c:v>
              </c:pt>
              <c:pt idx="537">
                <c:v>0.67648085937500002</c:v>
              </c:pt>
              <c:pt idx="538">
                <c:v>0.67580781249999999</c:v>
              </c:pt>
              <c:pt idx="539">
                <c:v>0.67524375000000003</c:v>
              </c:pt>
              <c:pt idx="540">
                <c:v>0.67463710937499999</c:v>
              </c:pt>
              <c:pt idx="541">
                <c:v>0.67397304687499993</c:v>
              </c:pt>
              <c:pt idx="542">
                <c:v>0.67340820312500005</c:v>
              </c:pt>
              <c:pt idx="543">
                <c:v>0.67278789062500011</c:v>
              </c:pt>
              <c:pt idx="544">
                <c:v>0.67203632812499992</c:v>
              </c:pt>
              <c:pt idx="545">
                <c:v>0.67140195312500017</c:v>
              </c:pt>
              <c:pt idx="546">
                <c:v>0.67085664062500006</c:v>
              </c:pt>
              <c:pt idx="547">
                <c:v>0.67017773437499994</c:v>
              </c:pt>
              <c:pt idx="548">
                <c:v>0.66951875000000005</c:v>
              </c:pt>
              <c:pt idx="549">
                <c:v>0.66882851562500012</c:v>
              </c:pt>
              <c:pt idx="550">
                <c:v>0.66823476562499995</c:v>
              </c:pt>
              <c:pt idx="551">
                <c:v>0.66757304687500008</c:v>
              </c:pt>
              <c:pt idx="552">
                <c:v>0.66698554687500011</c:v>
              </c:pt>
              <c:pt idx="553">
                <c:v>0.66634687500000001</c:v>
              </c:pt>
              <c:pt idx="554">
                <c:v>0.66561445312500001</c:v>
              </c:pt>
              <c:pt idx="555">
                <c:v>0.66499843749999998</c:v>
              </c:pt>
              <c:pt idx="556">
                <c:v>0.66435117187499992</c:v>
              </c:pt>
              <c:pt idx="557">
                <c:v>0.6636714843749999</c:v>
              </c:pt>
              <c:pt idx="558">
                <c:v>0.66297656250000003</c:v>
              </c:pt>
              <c:pt idx="559">
                <c:v>0.66238906249999996</c:v>
              </c:pt>
              <c:pt idx="560">
                <c:v>0.66168749999999998</c:v>
              </c:pt>
              <c:pt idx="561">
                <c:v>0.66099218750000011</c:v>
              </c:pt>
              <c:pt idx="562">
                <c:v>0.66027187499999995</c:v>
              </c:pt>
              <c:pt idx="563">
                <c:v>0.65953007812500009</c:v>
              </c:pt>
              <c:pt idx="564">
                <c:v>0.65890703125000005</c:v>
              </c:pt>
              <c:pt idx="565">
                <c:v>0.65834374999999989</c:v>
              </c:pt>
              <c:pt idx="566">
                <c:v>0.65757929687499994</c:v>
              </c:pt>
              <c:pt idx="567">
                <c:v>0.65695195312499988</c:v>
              </c:pt>
              <c:pt idx="568">
                <c:v>0.65627460937499993</c:v>
              </c:pt>
              <c:pt idx="569">
                <c:v>0.6555472656250001</c:v>
              </c:pt>
              <c:pt idx="570">
                <c:v>0.65498046874999982</c:v>
              </c:pt>
              <c:pt idx="571">
                <c:v>0.65429648437499988</c:v>
              </c:pt>
              <c:pt idx="572">
                <c:v>0.65364765624999999</c:v>
              </c:pt>
              <c:pt idx="573">
                <c:v>0.65295859375000009</c:v>
              </c:pt>
              <c:pt idx="574">
                <c:v>0.65221953124999998</c:v>
              </c:pt>
              <c:pt idx="575">
                <c:v>0.65151835937500013</c:v>
              </c:pt>
              <c:pt idx="576">
                <c:v>0.65086875000000011</c:v>
              </c:pt>
              <c:pt idx="577">
                <c:v>0.65008945312499999</c:v>
              </c:pt>
              <c:pt idx="578">
                <c:v>0.64940390624999988</c:v>
              </c:pt>
              <c:pt idx="579">
                <c:v>0.64864296875000005</c:v>
              </c:pt>
              <c:pt idx="580">
                <c:v>0.64800781249999995</c:v>
              </c:pt>
              <c:pt idx="581">
                <c:v>0.6473875</c:v>
              </c:pt>
              <c:pt idx="582">
                <c:v>0.64666914062500003</c:v>
              </c:pt>
              <c:pt idx="583">
                <c:v>0.645929296875</c:v>
              </c:pt>
              <c:pt idx="584">
                <c:v>0.64514804687500005</c:v>
              </c:pt>
              <c:pt idx="585">
                <c:v>0.64445625000000006</c:v>
              </c:pt>
              <c:pt idx="586">
                <c:v>0.6437355468749999</c:v>
              </c:pt>
              <c:pt idx="587">
                <c:v>0.64304062500000003</c:v>
              </c:pt>
              <c:pt idx="588">
                <c:v>0.64229843750000004</c:v>
              </c:pt>
              <c:pt idx="589">
                <c:v>0.64166015624999995</c:v>
              </c:pt>
              <c:pt idx="590">
                <c:v>0.64090000000000003</c:v>
              </c:pt>
              <c:pt idx="591">
                <c:v>0.64025703125000011</c:v>
              </c:pt>
              <c:pt idx="592">
                <c:v>0.63951367187499997</c:v>
              </c:pt>
              <c:pt idx="593">
                <c:v>0.63884960937500013</c:v>
              </c:pt>
              <c:pt idx="594">
                <c:v>0.63812851562500006</c:v>
              </c:pt>
              <c:pt idx="595">
                <c:v>0.63734296875000007</c:v>
              </c:pt>
              <c:pt idx="596">
                <c:v>0.63666562500000001</c:v>
              </c:pt>
              <c:pt idx="597">
                <c:v>0.63593242187499999</c:v>
              </c:pt>
              <c:pt idx="598">
                <c:v>0.63522500000000004</c:v>
              </c:pt>
              <c:pt idx="599">
                <c:v>0.63450976562500006</c:v>
              </c:pt>
              <c:pt idx="600">
                <c:v>0.63384492187499997</c:v>
              </c:pt>
              <c:pt idx="601">
                <c:v>0.63310546874999996</c:v>
              </c:pt>
              <c:pt idx="602">
                <c:v>0.63240390625000009</c:v>
              </c:pt>
              <c:pt idx="603">
                <c:v>0.63166640625000003</c:v>
              </c:pt>
              <c:pt idx="604">
                <c:v>0.63098906249999998</c:v>
              </c:pt>
              <c:pt idx="605">
                <c:v>0.63020078124999979</c:v>
              </c:pt>
              <c:pt idx="606">
                <c:v>0.62953710937499996</c:v>
              </c:pt>
              <c:pt idx="607">
                <c:v>0.62872812499999997</c:v>
              </c:pt>
              <c:pt idx="608">
                <c:v>0.62803789062500004</c:v>
              </c:pt>
              <c:pt idx="609">
                <c:v>0.62734179687500002</c:v>
              </c:pt>
              <c:pt idx="610">
                <c:v>0.62661835937499999</c:v>
              </c:pt>
              <c:pt idx="611">
                <c:v>0.62584218749999998</c:v>
              </c:pt>
              <c:pt idx="612">
                <c:v>0.62522265625000006</c:v>
              </c:pt>
              <c:pt idx="613">
                <c:v>0.62462656250000004</c:v>
              </c:pt>
              <c:pt idx="614">
                <c:v>0.62388671875000001</c:v>
              </c:pt>
              <c:pt idx="615">
                <c:v>0.62321210937500005</c:v>
              </c:pt>
              <c:pt idx="616">
                <c:v>0.62251250000000002</c:v>
              </c:pt>
              <c:pt idx="617">
                <c:v>0.62173046874999993</c:v>
              </c:pt>
              <c:pt idx="618">
                <c:v>0.62109023437500011</c:v>
              </c:pt>
              <c:pt idx="619">
                <c:v>0.62031562500000004</c:v>
              </c:pt>
              <c:pt idx="620">
                <c:v>0.61963867187499999</c:v>
              </c:pt>
              <c:pt idx="621">
                <c:v>0.61893789062500004</c:v>
              </c:pt>
              <c:pt idx="622">
                <c:v>0.618227734375</c:v>
              </c:pt>
              <c:pt idx="623">
                <c:v>0.61752304687500004</c:v>
              </c:pt>
              <c:pt idx="624">
                <c:v>0.61683828125000006</c:v>
              </c:pt>
              <c:pt idx="625">
                <c:v>0.61611171874999993</c:v>
              </c:pt>
              <c:pt idx="626">
                <c:v>0.61542851562499989</c:v>
              </c:pt>
              <c:pt idx="627">
                <c:v>0.61470546874999998</c:v>
              </c:pt>
              <c:pt idx="628">
                <c:v>0.61407343749999999</c:v>
              </c:pt>
              <c:pt idx="629">
                <c:v>0.61334374999999997</c:v>
              </c:pt>
              <c:pt idx="630">
                <c:v>0.61273593749999999</c:v>
              </c:pt>
              <c:pt idx="631">
                <c:v>0.611996875</c:v>
              </c:pt>
              <c:pt idx="632">
                <c:v>0.61128593750000004</c:v>
              </c:pt>
              <c:pt idx="633">
                <c:v>0.61059023437499993</c:v>
              </c:pt>
              <c:pt idx="634">
                <c:v>0.60995781250000003</c:v>
              </c:pt>
              <c:pt idx="635">
                <c:v>0.609298046875</c:v>
              </c:pt>
              <c:pt idx="636">
                <c:v>0.60854140624999997</c:v>
              </c:pt>
              <c:pt idx="637">
                <c:v>0.60791679687500011</c:v>
              </c:pt>
              <c:pt idx="638">
                <c:v>0.60729609374999993</c:v>
              </c:pt>
              <c:pt idx="639">
                <c:v>0.60660312500000002</c:v>
              </c:pt>
              <c:pt idx="640">
                <c:v>0.60590898437499996</c:v>
              </c:pt>
              <c:pt idx="641">
                <c:v>0.60533320312499994</c:v>
              </c:pt>
              <c:pt idx="642">
                <c:v>0.60471562499999998</c:v>
              </c:pt>
              <c:pt idx="643">
                <c:v>0.60403242187499995</c:v>
              </c:pt>
              <c:pt idx="644">
                <c:v>0.60334218750000002</c:v>
              </c:pt>
              <c:pt idx="645">
                <c:v>0.60268398437500004</c:v>
              </c:pt>
              <c:pt idx="646">
                <c:v>0.60205429687500001</c:v>
              </c:pt>
              <c:pt idx="647">
                <c:v>0.60144726562500006</c:v>
              </c:pt>
              <c:pt idx="648">
                <c:v>0.60075546874999997</c:v>
              </c:pt>
              <c:pt idx="649">
                <c:v>0.60000859374999993</c:v>
              </c:pt>
              <c:pt idx="650">
                <c:v>0.59941796874999997</c:v>
              </c:pt>
              <c:pt idx="651">
                <c:v>0.59870000000000001</c:v>
              </c:pt>
              <c:pt idx="652">
                <c:v>0.59803359374999998</c:v>
              </c:pt>
              <c:pt idx="653">
                <c:v>0.59736875</c:v>
              </c:pt>
              <c:pt idx="654">
                <c:v>0.59674960937499999</c:v>
              </c:pt>
              <c:pt idx="655">
                <c:v>0.59609843750000002</c:v>
              </c:pt>
              <c:pt idx="656">
                <c:v>0.595472265625</c:v>
              </c:pt>
              <c:pt idx="657">
                <c:v>0.59482851562500005</c:v>
              </c:pt>
              <c:pt idx="658">
                <c:v>0.59421679687500006</c:v>
              </c:pt>
              <c:pt idx="659">
                <c:v>0.59359609375</c:v>
              </c:pt>
              <c:pt idx="660">
                <c:v>0.59295117187500002</c:v>
              </c:pt>
              <c:pt idx="661">
                <c:v>0.59232890625000001</c:v>
              </c:pt>
              <c:pt idx="662">
                <c:v>0.59166679687500012</c:v>
              </c:pt>
              <c:pt idx="663">
                <c:v>0.59110664062500007</c:v>
              </c:pt>
              <c:pt idx="664">
                <c:v>0.59046093749999995</c:v>
              </c:pt>
              <c:pt idx="665">
                <c:v>0.58984296874999997</c:v>
              </c:pt>
              <c:pt idx="666">
                <c:v>0.58928984375000004</c:v>
              </c:pt>
              <c:pt idx="667">
                <c:v>0.58861406250000003</c:v>
              </c:pt>
              <c:pt idx="668">
                <c:v>0.58806015624999997</c:v>
              </c:pt>
              <c:pt idx="669">
                <c:v>0.58740898437500011</c:v>
              </c:pt>
              <c:pt idx="670">
                <c:v>0.58675195312500006</c:v>
              </c:pt>
              <c:pt idx="671">
                <c:v>0.58614570312499992</c:v>
              </c:pt>
              <c:pt idx="672">
                <c:v>0.58542187499999998</c:v>
              </c:pt>
              <c:pt idx="673">
                <c:v>0.58489335937499998</c:v>
              </c:pt>
              <c:pt idx="674">
                <c:v>0.58428828124999999</c:v>
              </c:pt>
              <c:pt idx="675">
                <c:v>0.58372968749999998</c:v>
              </c:pt>
              <c:pt idx="676">
                <c:v>0.58302265624999994</c:v>
              </c:pt>
              <c:pt idx="677">
                <c:v>0.58252734375000004</c:v>
              </c:pt>
              <c:pt idx="678">
                <c:v>0.58185624999999996</c:v>
              </c:pt>
              <c:pt idx="679">
                <c:v>0.58131015624999993</c:v>
              </c:pt>
              <c:pt idx="680">
                <c:v>0.58069921874999997</c:v>
              </c:pt>
              <c:pt idx="681">
                <c:v>0.58007656249999995</c:v>
              </c:pt>
              <c:pt idx="682">
                <c:v>0.57951562499999998</c:v>
              </c:pt>
              <c:pt idx="683">
                <c:v>0.57896093749999999</c:v>
              </c:pt>
              <c:pt idx="684">
                <c:v>0.57834648437500003</c:v>
              </c:pt>
              <c:pt idx="685">
                <c:v>0.5777671875</c:v>
              </c:pt>
              <c:pt idx="686">
                <c:v>0.57727773437500007</c:v>
              </c:pt>
              <c:pt idx="687">
                <c:v>0.57668750000000002</c:v>
              </c:pt>
              <c:pt idx="688">
                <c:v>0.57615585937500002</c:v>
              </c:pt>
              <c:pt idx="689">
                <c:v>0.57554414062499992</c:v>
              </c:pt>
              <c:pt idx="690">
                <c:v>0.57499999999999996</c:v>
              </c:pt>
              <c:pt idx="691">
                <c:v>0.57448124999999994</c:v>
              </c:pt>
              <c:pt idx="692">
                <c:v>0.57391445312499989</c:v>
              </c:pt>
              <c:pt idx="693">
                <c:v>0.5733355468750001</c:v>
              </c:pt>
              <c:pt idx="694">
                <c:v>0.57277226562500005</c:v>
              </c:pt>
              <c:pt idx="695">
                <c:v>0.57223828124999998</c:v>
              </c:pt>
              <c:pt idx="696">
                <c:v>0.57175859375000004</c:v>
              </c:pt>
              <c:pt idx="697">
                <c:v>0.57108671874999994</c:v>
              </c:pt>
              <c:pt idx="698">
                <c:v>0.57056757812500014</c:v>
              </c:pt>
              <c:pt idx="699">
                <c:v>0.57003593750000003</c:v>
              </c:pt>
              <c:pt idx="700">
                <c:v>0.56948398437499992</c:v>
              </c:pt>
              <c:pt idx="701">
                <c:v>0.56889453125</c:v>
              </c:pt>
              <c:pt idx="702">
                <c:v>0.56834609374999989</c:v>
              </c:pt>
              <c:pt idx="703">
                <c:v>0.56778984374999997</c:v>
              </c:pt>
              <c:pt idx="704">
                <c:v>0.56727578125</c:v>
              </c:pt>
              <c:pt idx="705">
                <c:v>0.56674765625000001</c:v>
              </c:pt>
              <c:pt idx="706">
                <c:v>0.56618789062499997</c:v>
              </c:pt>
              <c:pt idx="707">
                <c:v>0.56570312499999997</c:v>
              </c:pt>
              <c:pt idx="708">
                <c:v>0.56515703124999994</c:v>
              </c:pt>
              <c:pt idx="709">
                <c:v>0.56464257812499996</c:v>
              </c:pt>
              <c:pt idx="710">
                <c:v>0.56416054687500006</c:v>
              </c:pt>
              <c:pt idx="711">
                <c:v>0.56359921875000007</c:v>
              </c:pt>
              <c:pt idx="712">
                <c:v>0.56317656250000003</c:v>
              </c:pt>
              <c:pt idx="713">
                <c:v>0.56262265624999996</c:v>
              </c:pt>
              <c:pt idx="714">
                <c:v>0.56213320312499993</c:v>
              </c:pt>
              <c:pt idx="715">
                <c:v>0.56152812500000004</c:v>
              </c:pt>
              <c:pt idx="716">
                <c:v>0.56106289062499992</c:v>
              </c:pt>
              <c:pt idx="717">
                <c:v>0.56054023437499989</c:v>
              </c:pt>
              <c:pt idx="718">
                <c:v>0.55993906250000003</c:v>
              </c:pt>
              <c:pt idx="719">
                <c:v>0.5595</c:v>
              </c:pt>
              <c:pt idx="720">
                <c:v>0.55896523437500001</c:v>
              </c:pt>
              <c:pt idx="721">
                <c:v>0.55843203125000007</c:v>
              </c:pt>
              <c:pt idx="722">
                <c:v>0.55796250000000003</c:v>
              </c:pt>
              <c:pt idx="723">
                <c:v>0.55743476562499994</c:v>
              </c:pt>
              <c:pt idx="724">
                <c:v>0.55702812499999999</c:v>
              </c:pt>
              <c:pt idx="725">
                <c:v>0.55655898437499995</c:v>
              </c:pt>
              <c:pt idx="726">
                <c:v>0.55601406249999996</c:v>
              </c:pt>
              <c:pt idx="727">
                <c:v>0.55558164062499993</c:v>
              </c:pt>
              <c:pt idx="728">
                <c:v>0.55504062500000007</c:v>
              </c:pt>
              <c:pt idx="729">
                <c:v>0.55461874999999994</c:v>
              </c:pt>
              <c:pt idx="730">
                <c:v>0.55409179687499999</c:v>
              </c:pt>
              <c:pt idx="731">
                <c:v>0.55358125000000002</c:v>
              </c:pt>
              <c:pt idx="732">
                <c:v>0.55312421875000006</c:v>
              </c:pt>
              <c:pt idx="733">
                <c:v>0.55265234374999994</c:v>
              </c:pt>
              <c:pt idx="734">
                <c:v>0.55215312500000002</c:v>
              </c:pt>
              <c:pt idx="735">
                <c:v>0.55181406249999998</c:v>
              </c:pt>
              <c:pt idx="736">
                <c:v>0.55137695312500001</c:v>
              </c:pt>
              <c:pt idx="737">
                <c:v>0.55090000000000006</c:v>
              </c:pt>
              <c:pt idx="738">
                <c:v>0.55043085937499991</c:v>
              </c:pt>
              <c:pt idx="739">
                <c:v>0.55002226562500001</c:v>
              </c:pt>
              <c:pt idx="740">
                <c:v>0.549523828125</c:v>
              </c:pt>
              <c:pt idx="741">
                <c:v>0.54908124999999997</c:v>
              </c:pt>
              <c:pt idx="742">
                <c:v>0.5487214843749999</c:v>
              </c:pt>
              <c:pt idx="743">
                <c:v>0.54818007812500003</c:v>
              </c:pt>
              <c:pt idx="744">
                <c:v>0.54776054687500009</c:v>
              </c:pt>
              <c:pt idx="745">
                <c:v>0.54733125000000005</c:v>
              </c:pt>
              <c:pt idx="746">
                <c:v>0.54690156249999999</c:v>
              </c:pt>
              <c:pt idx="747">
                <c:v>0.54646718750000001</c:v>
              </c:pt>
              <c:pt idx="748">
                <c:v>0.54600000000000004</c:v>
              </c:pt>
              <c:pt idx="749">
                <c:v>0.54559960937499996</c:v>
              </c:pt>
              <c:pt idx="750">
                <c:v>0.54524023437500002</c:v>
              </c:pt>
              <c:pt idx="751">
                <c:v>0.54474609375000005</c:v>
              </c:pt>
              <c:pt idx="752">
                <c:v>0.54430976562499989</c:v>
              </c:pt>
              <c:pt idx="753">
                <c:v>0.54384414062499997</c:v>
              </c:pt>
              <c:pt idx="754">
                <c:v>0.54344999999999999</c:v>
              </c:pt>
              <c:pt idx="755">
                <c:v>0.54302382812499994</c:v>
              </c:pt>
              <c:pt idx="756">
                <c:v>0.54261249999999994</c:v>
              </c:pt>
              <c:pt idx="757">
                <c:v>0.542253125</c:v>
              </c:pt>
              <c:pt idx="758">
                <c:v>0.54176054687499997</c:v>
              </c:pt>
              <c:pt idx="759">
                <c:v>0.54139960937499998</c:v>
              </c:pt>
              <c:pt idx="760">
                <c:v>0.54101640625000003</c:v>
              </c:pt>
              <c:pt idx="761">
                <c:v>0.54055195312499993</c:v>
              </c:pt>
              <c:pt idx="762">
                <c:v>0.54018007812500002</c:v>
              </c:pt>
              <c:pt idx="763">
                <c:v>0.539728125</c:v>
              </c:pt>
              <c:pt idx="764">
                <c:v>0.53932460937500004</c:v>
              </c:pt>
              <c:pt idx="765">
                <c:v>0.53893945312500002</c:v>
              </c:pt>
              <c:pt idx="766">
                <c:v>0.53856210937499993</c:v>
              </c:pt>
              <c:pt idx="767">
                <c:v>0.53818476562500006</c:v>
              </c:pt>
              <c:pt idx="768">
                <c:v>0.53781289062500004</c:v>
              </c:pt>
              <c:pt idx="769">
                <c:v>0.53738945312499997</c:v>
              </c:pt>
              <c:pt idx="770">
                <c:v>0.53691367187499994</c:v>
              </c:pt>
              <c:pt idx="771">
                <c:v>0.53651835937500003</c:v>
              </c:pt>
              <c:pt idx="772">
                <c:v>0.53614179687500008</c:v>
              </c:pt>
              <c:pt idx="773">
                <c:v>0.53572539062500002</c:v>
              </c:pt>
              <c:pt idx="774">
                <c:v>0.53532656249999999</c:v>
              </c:pt>
              <c:pt idx="775">
                <c:v>0.53499101562500007</c:v>
              </c:pt>
              <c:pt idx="776">
                <c:v>0.53457539062499992</c:v>
              </c:pt>
              <c:pt idx="777">
                <c:v>0.53422070312499992</c:v>
              </c:pt>
              <c:pt idx="778">
                <c:v>0.53385078124999996</c:v>
              </c:pt>
              <c:pt idx="779">
                <c:v>0.53341835937499993</c:v>
              </c:pt>
              <c:pt idx="780">
                <c:v>0.53306054687500004</c:v>
              </c:pt>
              <c:pt idx="781">
                <c:v>0.53273124999999999</c:v>
              </c:pt>
              <c:pt idx="782">
                <c:v>0.53232695312499989</c:v>
              </c:pt>
              <c:pt idx="783">
                <c:v>0.53196093750000006</c:v>
              </c:pt>
              <c:pt idx="784">
                <c:v>0.53159062499999998</c:v>
              </c:pt>
              <c:pt idx="785">
                <c:v>0.53125507812499995</c:v>
              </c:pt>
              <c:pt idx="786">
                <c:v>0.53077929687500003</c:v>
              </c:pt>
              <c:pt idx="787">
                <c:v>0.53040351562499988</c:v>
              </c:pt>
              <c:pt idx="788">
                <c:v>0.53005117187500006</c:v>
              </c:pt>
              <c:pt idx="789">
                <c:v>0.52964726562500009</c:v>
              </c:pt>
              <c:pt idx="790">
                <c:v>0.52929101562500003</c:v>
              </c:pt>
              <c:pt idx="791">
                <c:v>0.52890312500000003</c:v>
              </c:pt>
              <c:pt idx="792">
                <c:v>0.52850664062499997</c:v>
              </c:pt>
              <c:pt idx="793">
                <c:v>0.528146484375</c:v>
              </c:pt>
              <c:pt idx="794">
                <c:v>0.52774531250000001</c:v>
              </c:pt>
              <c:pt idx="795">
                <c:v>0.52736328125000009</c:v>
              </c:pt>
              <c:pt idx="796">
                <c:v>0.52697890624999999</c:v>
              </c:pt>
              <c:pt idx="797">
                <c:v>0.52668984375000005</c:v>
              </c:pt>
              <c:pt idx="798">
                <c:v>0.52634375</c:v>
              </c:pt>
              <c:pt idx="799">
                <c:v>0.52598437500000006</c:v>
              </c:pt>
              <c:pt idx="800">
                <c:v>0.52564921874999992</c:v>
              </c:pt>
              <c:pt idx="801">
                <c:v>0.52528203125000006</c:v>
              </c:pt>
              <c:pt idx="802">
                <c:v>0.52493554687499999</c:v>
              </c:pt>
              <c:pt idx="803">
                <c:v>0.5245574218750001</c:v>
              </c:pt>
              <c:pt idx="804">
                <c:v>0.52418906249999997</c:v>
              </c:pt>
              <c:pt idx="805">
                <c:v>0.52387695312500004</c:v>
              </c:pt>
              <c:pt idx="806">
                <c:v>0.52356328124999996</c:v>
              </c:pt>
              <c:pt idx="807">
                <c:v>0.52317890624999996</c:v>
              </c:pt>
              <c:pt idx="808">
                <c:v>0.52283593750000001</c:v>
              </c:pt>
              <c:pt idx="809">
                <c:v>0.52250703124999998</c:v>
              </c:pt>
              <c:pt idx="810">
                <c:v>0.52214257812499998</c:v>
              </c:pt>
              <c:pt idx="811">
                <c:v>0.52177929687500002</c:v>
              </c:pt>
              <c:pt idx="812">
                <c:v>0.5214539062500001</c:v>
              </c:pt>
              <c:pt idx="813">
                <c:v>0.52110820312499995</c:v>
              </c:pt>
              <c:pt idx="814">
                <c:v>0.52079804687499998</c:v>
              </c:pt>
              <c:pt idx="815">
                <c:v>0.52040624999999996</c:v>
              </c:pt>
              <c:pt idx="816">
                <c:v>0.52008710937500002</c:v>
              </c:pt>
              <c:pt idx="817">
                <c:v>0.51973593750000002</c:v>
              </c:pt>
              <c:pt idx="818">
                <c:v>0.51936562500000005</c:v>
              </c:pt>
              <c:pt idx="819">
                <c:v>0.51902890624999998</c:v>
              </c:pt>
              <c:pt idx="820">
                <c:v>0.51869960937500004</c:v>
              </c:pt>
              <c:pt idx="821">
                <c:v>0.51839843750000003</c:v>
              </c:pt>
              <c:pt idx="822">
                <c:v>0.51800039062500003</c:v>
              </c:pt>
              <c:pt idx="823">
                <c:v>0.51766796874999998</c:v>
              </c:pt>
              <c:pt idx="824">
                <c:v>0.51734843750000004</c:v>
              </c:pt>
              <c:pt idx="825">
                <c:v>0.5169457031250001</c:v>
              </c:pt>
              <c:pt idx="826">
                <c:v>0.51664999999999994</c:v>
              </c:pt>
              <c:pt idx="827">
                <c:v>0.516340625</c:v>
              </c:pt>
              <c:pt idx="828">
                <c:v>0.51601523437499996</c:v>
              </c:pt>
              <c:pt idx="829">
                <c:v>0.51567734375000007</c:v>
              </c:pt>
              <c:pt idx="830">
                <c:v>0.51532695312499999</c:v>
              </c:pt>
              <c:pt idx="831">
                <c:v>0.515023046875</c:v>
              </c:pt>
              <c:pt idx="832">
                <c:v>0.51467265625000003</c:v>
              </c:pt>
              <c:pt idx="833">
                <c:v>0.51428515625000004</c:v>
              </c:pt>
              <c:pt idx="834">
                <c:v>0.51397382812500003</c:v>
              </c:pt>
              <c:pt idx="835">
                <c:v>0.51367578125000002</c:v>
              </c:pt>
              <c:pt idx="836">
                <c:v>0.51326640624999997</c:v>
              </c:pt>
              <c:pt idx="837">
                <c:v>0.51298164062499996</c:v>
              </c:pt>
              <c:pt idx="838">
                <c:v>0.51267968750000004</c:v>
              </c:pt>
              <c:pt idx="839">
                <c:v>0.51232812500000002</c:v>
              </c:pt>
              <c:pt idx="840">
                <c:v>0.51202109374999982</c:v>
              </c:pt>
              <c:pt idx="841">
                <c:v>0.51171679687499994</c:v>
              </c:pt>
              <c:pt idx="842">
                <c:v>0.51139999999999997</c:v>
              </c:pt>
              <c:pt idx="843">
                <c:v>0.51110624999999998</c:v>
              </c:pt>
              <c:pt idx="844">
                <c:v>0.51085742187500005</c:v>
              </c:pt>
              <c:pt idx="845">
                <c:v>0.51050781249999999</c:v>
              </c:pt>
              <c:pt idx="846">
                <c:v>0.51017304687499998</c:v>
              </c:pt>
              <c:pt idx="847">
                <c:v>0.50988359375000003</c:v>
              </c:pt>
              <c:pt idx="848">
                <c:v>0.50953906250000003</c:v>
              </c:pt>
              <c:pt idx="849">
                <c:v>0.50921757812500001</c:v>
              </c:pt>
              <c:pt idx="850">
                <c:v>0.50889453125000006</c:v>
              </c:pt>
              <c:pt idx="851">
                <c:v>0.50855937500000004</c:v>
              </c:pt>
              <c:pt idx="852">
                <c:v>0.50822539062500005</c:v>
              </c:pt>
              <c:pt idx="853">
                <c:v>0.50788828124999996</c:v>
              </c:pt>
              <c:pt idx="854">
                <c:v>0.507638671875</c:v>
              </c:pt>
              <c:pt idx="855">
                <c:v>0.50737304687499996</c:v>
              </c:pt>
              <c:pt idx="856">
                <c:v>0.50703632812499999</c:v>
              </c:pt>
              <c:pt idx="857">
                <c:v>0.50674765625000007</c:v>
              </c:pt>
              <c:pt idx="858">
                <c:v>0.50643554687500003</c:v>
              </c:pt>
              <c:pt idx="859">
                <c:v>0.50613554687499995</c:v>
              </c:pt>
              <c:pt idx="860">
                <c:v>0.50579687500000003</c:v>
              </c:pt>
              <c:pt idx="861">
                <c:v>0.50551093749999998</c:v>
              </c:pt>
              <c:pt idx="862">
                <c:v>0.50524140625000002</c:v>
              </c:pt>
              <c:pt idx="863">
                <c:v>0.50491328125000001</c:v>
              </c:pt>
              <c:pt idx="864">
                <c:v>0.50460078124999996</c:v>
              </c:pt>
              <c:pt idx="865">
                <c:v>0.50434765625</c:v>
              </c:pt>
              <c:pt idx="866">
                <c:v>0.50398164062500006</c:v>
              </c:pt>
              <c:pt idx="867">
                <c:v>0.50365703124999994</c:v>
              </c:pt>
              <c:pt idx="868">
                <c:v>0.50335664062500007</c:v>
              </c:pt>
              <c:pt idx="869">
                <c:v>0.50303984374999999</c:v>
              </c:pt>
              <c:pt idx="870">
                <c:v>0.50273710937499994</c:v>
              </c:pt>
              <c:pt idx="871">
                <c:v>0.50238749999999999</c:v>
              </c:pt>
              <c:pt idx="872">
                <c:v>0.50213671874999999</c:v>
              </c:pt>
              <c:pt idx="873">
                <c:v>0.50182968750000001</c:v>
              </c:pt>
              <c:pt idx="874">
                <c:v>0.50154375000000007</c:v>
              </c:pt>
              <c:pt idx="875">
                <c:v>0.50123242187499994</c:v>
              </c:pt>
              <c:pt idx="876">
                <c:v>0.50096523437500007</c:v>
              </c:pt>
              <c:pt idx="877">
                <c:v>0.50064374999999994</c:v>
              </c:pt>
              <c:pt idx="878">
                <c:v>0.50035039062499997</c:v>
              </c:pt>
              <c:pt idx="879">
                <c:v>0.50002773437499992</c:v>
              </c:pt>
              <c:pt idx="880">
                <c:v>0.49977851562499992</c:v>
              </c:pt>
              <c:pt idx="881">
                <c:v>0.49947578124999997</c:v>
              </c:pt>
              <c:pt idx="882">
                <c:v>0.49915312499999998</c:v>
              </c:pt>
              <c:pt idx="883">
                <c:v>0.49890859374999991</c:v>
              </c:pt>
              <c:pt idx="884">
                <c:v>0.49862773437499996</c:v>
              </c:pt>
              <c:pt idx="885">
                <c:v>0.49831796875000001</c:v>
              </c:pt>
              <c:pt idx="886">
                <c:v>0.49800781249999998</c:v>
              </c:pt>
              <c:pt idx="887">
                <c:v>0.49771835937500003</c:v>
              </c:pt>
              <c:pt idx="888">
                <c:v>0.49746367187500001</c:v>
              </c:pt>
              <c:pt idx="889">
                <c:v>0.49711445312499997</c:v>
              </c:pt>
              <c:pt idx="890">
                <c:v>0.49682499999999996</c:v>
              </c:pt>
              <c:pt idx="891">
                <c:v>0.49651249999999997</c:v>
              </c:pt>
              <c:pt idx="892">
                <c:v>0.49625195312499998</c:v>
              </c:pt>
              <c:pt idx="893">
                <c:v>0.49598671875</c:v>
              </c:pt>
              <c:pt idx="894">
                <c:v>0.49570664062500003</c:v>
              </c:pt>
              <c:pt idx="895">
                <c:v>0.49541249999999998</c:v>
              </c:pt>
              <c:pt idx="896">
                <c:v>0.49514804687499997</c:v>
              </c:pt>
              <c:pt idx="897">
                <c:v>0.49485351562500007</c:v>
              </c:pt>
              <c:pt idx="898">
                <c:v>0.49459648437500009</c:v>
              </c:pt>
              <c:pt idx="899">
                <c:v>0.49431406250000004</c:v>
              </c:pt>
              <c:pt idx="900">
                <c:v>0.49401757812500002</c:v>
              </c:pt>
              <c:pt idx="901">
                <c:v>0.49375078124999999</c:v>
              </c:pt>
              <c:pt idx="902">
                <c:v>0.49346562499999996</c:v>
              </c:pt>
              <c:pt idx="903">
                <c:v>0.49318867187500004</c:v>
              </c:pt>
              <c:pt idx="904">
                <c:v>0.49290781250000004</c:v>
              </c:pt>
              <c:pt idx="905">
                <c:v>0.49262851562500004</c:v>
              </c:pt>
              <c:pt idx="906">
                <c:v>0.49228476562500001</c:v>
              </c:pt>
              <c:pt idx="907">
                <c:v>0.49205703125000005</c:v>
              </c:pt>
              <c:pt idx="908">
                <c:v>0.49172499999999997</c:v>
              </c:pt>
              <c:pt idx="909">
                <c:v>0.49151054687500001</c:v>
              </c:pt>
              <c:pt idx="910">
                <c:v>0.49121210937500004</c:v>
              </c:pt>
              <c:pt idx="911">
                <c:v>0.49092421874999997</c:v>
              </c:pt>
              <c:pt idx="912">
                <c:v>0.4906890625</c:v>
              </c:pt>
              <c:pt idx="913">
                <c:v>0.4904015625</c:v>
              </c:pt>
              <c:pt idx="914">
                <c:v>0.49008164062499993</c:v>
              </c:pt>
              <c:pt idx="915">
                <c:v>0.48977812500000001</c:v>
              </c:pt>
              <c:pt idx="916">
                <c:v>0.48951757812499996</c:v>
              </c:pt>
              <c:pt idx="917">
                <c:v>0.48932460937500011</c:v>
              </c:pt>
              <c:pt idx="918">
                <c:v>0.48905859374999994</c:v>
              </c:pt>
              <c:pt idx="919">
                <c:v>0.48871953125000006</c:v>
              </c:pt>
              <c:pt idx="920">
                <c:v>0.48845</c:v>
              </c:pt>
              <c:pt idx="921">
                <c:v>0.48817460937500001</c:v>
              </c:pt>
              <c:pt idx="922">
                <c:v>0.48793320312499999</c:v>
              </c:pt>
              <c:pt idx="923">
                <c:v>0.48762617187499996</c:v>
              </c:pt>
              <c:pt idx="924">
                <c:v>0.48741406249999997</c:v>
              </c:pt>
              <c:pt idx="925">
                <c:v>0.4871613281249999</c:v>
              </c:pt>
              <c:pt idx="926">
                <c:v>0.48689414062499997</c:v>
              </c:pt>
              <c:pt idx="927">
                <c:v>0.48662109374999996</c:v>
              </c:pt>
              <c:pt idx="928">
                <c:v>0.48635742187499992</c:v>
              </c:pt>
              <c:pt idx="929">
                <c:v>0.486105859375</c:v>
              </c:pt>
              <c:pt idx="930">
                <c:v>0.48578945312500005</c:v>
              </c:pt>
              <c:pt idx="931">
                <c:v>0.48553593749999996</c:v>
              </c:pt>
              <c:pt idx="932">
                <c:v>0.48527187499999996</c:v>
              </c:pt>
              <c:pt idx="933">
                <c:v>0.48496601562500002</c:v>
              </c:pt>
              <c:pt idx="934">
                <c:v>0.48475039062500008</c:v>
              </c:pt>
              <c:pt idx="935">
                <c:v>0.48447695312499994</c:v>
              </c:pt>
              <c:pt idx="936">
                <c:v>0.484216015625</c:v>
              </c:pt>
              <c:pt idx="937">
                <c:v>0.48391562500000002</c:v>
              </c:pt>
              <c:pt idx="938">
                <c:v>0.48368476562500001</c:v>
              </c:pt>
              <c:pt idx="939">
                <c:v>0.48341210937500007</c:v>
              </c:pt>
              <c:pt idx="940">
                <c:v>0.48315390624999999</c:v>
              </c:pt>
              <c:pt idx="941">
                <c:v>0.48290507812499994</c:v>
              </c:pt>
              <c:pt idx="942">
                <c:v>0.48266523437499997</c:v>
              </c:pt>
              <c:pt idx="943">
                <c:v>0.48238750000000002</c:v>
              </c:pt>
              <c:pt idx="944">
                <c:v>0.48207265624999995</c:v>
              </c:pt>
              <c:pt idx="945">
                <c:v>0.48186015624999995</c:v>
              </c:pt>
              <c:pt idx="946">
                <c:v>0.48162070312499999</c:v>
              </c:pt>
              <c:pt idx="947">
                <c:v>0.48133281250000004</c:v>
              </c:pt>
              <c:pt idx="948">
                <c:v>0.48107929687500006</c:v>
              </c:pt>
              <c:pt idx="949">
                <c:v>0.48085039062500001</c:v>
              </c:pt>
              <c:pt idx="950">
                <c:v>0.48062070312499999</c:v>
              </c:pt>
              <c:pt idx="951">
                <c:v>0.48035703125000007</c:v>
              </c:pt>
              <c:pt idx="952">
                <c:v>0.48011914062500005</c:v>
              </c:pt>
              <c:pt idx="953">
                <c:v>0.47986640624999999</c:v>
              </c:pt>
              <c:pt idx="954">
                <c:v>0.47964531249999998</c:v>
              </c:pt>
              <c:pt idx="955">
                <c:v>0.47937617187499998</c:v>
              </c:pt>
              <c:pt idx="956">
                <c:v>0.47910351562499998</c:v>
              </c:pt>
              <c:pt idx="957">
                <c:v>0.47880351562500001</c:v>
              </c:pt>
              <c:pt idx="958">
                <c:v>0.47862109375</c:v>
              </c:pt>
              <c:pt idx="959">
                <c:v>0.47832929687499998</c:v>
              </c:pt>
              <c:pt idx="960">
                <c:v>0.47806210937499999</c:v>
              </c:pt>
              <c:pt idx="961">
                <c:v>0.47783593750000003</c:v>
              </c:pt>
              <c:pt idx="962">
                <c:v>0.47758281250000001</c:v>
              </c:pt>
              <c:pt idx="963">
                <c:v>0.47733085937500008</c:v>
              </c:pt>
              <c:pt idx="964">
                <c:v>0.47708515624999998</c:v>
              </c:pt>
              <c:pt idx="965">
                <c:v>0.47682734374999997</c:v>
              </c:pt>
              <c:pt idx="966">
                <c:v>0.47654609375000001</c:v>
              </c:pt>
              <c:pt idx="967">
                <c:v>0.47632578124999997</c:v>
              </c:pt>
              <c:pt idx="968">
                <c:v>0.47608828124999997</c:v>
              </c:pt>
              <c:pt idx="969">
                <c:v>0.47578906250000003</c:v>
              </c:pt>
              <c:pt idx="970">
                <c:v>0.47551914062500006</c:v>
              </c:pt>
              <c:pt idx="971">
                <c:v>0.475268359375</c:v>
              </c:pt>
              <c:pt idx="972">
                <c:v>0.47502343750000003</c:v>
              </c:pt>
              <c:pt idx="973">
                <c:v>0.4747613281250001</c:v>
              </c:pt>
              <c:pt idx="974">
                <c:v>0.47450859374999999</c:v>
              </c:pt>
              <c:pt idx="975">
                <c:v>0.47426250000000003</c:v>
              </c:pt>
              <c:pt idx="976">
                <c:v>0.47398906250000006</c:v>
              </c:pt>
              <c:pt idx="977">
                <c:v>0.47379648437499994</c:v>
              </c:pt>
              <c:pt idx="978">
                <c:v>0.47353281250000001</c:v>
              </c:pt>
              <c:pt idx="979">
                <c:v>0.47330078125000002</c:v>
              </c:pt>
              <c:pt idx="980">
                <c:v>0.47304609375000001</c:v>
              </c:pt>
              <c:pt idx="981">
                <c:v>0.47279375000000001</c:v>
              </c:pt>
              <c:pt idx="982">
                <c:v>0.472508984375</c:v>
              </c:pt>
              <c:pt idx="983">
                <c:v>0.47221210937499997</c:v>
              </c:pt>
              <c:pt idx="984">
                <c:v>0.47196367187499999</c:v>
              </c:pt>
              <c:pt idx="985">
                <c:v>0.47170937499999999</c:v>
              </c:pt>
              <c:pt idx="986">
                <c:v>0.47145703124999999</c:v>
              </c:pt>
              <c:pt idx="987">
                <c:v>0.47120507812500001</c:v>
              </c:pt>
              <c:pt idx="988">
                <c:v>0.47096132812500008</c:v>
              </c:pt>
              <c:pt idx="989">
                <c:v>0.47071015625000007</c:v>
              </c:pt>
              <c:pt idx="990">
                <c:v>0.47047382812500005</c:v>
              </c:pt>
              <c:pt idx="991">
                <c:v>0.47024453124999993</c:v>
              </c:pt>
              <c:pt idx="992">
                <c:v>0.46998710937499993</c:v>
              </c:pt>
              <c:pt idx="993">
                <c:v>0.46975039062499996</c:v>
              </c:pt>
              <c:pt idx="994">
                <c:v>0.46945585937500001</c:v>
              </c:pt>
              <c:pt idx="995">
                <c:v>0.469183203125</c:v>
              </c:pt>
              <c:pt idx="996">
                <c:v>0.468922265625</c:v>
              </c:pt>
              <c:pt idx="997">
                <c:v>0.46868242187500003</c:v>
              </c:pt>
              <c:pt idx="998">
                <c:v>0.46840390625000006</c:v>
              </c:pt>
              <c:pt idx="999">
                <c:v>0.46814453125</c:v>
              </c:pt>
              <c:pt idx="1000">
                <c:v>0.46789648437499998</c:v>
              </c:pt>
              <c:pt idx="1001">
                <c:v>0.46766562499999997</c:v>
              </c:pt>
              <c:pt idx="1002">
                <c:v>0.46741406249999995</c:v>
              </c:pt>
              <c:pt idx="1003">
                <c:v>0.46713046875000003</c:v>
              </c:pt>
              <c:pt idx="1004">
                <c:v>0.46689296874999997</c:v>
              </c:pt>
              <c:pt idx="1005">
                <c:v>0.46663398437499992</c:v>
              </c:pt>
              <c:pt idx="1006">
                <c:v>0.46643749999999995</c:v>
              </c:pt>
              <c:pt idx="1007">
                <c:v>0.46617031249999996</c:v>
              </c:pt>
              <c:pt idx="1008">
                <c:v>0.46594374999999999</c:v>
              </c:pt>
              <c:pt idx="1009">
                <c:v>0.46573046875000002</c:v>
              </c:pt>
              <c:pt idx="1010">
                <c:v>0.46547148437499997</c:v>
              </c:pt>
              <c:pt idx="1011">
                <c:v>0.46525507812499994</c:v>
              </c:pt>
              <c:pt idx="1012">
                <c:v>0.46504804687500001</c:v>
              </c:pt>
              <c:pt idx="1013">
                <c:v>0.464730078125</c:v>
              </c:pt>
              <c:pt idx="1014">
                <c:v>0.46452265624999994</c:v>
              </c:pt>
              <c:pt idx="1015">
                <c:v>0.46425859375</c:v>
              </c:pt>
              <c:pt idx="1016">
                <c:v>0.46402460937500001</c:v>
              </c:pt>
              <c:pt idx="1017">
                <c:v>0.46374062500000002</c:v>
              </c:pt>
              <c:pt idx="1018">
                <c:v>0.46353242187499999</c:v>
              </c:pt>
              <c:pt idx="1019">
                <c:v>0.46323437499999998</c:v>
              </c:pt>
              <c:pt idx="1020">
                <c:v>0.46303867187500003</c:v>
              </c:pt>
              <c:pt idx="1021">
                <c:v>0.46281796875000003</c:v>
              </c:pt>
              <c:pt idx="1022">
                <c:v>0.46252851562499997</c:v>
              </c:pt>
              <c:pt idx="1023">
                <c:v>0.46225117187500003</c:v>
              </c:pt>
              <c:pt idx="1024">
                <c:v>0.4619859375</c:v>
              </c:pt>
              <c:pt idx="1025">
                <c:v>0.46175078124999996</c:v>
              </c:pt>
              <c:pt idx="1026">
                <c:v>0.46153046875000003</c:v>
              </c:pt>
              <c:pt idx="1027">
                <c:v>0.46132929687499991</c:v>
              </c:pt>
              <c:pt idx="1028">
                <c:v>0.46106914062500004</c:v>
              </c:pt>
              <c:pt idx="1029">
                <c:v>0.46081406250000001</c:v>
              </c:pt>
              <c:pt idx="1030">
                <c:v>0.46058164062500007</c:v>
              </c:pt>
              <c:pt idx="1031">
                <c:v>0.46031445312499997</c:v>
              </c:pt>
              <c:pt idx="1032">
                <c:v>0.46013320312499995</c:v>
              </c:pt>
              <c:pt idx="1033">
                <c:v>0.45983476562500003</c:v>
              </c:pt>
              <c:pt idx="1034">
                <c:v>0.45959062500000003</c:v>
              </c:pt>
              <c:pt idx="1035">
                <c:v>0.459358984375</c:v>
              </c:pt>
              <c:pt idx="1036">
                <c:v>0.45912343749999995</c:v>
              </c:pt>
              <c:pt idx="1037">
                <c:v>0.458870703125</c:v>
              </c:pt>
              <c:pt idx="1038">
                <c:v>0.4586515625</c:v>
              </c:pt>
              <c:pt idx="1039">
                <c:v>0.45842578125000005</c:v>
              </c:pt>
              <c:pt idx="1040">
                <c:v>0.45818984374999999</c:v>
              </c:pt>
              <c:pt idx="1041">
                <c:v>0.457955859375</c:v>
              </c:pt>
              <c:pt idx="1042">
                <c:v>0.45771054687500007</c:v>
              </c:pt>
              <c:pt idx="1043">
                <c:v>0.45747265625</c:v>
              </c:pt>
              <c:pt idx="1044">
                <c:v>0.45718554687499996</c:v>
              </c:pt>
              <c:pt idx="1045">
                <c:v>0.45699257812499999</c:v>
              </c:pt>
              <c:pt idx="1046">
                <c:v>0.45677539062499994</c:v>
              </c:pt>
              <c:pt idx="1047">
                <c:v>0.45653671875000001</c:v>
              </c:pt>
              <c:pt idx="1048">
                <c:v>0.45629101562500002</c:v>
              </c:pt>
              <c:pt idx="1049">
                <c:v>0.45609062500000003</c:v>
              </c:pt>
              <c:pt idx="1050">
                <c:v>0.45584179687499998</c:v>
              </c:pt>
              <c:pt idx="1051">
                <c:v>0.455596484375</c:v>
              </c:pt>
              <c:pt idx="1052">
                <c:v>0.45535273437500001</c:v>
              </c:pt>
              <c:pt idx="1053">
                <c:v>0.455125</c:v>
              </c:pt>
              <c:pt idx="1054">
                <c:v>0.45490195312500004</c:v>
              </c:pt>
              <c:pt idx="1055">
                <c:v>0.45458906249999997</c:v>
              </c:pt>
              <c:pt idx="1056">
                <c:v>0.45441171874999997</c:v>
              </c:pt>
              <c:pt idx="1057">
                <c:v>0.45416640624999999</c:v>
              </c:pt>
              <c:pt idx="1058">
                <c:v>0.45395039062500003</c:v>
              </c:pt>
              <c:pt idx="1059">
                <c:v>0.45370429687500002</c:v>
              </c:pt>
              <c:pt idx="1060">
                <c:v>0.45344414062499994</c:v>
              </c:pt>
              <c:pt idx="1061">
                <c:v>0.45327695312500005</c:v>
              </c:pt>
              <c:pt idx="1062">
                <c:v>0.45307539062499996</c:v>
              </c:pt>
              <c:pt idx="1063">
                <c:v>0.45283867187499999</c:v>
              </c:pt>
              <c:pt idx="1064">
                <c:v>0.45257617187500004</c:v>
              </c:pt>
              <c:pt idx="1065">
                <c:v>0.45235429687500001</c:v>
              </c:pt>
              <c:pt idx="1066">
                <c:v>0.4521332031250001</c:v>
              </c:pt>
              <c:pt idx="1067">
                <c:v>0.451882421875</c:v>
              </c:pt>
              <c:pt idx="1068">
                <c:v>0.45163320312500005</c:v>
              </c:pt>
              <c:pt idx="1069">
                <c:v>0.45144843750000002</c:v>
              </c:pt>
              <c:pt idx="1070">
                <c:v>0.45123515624999994</c:v>
              </c:pt>
              <c:pt idx="1071">
                <c:v>0.45100156249999995</c:v>
              </c:pt>
              <c:pt idx="1072">
                <c:v>0.45076601562499996</c:v>
              </c:pt>
              <c:pt idx="1073">
                <c:v>0.45061367187500001</c:v>
              </c:pt>
              <c:pt idx="1074">
                <c:v>0.45037500000000003</c:v>
              </c:pt>
              <c:pt idx="1075">
                <c:v>0.45019882812500001</c:v>
              </c:pt>
              <c:pt idx="1076">
                <c:v>0.44995273437499994</c:v>
              </c:pt>
              <c:pt idx="1077">
                <c:v>0.44970195312499994</c:v>
              </c:pt>
              <c:pt idx="1078">
                <c:v>0.44945156249999996</c:v>
              </c:pt>
              <c:pt idx="1079">
                <c:v>0.44925273437499996</c:v>
              </c:pt>
              <c:pt idx="1080">
                <c:v>0.44896601562500005</c:v>
              </c:pt>
              <c:pt idx="1081">
                <c:v>0.44880585937500006</c:v>
              </c:pt>
              <c:pt idx="1082">
                <c:v>0.44858398437500002</c:v>
              </c:pt>
              <c:pt idx="1083">
                <c:v>0.44833007812499998</c:v>
              </c:pt>
              <c:pt idx="1084">
                <c:v>0.44811367187500006</c:v>
              </c:pt>
              <c:pt idx="1085">
                <c:v>0.44789335937500008</c:v>
              </c:pt>
              <c:pt idx="1086">
                <c:v>0.44769179687499999</c:v>
              </c:pt>
              <c:pt idx="1087">
                <c:v>0.44750078125000003</c:v>
              </c:pt>
              <c:pt idx="1088">
                <c:v>0.44727578124999995</c:v>
              </c:pt>
              <c:pt idx="1089">
                <c:v>0.44703515625000001</c:v>
              </c:pt>
              <c:pt idx="1090">
                <c:v>0.44686484375000002</c:v>
              </c:pt>
              <c:pt idx="1091">
                <c:v>0.44658749999999997</c:v>
              </c:pt>
              <c:pt idx="1092">
                <c:v>0.4463828125</c:v>
              </c:pt>
              <c:pt idx="1093">
                <c:v>0.44622265624999996</c:v>
              </c:pt>
              <c:pt idx="1094">
                <c:v>0.44597851562499996</c:v>
              </c:pt>
              <c:pt idx="1095">
                <c:v>0.44576640624999997</c:v>
              </c:pt>
              <c:pt idx="1096">
                <c:v>0.44553828124999995</c:v>
              </c:pt>
              <c:pt idx="1097">
                <c:v>0.44532968750000002</c:v>
              </c:pt>
              <c:pt idx="1098">
                <c:v>0.44515585937500007</c:v>
              </c:pt>
              <c:pt idx="1099">
                <c:v>0.44494609374999994</c:v>
              </c:pt>
              <c:pt idx="1100">
                <c:v>0.44476171874999998</c:v>
              </c:pt>
              <c:pt idx="1101">
                <c:v>0.44454726562500002</c:v>
              </c:pt>
              <c:pt idx="1102">
                <c:v>0.44432109375000001</c:v>
              </c:pt>
              <c:pt idx="1103">
                <c:v>0.44408593750000003</c:v>
              </c:pt>
              <c:pt idx="1104">
                <c:v>0.44384921874999994</c:v>
              </c:pt>
              <c:pt idx="1105">
                <c:v>0.44367070312500007</c:v>
              </c:pt>
              <c:pt idx="1106">
                <c:v>0.44342890624999998</c:v>
              </c:pt>
              <c:pt idx="1107">
                <c:v>0.44325742187499989</c:v>
              </c:pt>
              <c:pt idx="1108">
                <c:v>0.44298320312500006</c:v>
              </c:pt>
              <c:pt idx="1109">
                <c:v>0.44276171874999998</c:v>
              </c:pt>
              <c:pt idx="1110">
                <c:v>0.44257734374999996</c:v>
              </c:pt>
              <c:pt idx="1111">
                <c:v>0.44234062499999999</c:v>
              </c:pt>
              <c:pt idx="1112">
                <c:v>0.44215429687499996</c:v>
              </c:pt>
              <c:pt idx="1113">
                <c:v>0.441959765625</c:v>
              </c:pt>
              <c:pt idx="1114">
                <c:v>0.44178203125000004</c:v>
              </c:pt>
              <c:pt idx="1115">
                <c:v>0.44156445312499998</c:v>
              </c:pt>
              <c:pt idx="1116">
                <c:v>0.44136054687499998</c:v>
              </c:pt>
              <c:pt idx="1117">
                <c:v>0.44112499999999999</c:v>
              </c:pt>
              <c:pt idx="1118">
                <c:v>0.44088007812500007</c:v>
              </c:pt>
              <c:pt idx="1119">
                <c:v>0.44068906249999995</c:v>
              </c:pt>
              <c:pt idx="1120">
                <c:v>0.44048320312500006</c:v>
              </c:pt>
              <c:pt idx="1121">
                <c:v>0.44029648437500002</c:v>
              </c:pt>
              <c:pt idx="1122">
                <c:v>0.44007539062500001</c:v>
              </c:pt>
              <c:pt idx="1123">
                <c:v>0.4398828125</c:v>
              </c:pt>
              <c:pt idx="1124">
                <c:v>0.43966679687499999</c:v>
              </c:pt>
              <c:pt idx="1125">
                <c:v>0.43943554687499997</c:v>
              </c:pt>
              <c:pt idx="1126">
                <c:v>0.43928007812499997</c:v>
              </c:pt>
              <c:pt idx="1127">
                <c:v>0.43900820312499994</c:v>
              </c:pt>
              <c:pt idx="1128">
                <c:v>0.43880859374999992</c:v>
              </c:pt>
              <c:pt idx="1129">
                <c:v>0.43856835937499999</c:v>
              </c:pt>
              <c:pt idx="1130">
                <c:v>0.43835546874999998</c:v>
              </c:pt>
              <c:pt idx="1131">
                <c:v>0.438183984375</c:v>
              </c:pt>
              <c:pt idx="1132">
                <c:v>0.43799179687500001</c:v>
              </c:pt>
              <c:pt idx="1133">
                <c:v>0.43781874999999998</c:v>
              </c:pt>
              <c:pt idx="1134">
                <c:v>0.43760781250000003</c:v>
              </c:pt>
              <c:pt idx="1135">
                <c:v>0.43741679687499996</c:v>
              </c:pt>
              <c:pt idx="1136">
                <c:v>0.43721289062499991</c:v>
              </c:pt>
              <c:pt idx="1137">
                <c:v>0.43695859374999996</c:v>
              </c:pt>
              <c:pt idx="1138">
                <c:v>0.43676875000000004</c:v>
              </c:pt>
              <c:pt idx="1139">
                <c:v>0.43654765625000003</c:v>
              </c:pt>
              <c:pt idx="1140">
                <c:v>0.43637265625000005</c:v>
              </c:pt>
              <c:pt idx="1141">
                <c:v>0.43617421875000006</c:v>
              </c:pt>
              <c:pt idx="1142">
                <c:v>0.43593203125000002</c:v>
              </c:pt>
              <c:pt idx="1143">
                <c:v>0.43569023437499999</c:v>
              </c:pt>
              <c:pt idx="1144">
                <c:v>0.43550234374999997</c:v>
              </c:pt>
              <c:pt idx="1145">
                <c:v>0.43531796874999995</c:v>
              </c:pt>
              <c:pt idx="1146">
                <c:v>0.43511679687500004</c:v>
              </c:pt>
              <c:pt idx="1147">
                <c:v>0.43495585937500003</c:v>
              </c:pt>
              <c:pt idx="1148">
                <c:v>0.434766015625</c:v>
              </c:pt>
              <c:pt idx="1149">
                <c:v>0.43456171874999994</c:v>
              </c:pt>
              <c:pt idx="1150">
                <c:v>0.43434492187499996</c:v>
              </c:pt>
              <c:pt idx="1151">
                <c:v>0.4341074218749999</c:v>
              </c:pt>
              <c:pt idx="1152">
                <c:v>0.43391835937500001</c:v>
              </c:pt>
              <c:pt idx="1153">
                <c:v>0.43370546875000004</c:v>
              </c:pt>
              <c:pt idx="1154">
                <c:v>0.43347695312499995</c:v>
              </c:pt>
              <c:pt idx="1155">
                <c:v>0.43330742187499999</c:v>
              </c:pt>
              <c:pt idx="1156">
                <c:v>0.43306835937499999</c:v>
              </c:pt>
              <c:pt idx="1157">
                <c:v>0.43286679687500007</c:v>
              </c:pt>
              <c:pt idx="1158">
                <c:v>0.43263828125000003</c:v>
              </c:pt>
              <c:pt idx="1159">
                <c:v>0.43245195312500001</c:v>
              </c:pt>
              <c:pt idx="1160">
                <c:v>0.43228046875000004</c:v>
              </c:pt>
              <c:pt idx="1161">
                <c:v>0.43206835937500004</c:v>
              </c:pt>
              <c:pt idx="1162">
                <c:v>0.43190585937500003</c:v>
              </c:pt>
              <c:pt idx="1163">
                <c:v>0.43172382812500004</c:v>
              </c:pt>
              <c:pt idx="1164">
                <c:v>0.43148046875000007</c:v>
              </c:pt>
              <c:pt idx="1165">
                <c:v>0.431324609375</c:v>
              </c:pt>
              <c:pt idx="1166">
                <c:v>0.43109765624999996</c:v>
              </c:pt>
              <c:pt idx="1167">
                <c:v>0.43081289062500006</c:v>
              </c:pt>
              <c:pt idx="1168">
                <c:v>0.43065429687499995</c:v>
              </c:pt>
              <c:pt idx="1169">
                <c:v>0.43042968749999999</c:v>
              </c:pt>
              <c:pt idx="1170">
                <c:v>0.43021835937500003</c:v>
              </c:pt>
              <c:pt idx="1171">
                <c:v>0.43000624999999998</c:v>
              </c:pt>
              <c:pt idx="1172">
                <c:v>0.42979140625000001</c:v>
              </c:pt>
              <c:pt idx="1173">
                <c:v>0.42959999999999998</c:v>
              </c:pt>
              <c:pt idx="1174">
                <c:v>0.42941835937499995</c:v>
              </c:pt>
              <c:pt idx="1175">
                <c:v>0.42918671874999992</c:v>
              </c:pt>
              <c:pt idx="1176">
                <c:v>0.429001953125</c:v>
              </c:pt>
              <c:pt idx="1177">
                <c:v>0.42879687500000002</c:v>
              </c:pt>
              <c:pt idx="1178">
                <c:v>0.42862851562499998</c:v>
              </c:pt>
              <c:pt idx="1179">
                <c:v>0.42839101562500004</c:v>
              </c:pt>
              <c:pt idx="1180">
                <c:v>0.42819453125000012</c:v>
              </c:pt>
              <c:pt idx="1181">
                <c:v>0.42799609374999997</c:v>
              </c:pt>
              <c:pt idx="1182">
                <c:v>0.42777500000000002</c:v>
              </c:pt>
              <c:pt idx="1183">
                <c:v>0.42760624999999997</c:v>
              </c:pt>
              <c:pt idx="1184">
                <c:v>0.42739062500000002</c:v>
              </c:pt>
              <c:pt idx="1185">
                <c:v>0.42717304687500002</c:v>
              </c:pt>
              <c:pt idx="1186">
                <c:v>0.42697304687499993</c:v>
              </c:pt>
              <c:pt idx="1187">
                <c:v>0.42675585937500005</c:v>
              </c:pt>
              <c:pt idx="1188">
                <c:v>0.42656445312500002</c:v>
              </c:pt>
              <c:pt idx="1189">
                <c:v>0.42639414062500003</c:v>
              </c:pt>
              <c:pt idx="1190">
                <c:v>0.42617734374999999</c:v>
              </c:pt>
              <c:pt idx="1191">
                <c:v>0.42596874999999995</c:v>
              </c:pt>
              <c:pt idx="1192">
                <c:v>0.42581601562499999</c:v>
              </c:pt>
              <c:pt idx="1193">
                <c:v>0.42559687500000004</c:v>
              </c:pt>
              <c:pt idx="1194">
                <c:v>0.42544882812500001</c:v>
              </c:pt>
              <c:pt idx="1195">
                <c:v>0.42523984374999996</c:v>
              </c:pt>
              <c:pt idx="1196">
                <c:v>0.42507226562499995</c:v>
              </c:pt>
              <c:pt idx="1197">
                <c:v>0.42480390624999997</c:v>
              </c:pt>
              <c:pt idx="1198">
                <c:v>0.42460937500000001</c:v>
              </c:pt>
              <c:pt idx="1199">
                <c:v>0.42440703125000007</c:v>
              </c:pt>
              <c:pt idx="1200">
                <c:v>0.42420390624999998</c:v>
              </c:pt>
              <c:pt idx="1201">
                <c:v>0.42399999999999999</c:v>
              </c:pt>
              <c:pt idx="1202">
                <c:v>0.42382539062500002</c:v>
              </c:pt>
              <c:pt idx="1203">
                <c:v>0.42360429687500001</c:v>
              </c:pt>
              <c:pt idx="1204">
                <c:v>0.42339921875000003</c:v>
              </c:pt>
              <c:pt idx="1205">
                <c:v>0.42321679687500002</c:v>
              </c:pt>
              <c:pt idx="1206">
                <c:v>0.42308085937499995</c:v>
              </c:pt>
              <c:pt idx="1207">
                <c:v>0.42283906250000003</c:v>
              </c:pt>
              <c:pt idx="1208">
                <c:v>0.42262812500000002</c:v>
              </c:pt>
              <c:pt idx="1209">
                <c:v>0.42248906249999996</c:v>
              </c:pt>
              <c:pt idx="1210">
                <c:v>0.42225390625000003</c:v>
              </c:pt>
              <c:pt idx="1211">
                <c:v>0.42207031249999999</c:v>
              </c:pt>
              <c:pt idx="1212">
                <c:v>0.42179492187499995</c:v>
              </c:pt>
              <c:pt idx="1213">
                <c:v>0.42163476562500007</c:v>
              </c:pt>
              <c:pt idx="1214">
                <c:v>0.42145117187499997</c:v>
              </c:pt>
              <c:pt idx="1215">
                <c:v>0.42127031250000002</c:v>
              </c:pt>
              <c:pt idx="1216">
                <c:v>0.42103749999999995</c:v>
              </c:pt>
              <c:pt idx="1217">
                <c:v>0.42088515625</c:v>
              </c:pt>
              <c:pt idx="1218">
                <c:v>0.42069218749999998</c:v>
              </c:pt>
              <c:pt idx="1219">
                <c:v>0.42047578125000001</c:v>
              </c:pt>
              <c:pt idx="1220">
                <c:v>0.42029062500000003</c:v>
              </c:pt>
              <c:pt idx="1221">
                <c:v>0.420132421875</c:v>
              </c:pt>
              <c:pt idx="1222">
                <c:v>0.41990429687499997</c:v>
              </c:pt>
              <c:pt idx="1223">
                <c:v>0.41971093749999999</c:v>
              </c:pt>
              <c:pt idx="1224">
                <c:v>0.41948320312500004</c:v>
              </c:pt>
              <c:pt idx="1225">
                <c:v>0.41930117187500004</c:v>
              </c:pt>
              <c:pt idx="1226">
                <c:v>0.41910351562499998</c:v>
              </c:pt>
              <c:pt idx="1227">
                <c:v>0.41893828125000004</c:v>
              </c:pt>
              <c:pt idx="1228">
                <c:v>0.418714453125</c:v>
              </c:pt>
              <c:pt idx="1229">
                <c:v>0.41854257812499995</c:v>
              </c:pt>
              <c:pt idx="1230">
                <c:v>0.41832539062500002</c:v>
              </c:pt>
              <c:pt idx="1231">
                <c:v>0.41814453124999995</c:v>
              </c:pt>
              <c:pt idx="1232">
                <c:v>0.41796562500000001</c:v>
              </c:pt>
              <c:pt idx="1233">
                <c:v>0.41778789062499994</c:v>
              </c:pt>
              <c:pt idx="1234">
                <c:v>0.417545703125</c:v>
              </c:pt>
              <c:pt idx="1235">
                <c:v>0.41737070312499996</c:v>
              </c:pt>
              <c:pt idx="1236">
                <c:v>0.41718085937500005</c:v>
              </c:pt>
              <c:pt idx="1237">
                <c:v>0.41702890625</c:v>
              </c:pt>
              <c:pt idx="1238">
                <c:v>0.41682929687499992</c:v>
              </c:pt>
              <c:pt idx="1239">
                <c:v>0.41655859374999993</c:v>
              </c:pt>
              <c:pt idx="1240">
                <c:v>0.41639804687499998</c:v>
              </c:pt>
              <c:pt idx="1241">
                <c:v>0.41621601562500005</c:v>
              </c:pt>
              <c:pt idx="1242">
                <c:v>0.41603124999999996</c:v>
              </c:pt>
              <c:pt idx="1243">
                <c:v>0.41578437499999998</c:v>
              </c:pt>
              <c:pt idx="1244">
                <c:v>0.415569140625</c:v>
              </c:pt>
              <c:pt idx="1245">
                <c:v>0.41537578124999996</c:v>
              </c:pt>
              <c:pt idx="1246">
                <c:v>0.41520000000000001</c:v>
              </c:pt>
              <c:pt idx="1247">
                <c:v>0.41504062500000005</c:v>
              </c:pt>
              <c:pt idx="1248">
                <c:v>0.41481796874999999</c:v>
              </c:pt>
              <c:pt idx="1249">
                <c:v>0.41463515624999997</c:v>
              </c:pt>
              <c:pt idx="1250">
                <c:v>0.414437109375</c:v>
              </c:pt>
              <c:pt idx="1251">
                <c:v>0.41423789062499999</c:v>
              </c:pt>
              <c:pt idx="1252">
                <c:v>0.41409765624999989</c:v>
              </c:pt>
              <c:pt idx="1253">
                <c:v>0.41390781250000003</c:v>
              </c:pt>
              <c:pt idx="1254">
                <c:v>0.41371328125000006</c:v>
              </c:pt>
              <c:pt idx="1255">
                <c:v>0.41348945312500007</c:v>
              </c:pt>
              <c:pt idx="1256">
                <c:v>0.41329375000000002</c:v>
              </c:pt>
              <c:pt idx="1257">
                <c:v>0.41312343749999997</c:v>
              </c:pt>
              <c:pt idx="1258">
                <c:v>0.41291328124999993</c:v>
              </c:pt>
              <c:pt idx="1259">
                <c:v>0.41273398437499997</c:v>
              </c:pt>
              <c:pt idx="1260">
                <c:v>0.41254414062500006</c:v>
              </c:pt>
              <c:pt idx="1261">
                <c:v>0.41234375000000001</c:v>
              </c:pt>
              <c:pt idx="1262">
                <c:v>0.41215742187499999</c:v>
              </c:pt>
              <c:pt idx="1263">
                <c:v>0.41193203124999994</c:v>
              </c:pt>
              <c:pt idx="1264">
                <c:v>0.41170351562499996</c:v>
              </c:pt>
              <c:pt idx="1265">
                <c:v>0.41151953124999996</c:v>
              </c:pt>
              <c:pt idx="1266">
                <c:v>0.41132109374999998</c:v>
              </c:pt>
              <c:pt idx="1267">
                <c:v>0.41114257812499999</c:v>
              </c:pt>
              <c:pt idx="1268">
                <c:v>0.41091992187499998</c:v>
              </c:pt>
              <c:pt idx="1269">
                <c:v>0.41073749999999998</c:v>
              </c:pt>
              <c:pt idx="1270">
                <c:v>0.41056757812499994</c:v>
              </c:pt>
              <c:pt idx="1271">
                <c:v>0.41040624999999997</c:v>
              </c:pt>
              <c:pt idx="1272">
                <c:v>0.41016601562499999</c:v>
              </c:pt>
              <c:pt idx="1273">
                <c:v>0.40999492187500003</c:v>
              </c:pt>
              <c:pt idx="1274">
                <c:v>0.40972851562499996</c:v>
              </c:pt>
              <c:pt idx="1275">
                <c:v>0.409566015625</c:v>
              </c:pt>
              <c:pt idx="1276">
                <c:v>0.409371875</c:v>
              </c:pt>
              <c:pt idx="1277">
                <c:v>0.40914492187499996</c:v>
              </c:pt>
              <c:pt idx="1278">
                <c:v>0.40892695312500005</c:v>
              </c:pt>
              <c:pt idx="1279">
                <c:v>0.408746484375</c:v>
              </c:pt>
              <c:pt idx="1280">
                <c:v>0.40853828125000002</c:v>
              </c:pt>
              <c:pt idx="1281">
                <c:v>0.40835585937500002</c:v>
              </c:pt>
              <c:pt idx="1282">
                <c:v>0.40816132812500006</c:v>
              </c:pt>
              <c:pt idx="1283">
                <c:v>0.40798124999999996</c:v>
              </c:pt>
              <c:pt idx="1284">
                <c:v>0.40782226562500001</c:v>
              </c:pt>
              <c:pt idx="1285">
                <c:v>0.407649609375</c:v>
              </c:pt>
              <c:pt idx="1286">
                <c:v>0.4074640625</c:v>
              </c:pt>
              <c:pt idx="1287">
                <c:v>0.40729296875000004</c:v>
              </c:pt>
              <c:pt idx="1288">
                <c:v>0.40708867187499997</c:v>
              </c:pt>
              <c:pt idx="1289">
                <c:v>0.40686250000000002</c:v>
              </c:pt>
              <c:pt idx="1290">
                <c:v>0.40661718749999998</c:v>
              </c:pt>
              <c:pt idx="1291">
                <c:v>0.40642382812500005</c:v>
              </c:pt>
              <c:pt idx="1292">
                <c:v>0.40623632812499999</c:v>
              </c:pt>
              <c:pt idx="1293">
                <c:v>0.4060375</c:v>
              </c:pt>
              <c:pt idx="1294">
                <c:v>0.40582148437500004</c:v>
              </c:pt>
              <c:pt idx="1295">
                <c:v>0.40564921875000004</c:v>
              </c:pt>
              <c:pt idx="1296">
                <c:v>0.4054390625</c:v>
              </c:pt>
              <c:pt idx="1297">
                <c:v>0.4052484375</c:v>
              </c:pt>
              <c:pt idx="1298">
                <c:v>0.40506601562499994</c:v>
              </c:pt>
              <c:pt idx="1299">
                <c:v>0.40489531249999999</c:v>
              </c:pt>
              <c:pt idx="1300">
                <c:v>0.40467851562499996</c:v>
              </c:pt>
              <c:pt idx="1301">
                <c:v>0.40452187500000003</c:v>
              </c:pt>
              <c:pt idx="1302">
                <c:v>0.40434570312500007</c:v>
              </c:pt>
              <c:pt idx="1303">
                <c:v>0.40416796875000005</c:v>
              </c:pt>
              <c:pt idx="1304">
                <c:v>0.40389414062499995</c:v>
              </c:pt>
              <c:pt idx="1305">
                <c:v>0.40373671875</c:v>
              </c:pt>
              <c:pt idx="1306">
                <c:v>0.40354453125</c:v>
              </c:pt>
              <c:pt idx="1307">
                <c:v>0.40334648437499998</c:v>
              </c:pt>
              <c:pt idx="1308">
                <c:v>0.40314218750000003</c:v>
              </c:pt>
              <c:pt idx="1309">
                <c:v>0.40289999999999998</c:v>
              </c:pt>
              <c:pt idx="1310">
                <c:v>0.40274453124999998</c:v>
              </c:pt>
              <c:pt idx="1311">
                <c:v>0.40258632812500006</c:v>
              </c:pt>
              <c:pt idx="1312">
                <c:v>0.40239921875000001</c:v>
              </c:pt>
              <c:pt idx="1313">
                <c:v>0.40221718750000002</c:v>
              </c:pt>
              <c:pt idx="1314">
                <c:v>0.40200781250000001</c:v>
              </c:pt>
              <c:pt idx="1315">
                <c:v>0.40178046875000001</c:v>
              </c:pt>
              <c:pt idx="1316">
                <c:v>0.40163984375</c:v>
              </c:pt>
              <c:pt idx="1317">
                <c:v>0.40141523437499999</c:v>
              </c:pt>
              <c:pt idx="1318">
                <c:v>0.40121289062499998</c:v>
              </c:pt>
              <c:pt idx="1319">
                <c:v>0.40101796874999995</c:v>
              </c:pt>
              <c:pt idx="1320">
                <c:v>0.40082656249999998</c:v>
              </c:pt>
              <c:pt idx="1321">
                <c:v>0.40065429687499993</c:v>
              </c:pt>
              <c:pt idx="1322">
                <c:v>0.40044960937500002</c:v>
              </c:pt>
              <c:pt idx="1323">
                <c:v>0.40024218750000001</c:v>
              </c:pt>
              <c:pt idx="1324">
                <c:v>0.40007617187500005</c:v>
              </c:pt>
              <c:pt idx="1325">
                <c:v>0.39985156250000004</c:v>
              </c:pt>
              <c:pt idx="1326">
                <c:v>0.3997015625</c:v>
              </c:pt>
              <c:pt idx="1327">
                <c:v>0.39947656250000002</c:v>
              </c:pt>
              <c:pt idx="1328">
                <c:v>0.39926132812499998</c:v>
              </c:pt>
              <c:pt idx="1329">
                <c:v>0.39904140624999995</c:v>
              </c:pt>
              <c:pt idx="1330">
                <c:v>0.39882773437500008</c:v>
              </c:pt>
              <c:pt idx="1331">
                <c:v>0.39867773437500004</c:v>
              </c:pt>
              <c:pt idx="1332">
                <c:v>0.39847460937499996</c:v>
              </c:pt>
              <c:pt idx="1333">
                <c:v>0.39831484375000004</c:v>
              </c:pt>
              <c:pt idx="1334">
                <c:v>0.39806445312500005</c:v>
              </c:pt>
              <c:pt idx="1335">
                <c:v>0.39783320312500003</c:v>
              </c:pt>
              <c:pt idx="1336">
                <c:v>0.39767539062500007</c:v>
              </c:pt>
              <c:pt idx="1337">
                <c:v>0.39755195312500002</c:v>
              </c:pt>
              <c:pt idx="1338">
                <c:v>0.39730234375000001</c:v>
              </c:pt>
              <c:pt idx="1339">
                <c:v>0.39708554687499997</c:v>
              </c:pt>
              <c:pt idx="1340">
                <c:v>0.39690195312499993</c:v>
              </c:pt>
              <c:pt idx="1341">
                <c:v>0.39673984375000004</c:v>
              </c:pt>
              <c:pt idx="1342">
                <c:v>0.39652578124999999</c:v>
              </c:pt>
              <c:pt idx="1343">
                <c:v>0.39635703124999999</c:v>
              </c:pt>
              <c:pt idx="1344">
                <c:v>0.39609921874999998</c:v>
              </c:pt>
              <c:pt idx="1345">
                <c:v>0.39591953125000001</c:v>
              </c:pt>
              <c:pt idx="1346">
                <c:v>0.39573515625</c:v>
              </c:pt>
              <c:pt idx="1347">
                <c:v>0.395501171875</c:v>
              </c:pt>
              <c:pt idx="1348">
                <c:v>0.39527734375000001</c:v>
              </c:pt>
              <c:pt idx="1349">
                <c:v>0.39512773437500004</c:v>
              </c:pt>
              <c:pt idx="1350">
                <c:v>0.3948761718749999</c:v>
              </c:pt>
              <c:pt idx="1351">
                <c:v>0.39467656249999999</c:v>
              </c:pt>
              <c:pt idx="1352">
                <c:v>0.39451015624999997</c:v>
              </c:pt>
              <c:pt idx="1353">
                <c:v>0.39429335937499999</c:v>
              </c:pt>
              <c:pt idx="1354">
                <c:v>0.39414492187499994</c:v>
              </c:pt>
              <c:pt idx="1355">
                <c:v>0.39396132812500007</c:v>
              </c:pt>
              <c:pt idx="1356">
                <c:v>0.393773828125</c:v>
              </c:pt>
              <c:pt idx="1357">
                <c:v>0.39356171875000001</c:v>
              </c:pt>
              <c:pt idx="1358">
                <c:v>0.39333789062500002</c:v>
              </c:pt>
              <c:pt idx="1359">
                <c:v>0.39315898437499996</c:v>
              </c:pt>
              <c:pt idx="1360">
                <c:v>0.39294648437499996</c:v>
              </c:pt>
              <c:pt idx="1361">
                <c:v>0.39277656249999998</c:v>
              </c:pt>
              <c:pt idx="1362">
                <c:v>0.39256757812499998</c:v>
              </c:pt>
              <c:pt idx="1363">
                <c:v>0.39235507812499998</c:v>
              </c:pt>
              <c:pt idx="1364">
                <c:v>0.39213632812499993</c:v>
              </c:pt>
              <c:pt idx="1365">
                <c:v>0.39197578124999999</c:v>
              </c:pt>
              <c:pt idx="1366">
                <c:v>0.39179999999999998</c:v>
              </c:pt>
              <c:pt idx="1367">
                <c:v>0.39154414062500004</c:v>
              </c:pt>
              <c:pt idx="1368">
                <c:v>0.39137851562499998</c:v>
              </c:pt>
              <c:pt idx="1369">
                <c:v>0.39116445312499998</c:v>
              </c:pt>
              <c:pt idx="1370">
                <c:v>0.39098046875000003</c:v>
              </c:pt>
              <c:pt idx="1371">
                <c:v>0.39073242187500001</c:v>
              </c:pt>
              <c:pt idx="1372">
                <c:v>0.39055820312499995</c:v>
              </c:pt>
              <c:pt idx="1373">
                <c:v>0.39034374999999999</c:v>
              </c:pt>
              <c:pt idx="1374">
                <c:v>0.39021953125000003</c:v>
              </c:pt>
              <c:pt idx="1375">
                <c:v>0.39000507812499996</c:v>
              </c:pt>
              <c:pt idx="1376">
                <c:v>0.38979023437500004</c:v>
              </c:pt>
              <c:pt idx="1377">
                <c:v>0.38962148437499999</c:v>
              </c:pt>
              <c:pt idx="1378">
                <c:v>0.38944609375</c:v>
              </c:pt>
              <c:pt idx="1379">
                <c:v>0.38917304687500009</c:v>
              </c:pt>
              <c:pt idx="1380">
                <c:v>0.38901328125000001</c:v>
              </c:pt>
              <c:pt idx="1381">
                <c:v>0.38880078124999995</c:v>
              </c:pt>
              <c:pt idx="1382">
                <c:v>0.3886234375</c:v>
              </c:pt>
              <c:pt idx="1383">
                <c:v>0.38843515625000002</c:v>
              </c:pt>
              <c:pt idx="1384">
                <c:v>0.38826328125000004</c:v>
              </c:pt>
              <c:pt idx="1385">
                <c:v>0.3881015625</c:v>
              </c:pt>
              <c:pt idx="1386">
                <c:v>0.38788164062500002</c:v>
              </c:pt>
              <c:pt idx="1387">
                <c:v>0.38768085937500002</c:v>
              </c:pt>
              <c:pt idx="1388">
                <c:v>0.38745820312500001</c:v>
              </c:pt>
              <c:pt idx="1389">
                <c:v>0.38723632812499997</c:v>
              </c:pt>
              <c:pt idx="1390">
                <c:v>0.38702851562500001</c:v>
              </c:pt>
              <c:pt idx="1391">
                <c:v>0.38682109375000001</c:v>
              </c:pt>
              <c:pt idx="1392">
                <c:v>0.38667656249999999</c:v>
              </c:pt>
              <c:pt idx="1393">
                <c:v>0.38646484375000001</c:v>
              </c:pt>
              <c:pt idx="1394">
                <c:v>0.38625976562499992</c:v>
              </c:pt>
              <c:pt idx="1395">
                <c:v>0.38612031250000001</c:v>
              </c:pt>
              <c:pt idx="1396">
                <c:v>0.38591054687500004</c:v>
              </c:pt>
              <c:pt idx="1397">
                <c:v>0.38568476562500004</c:v>
              </c:pt>
              <c:pt idx="1398">
                <c:v>0.38549882812499997</c:v>
              </c:pt>
              <c:pt idx="1399">
                <c:v>0.3853125</c:v>
              </c:pt>
              <c:pt idx="1400">
                <c:v>0.38514101562499997</c:v>
              </c:pt>
              <c:pt idx="1401">
                <c:v>0.38494374999999997</c:v>
              </c:pt>
              <c:pt idx="1402">
                <c:v>0.38476171874999998</c:v>
              </c:pt>
              <c:pt idx="1403">
                <c:v>0.38456718750000002</c:v>
              </c:pt>
              <c:pt idx="1404">
                <c:v>0.384342578125</c:v>
              </c:pt>
              <c:pt idx="1405">
                <c:v>0.38419140624999998</c:v>
              </c:pt>
              <c:pt idx="1406">
                <c:v>0.38396562500000003</c:v>
              </c:pt>
              <c:pt idx="1407">
                <c:v>0.38376874999999999</c:v>
              </c:pt>
              <c:pt idx="1408">
                <c:v>0.38359882812499996</c:v>
              </c:pt>
              <c:pt idx="1409">
                <c:v>0.38343398437499998</c:v>
              </c:pt>
              <c:pt idx="1410">
                <c:v>0.38327031249999999</c:v>
              </c:pt>
              <c:pt idx="1411">
                <c:v>0.38311250000000002</c:v>
              </c:pt>
              <c:pt idx="1412">
                <c:v>0.38291132812499995</c:v>
              </c:pt>
              <c:pt idx="1413">
                <c:v>0.38269804687499998</c:v>
              </c:pt>
              <c:pt idx="1414">
                <c:v>0.38248359375000002</c:v>
              </c:pt>
              <c:pt idx="1415">
                <c:v>0.38224921875000001</c:v>
              </c:pt>
              <c:pt idx="1416">
                <c:v>0.38205078125000003</c:v>
              </c:pt>
              <c:pt idx="1417">
                <c:v>0.38191093749999999</c:v>
              </c:pt>
              <c:pt idx="1418">
                <c:v>0.38167812499999998</c:v>
              </c:pt>
              <c:pt idx="1419">
                <c:v>0.38148476562499994</c:v>
              </c:pt>
              <c:pt idx="1420">
                <c:v>0.38128671875000003</c:v>
              </c:pt>
              <c:pt idx="1421">
                <c:v>0.38109804687500004</c:v>
              </c:pt>
              <c:pt idx="1422">
                <c:v>0.38093554687500003</c:v>
              </c:pt>
              <c:pt idx="1423">
                <c:v>0.38078125000000002</c:v>
              </c:pt>
              <c:pt idx="1424">
                <c:v>0.38054765625000003</c:v>
              </c:pt>
              <c:pt idx="1425">
                <c:v>0.380341015625</c:v>
              </c:pt>
              <c:pt idx="1426">
                <c:v>0.38018281250000002</c:v>
              </c:pt>
              <c:pt idx="1427">
                <c:v>0.37998945312499999</c:v>
              </c:pt>
              <c:pt idx="1428">
                <c:v>0.3797859375</c:v>
              </c:pt>
              <c:pt idx="1429">
                <c:v>0.37958554687500007</c:v>
              </c:pt>
              <c:pt idx="1430">
                <c:v>0.37940742187499993</c:v>
              </c:pt>
              <c:pt idx="1431">
                <c:v>0.37924531249999999</c:v>
              </c:pt>
              <c:pt idx="1432">
                <c:v>0.37900976562499999</c:v>
              </c:pt>
              <c:pt idx="1433">
                <c:v>0.37882812500000002</c:v>
              </c:pt>
              <c:pt idx="1434">
                <c:v>0.37863632812500003</c:v>
              </c:pt>
              <c:pt idx="1435">
                <c:v>0.37846367187500007</c:v>
              </c:pt>
              <c:pt idx="1436">
                <c:v>0.37825546874999999</c:v>
              </c:pt>
              <c:pt idx="1437">
                <c:v>0.37809921875000002</c:v>
              </c:pt>
              <c:pt idx="1438">
                <c:v>0.37790703125000003</c:v>
              </c:pt>
              <c:pt idx="1439">
                <c:v>0.37772617187500002</c:v>
              </c:pt>
              <c:pt idx="1440">
                <c:v>0.37754921875000003</c:v>
              </c:pt>
              <c:pt idx="1441">
                <c:v>0.37734179687500002</c:v>
              </c:pt>
              <c:pt idx="1442">
                <c:v>0.37718515625000004</c:v>
              </c:pt>
              <c:pt idx="1443">
                <c:v>0.37699375000000002</c:v>
              </c:pt>
              <c:pt idx="1444">
                <c:v>0.37688203125000003</c:v>
              </c:pt>
              <c:pt idx="1445">
                <c:v>0.37665976562499998</c:v>
              </c:pt>
              <c:pt idx="1446">
                <c:v>0.37646171875000001</c:v>
              </c:pt>
              <c:pt idx="1447">
                <c:v>0.37629296875000001</c:v>
              </c:pt>
              <c:pt idx="1448">
                <c:v>0.37615585937500001</c:v>
              </c:pt>
              <c:pt idx="1449">
                <c:v>0.37594257812500004</c:v>
              </c:pt>
              <c:pt idx="1450">
                <c:v>0.37572343750000003</c:v>
              </c:pt>
              <c:pt idx="1451">
                <c:v>0.37556093750000002</c:v>
              </c:pt>
              <c:pt idx="1452">
                <c:v>0.37536406249999998</c:v>
              </c:pt>
              <c:pt idx="1453">
                <c:v>0.37518124999999997</c:v>
              </c:pt>
              <c:pt idx="1454">
                <c:v>0.37503359375</c:v>
              </c:pt>
              <c:pt idx="1455">
                <c:v>0.37484179687500002</c:v>
              </c:pt>
              <c:pt idx="1456">
                <c:v>0.37467148437500003</c:v>
              </c:pt>
              <c:pt idx="1457">
                <c:v>0.37450117187499998</c:v>
              </c:pt>
              <c:pt idx="1458">
                <c:v>0.374349609375</c:v>
              </c:pt>
              <c:pt idx="1459">
                <c:v>0.37414257812500007</c:v>
              </c:pt>
              <c:pt idx="1460">
                <c:v>0.37394453124999999</c:v>
              </c:pt>
              <c:pt idx="1461">
                <c:v>0.37377109375000006</c:v>
              </c:pt>
              <c:pt idx="1462">
                <c:v>0.37353632812500009</c:v>
              </c:pt>
              <c:pt idx="1463">
                <c:v>0.37340117187499999</c:v>
              </c:pt>
              <c:pt idx="1464">
                <c:v>0.37324492187499997</c:v>
              </c:pt>
              <c:pt idx="1465">
                <c:v>0.37308359375</c:v>
              </c:pt>
              <c:pt idx="1466">
                <c:v>0.37290429687500004</c:v>
              </c:pt>
              <c:pt idx="1467">
                <c:v>0.3727375</c:v>
              </c:pt>
              <c:pt idx="1468">
                <c:v>0.37257421874999996</c:v>
              </c:pt>
              <c:pt idx="1469">
                <c:v>0.37237617187499994</c:v>
              </c:pt>
              <c:pt idx="1470">
                <c:v>0.37215156249999998</c:v>
              </c:pt>
              <c:pt idx="1471">
                <c:v>0.37203554687500001</c:v>
              </c:pt>
              <c:pt idx="1472">
                <c:v>0.37187343749999996</c:v>
              </c:pt>
              <c:pt idx="1473">
                <c:v>0.37164023437500004</c:v>
              </c:pt>
              <c:pt idx="1474">
                <c:v>0.371526953125</c:v>
              </c:pt>
              <c:pt idx="1475">
                <c:v>0.37134531250000002</c:v>
              </c:pt>
              <c:pt idx="1476">
                <c:v>0.37116328125000003</c:v>
              </c:pt>
              <c:pt idx="1477">
                <c:v>0.37099921874999997</c:v>
              </c:pt>
              <c:pt idx="1478">
                <c:v>0.37080859375000003</c:v>
              </c:pt>
              <c:pt idx="1479">
                <c:v>0.37062499999999998</c:v>
              </c:pt>
              <c:pt idx="1480">
                <c:v>0.37050468749999999</c:v>
              </c:pt>
              <c:pt idx="1481">
                <c:v>0.37036445312499999</c:v>
              </c:pt>
              <c:pt idx="1482">
                <c:v>0.37020820312499991</c:v>
              </c:pt>
              <c:pt idx="1483">
                <c:v>0.36998671875</c:v>
              </c:pt>
              <c:pt idx="1484">
                <c:v>0.36986523437499996</c:v>
              </c:pt>
              <c:pt idx="1485">
                <c:v>0.36968828125000003</c:v>
              </c:pt>
              <c:pt idx="1486">
                <c:v>0.36951367187499995</c:v>
              </c:pt>
              <c:pt idx="1487">
                <c:v>0.36936367187500002</c:v>
              </c:pt>
              <c:pt idx="1488">
                <c:v>0.36919140624999996</c:v>
              </c:pt>
              <c:pt idx="1489">
                <c:v>0.36897656249999999</c:v>
              </c:pt>
              <c:pt idx="1490">
                <c:v>0.36882265625000005</c:v>
              </c:pt>
              <c:pt idx="1491">
                <c:v>0.3686421875</c:v>
              </c:pt>
              <c:pt idx="1492">
                <c:v>0.36847617187499998</c:v>
              </c:pt>
              <c:pt idx="1493">
                <c:v>0.36832070312499993</c:v>
              </c:pt>
              <c:pt idx="1494">
                <c:v>0.36811679687500004</c:v>
              </c:pt>
              <c:pt idx="1495">
                <c:v>0.36797695312499995</c:v>
              </c:pt>
              <c:pt idx="1496">
                <c:v>0.36780703125000003</c:v>
              </c:pt>
              <c:pt idx="1497">
                <c:v>0.36758828124999998</c:v>
              </c:pt>
              <c:pt idx="1498">
                <c:v>0.36743476562499994</c:v>
              </c:pt>
              <c:pt idx="1499">
                <c:v>0.36730156250000001</c:v>
              </c:pt>
              <c:pt idx="1500">
                <c:v>0.36716796875000002</c:v>
              </c:pt>
              <c:pt idx="1501">
                <c:v>0.36702265625000002</c:v>
              </c:pt>
              <c:pt idx="1502">
                <c:v>0.36684140625</c:v>
              </c:pt>
              <c:pt idx="1503">
                <c:v>0.36669453124999996</c:v>
              </c:pt>
              <c:pt idx="1504">
                <c:v>0.36648750000000002</c:v>
              </c:pt>
              <c:pt idx="1505">
                <c:v>0.36635195312499996</c:v>
              </c:pt>
              <c:pt idx="1506">
                <c:v>0.36621875000000004</c:v>
              </c:pt>
              <c:pt idx="1507">
                <c:v>0.36601718750000001</c:v>
              </c:pt>
              <c:pt idx="1508">
                <c:v>0.36588593750000004</c:v>
              </c:pt>
              <c:pt idx="1509">
                <c:v>0.36570273437499989</c:v>
              </c:pt>
              <c:pt idx="1510">
                <c:v>0.36553789062500003</c:v>
              </c:pt>
              <c:pt idx="1511">
                <c:v>0.36539531250000001</c:v>
              </c:pt>
              <c:pt idx="1512">
                <c:v>0.36527031250000003</c:v>
              </c:pt>
              <c:pt idx="1513">
                <c:v>0.36504335937500004</c:v>
              </c:pt>
              <c:pt idx="1514">
                <c:v>0.36490898437499991</c:v>
              </c:pt>
              <c:pt idx="1515">
                <c:v>0.36475429687499994</c:v>
              </c:pt>
              <c:pt idx="1516">
                <c:v>0.3645800781250001</c:v>
              </c:pt>
              <c:pt idx="1517">
                <c:v>0.36441601562499998</c:v>
              </c:pt>
              <c:pt idx="1518">
                <c:v>0.36423554687500009</c:v>
              </c:pt>
              <c:pt idx="1519">
                <c:v>0.364120703125</c:v>
              </c:pt>
              <c:pt idx="1520">
                <c:v>0.36392968749999999</c:v>
              </c:pt>
              <c:pt idx="1521">
                <c:v>0.36378593749999999</c:v>
              </c:pt>
              <c:pt idx="1522">
                <c:v>0.36360156250000003</c:v>
              </c:pt>
              <c:pt idx="1523">
                <c:v>0.36343906250000002</c:v>
              </c:pt>
              <c:pt idx="1524">
                <c:v>0.36331601562500004</c:v>
              </c:pt>
              <c:pt idx="1525">
                <c:v>0.36314296874999996</c:v>
              </c:pt>
              <c:pt idx="1526">
                <c:v>0.36298984375000004</c:v>
              </c:pt>
              <c:pt idx="1527">
                <c:v>0.36291757812499997</c:v>
              </c:pt>
              <c:pt idx="1528">
                <c:v>0.36269765625</c:v>
              </c:pt>
              <c:pt idx="1529">
                <c:v>0.36255507812499999</c:v>
              </c:pt>
              <c:pt idx="1530">
                <c:v>0.36239804687499999</c:v>
              </c:pt>
              <c:pt idx="1531">
                <c:v>0.36226367187500003</c:v>
              </c:pt>
              <c:pt idx="1532">
                <c:v>0.362144140625</c:v>
              </c:pt>
              <c:pt idx="1533">
                <c:v>0.36197070312500002</c:v>
              </c:pt>
              <c:pt idx="1534">
                <c:v>0.36180507812499996</c:v>
              </c:pt>
              <c:pt idx="1535">
                <c:v>0.36167851562499997</c:v>
              </c:pt>
              <c:pt idx="1536">
                <c:v>0.36145234375000002</c:v>
              </c:pt>
              <c:pt idx="1537">
                <c:v>0.36135859375000001</c:v>
              </c:pt>
              <c:pt idx="1538">
                <c:v>0.36116992187500002</c:v>
              </c:pt>
              <c:pt idx="1539">
                <c:v>0.36102187499999999</c:v>
              </c:pt>
              <c:pt idx="1540">
                <c:v>0.36088437499999998</c:v>
              </c:pt>
              <c:pt idx="1541">
                <c:v>0.36075312500000001</c:v>
              </c:pt>
              <c:pt idx="1542">
                <c:v>0.36054101562500007</c:v>
              </c:pt>
              <c:pt idx="1543">
                <c:v>0.36037539062499996</c:v>
              </c:pt>
              <c:pt idx="1544">
                <c:v>0.36021953125000006</c:v>
              </c:pt>
              <c:pt idx="1545">
                <c:v>0.36010468750000002</c:v>
              </c:pt>
              <c:pt idx="1546">
                <c:v>0.35993124999999998</c:v>
              </c:pt>
              <c:pt idx="1547">
                <c:v>0.35980664062499995</c:v>
              </c:pt>
              <c:pt idx="1548">
                <c:v>0.35963789062499996</c:v>
              </c:pt>
              <c:pt idx="1549">
                <c:v>0.35947499999999999</c:v>
              </c:pt>
              <c:pt idx="1550">
                <c:v>0.35929414062500004</c:v>
              </c:pt>
              <c:pt idx="1551">
                <c:v>0.35918515624999997</c:v>
              </c:pt>
              <c:pt idx="1552">
                <c:v>0.35903281249999996</c:v>
              </c:pt>
              <c:pt idx="1553">
                <c:v>0.35889218749999996</c:v>
              </c:pt>
              <c:pt idx="1554">
                <c:v>0.35871679687500008</c:v>
              </c:pt>
              <c:pt idx="1555">
                <c:v>0.35858671874999998</c:v>
              </c:pt>
              <c:pt idx="1556">
                <c:v>0.35845039062499995</c:v>
              </c:pt>
              <c:pt idx="1557">
                <c:v>0.35826914062499993</c:v>
              </c:pt>
              <c:pt idx="1558">
                <c:v>0.35809218749999999</c:v>
              </c:pt>
              <c:pt idx="1559">
                <c:v>0.35794882812500001</c:v>
              </c:pt>
              <c:pt idx="1560">
                <c:v>0.35783476562500005</c:v>
              </c:pt>
              <c:pt idx="1561">
                <c:v>0.35767187499999997</c:v>
              </c:pt>
              <c:pt idx="1562">
                <c:v>0.3575652343750001</c:v>
              </c:pt>
              <c:pt idx="1563">
                <c:v>0.35739648437499993</c:v>
              </c:pt>
              <c:pt idx="1564">
                <c:v>0.35724843749999996</c:v>
              </c:pt>
              <c:pt idx="1565">
                <c:v>0.35709609375000001</c:v>
              </c:pt>
              <c:pt idx="1566">
                <c:v>0.35696054687499995</c:v>
              </c:pt>
              <c:pt idx="1567">
                <c:v>0.356774609375</c:v>
              </c:pt>
              <c:pt idx="1568">
                <c:v>0.35659453125000001</c:v>
              </c:pt>
              <c:pt idx="1569">
                <c:v>0.35651015624999999</c:v>
              </c:pt>
              <c:pt idx="1570">
                <c:v>0.35637226562500002</c:v>
              </c:pt>
              <c:pt idx="1571">
                <c:v>0.35621054687499998</c:v>
              </c:pt>
              <c:pt idx="1572">
                <c:v>0.35607929687500006</c:v>
              </c:pt>
              <c:pt idx="1573">
                <c:v>0.355937109375</c:v>
              </c:pt>
              <c:pt idx="1574">
                <c:v>0.35584101562499998</c:v>
              </c:pt>
              <c:pt idx="1575">
                <c:v>0.35570351562500002</c:v>
              </c:pt>
              <c:pt idx="1576">
                <c:v>0.35552304687500003</c:v>
              </c:pt>
              <c:pt idx="1577">
                <c:v>0.35536914062500002</c:v>
              </c:pt>
              <c:pt idx="1578">
                <c:v>0.3552546875</c:v>
              </c:pt>
              <c:pt idx="1579">
                <c:v>0.35513749999999999</c:v>
              </c:pt>
              <c:pt idx="1580">
                <c:v>0.35496523437500005</c:v>
              </c:pt>
              <c:pt idx="1581">
                <c:v>0.35481914062500003</c:v>
              </c:pt>
              <c:pt idx="1582">
                <c:v>0.35465156250000002</c:v>
              </c:pt>
              <c:pt idx="1583">
                <c:v>0.35454999999999998</c:v>
              </c:pt>
              <c:pt idx="1584">
                <c:v>0.35439335937499999</c:v>
              </c:pt>
              <c:pt idx="1585">
                <c:v>0.35424218750000003</c:v>
              </c:pt>
              <c:pt idx="1586">
                <c:v>0.3540890625</c:v>
              </c:pt>
              <c:pt idx="1587">
                <c:v>0.35400195312500005</c:v>
              </c:pt>
              <c:pt idx="1588">
                <c:v>0.35384023437500001</c:v>
              </c:pt>
              <c:pt idx="1589">
                <c:v>0.353728125</c:v>
              </c:pt>
              <c:pt idx="1590">
                <c:v>0.35361757812499994</c:v>
              </c:pt>
              <c:pt idx="1591">
                <c:v>0.35344921874999996</c:v>
              </c:pt>
              <c:pt idx="1592">
                <c:v>0.35329570312499997</c:v>
              </c:pt>
              <c:pt idx="1593">
                <c:v>0.35315624999999995</c:v>
              </c:pt>
              <c:pt idx="1594">
                <c:v>0.3530375</c:v>
              </c:pt>
              <c:pt idx="1595">
                <c:v>0.352890234375</c:v>
              </c:pt>
              <c:pt idx="1596">
                <c:v>0.35274218750000003</c:v>
              </c:pt>
              <c:pt idx="1597">
                <c:v>0.35262226562500004</c:v>
              </c:pt>
              <c:pt idx="1598">
                <c:v>0.35243984374999998</c:v>
              </c:pt>
              <c:pt idx="1599">
                <c:v>0.35233007812500006</c:v>
              </c:pt>
              <c:pt idx="1600">
                <c:v>0.35217226562500004</c:v>
              </c:pt>
              <c:pt idx="1601">
                <c:v>0.35202187499999998</c:v>
              </c:pt>
              <c:pt idx="1602">
                <c:v>0.35188085937499997</c:v>
              </c:pt>
              <c:pt idx="1603">
                <c:v>0.35173359374999996</c:v>
              </c:pt>
              <c:pt idx="1604">
                <c:v>0.35163984374999996</c:v>
              </c:pt>
              <c:pt idx="1605">
                <c:v>0.35151328124999998</c:v>
              </c:pt>
              <c:pt idx="1606">
                <c:v>0.35131914062500003</c:v>
              </c:pt>
              <c:pt idx="1607">
                <c:v>0.35119257812499993</c:v>
              </c:pt>
              <c:pt idx="1608">
                <c:v>0.35110195312499998</c:v>
              </c:pt>
              <c:pt idx="1609">
                <c:v>0.35097851562499999</c:v>
              </c:pt>
              <c:pt idx="1610">
                <c:v>0.35079570312500002</c:v>
              </c:pt>
              <c:pt idx="1611">
                <c:v>0.35065742187499993</c:v>
              </c:pt>
              <c:pt idx="1612">
                <c:v>0.35057578125</c:v>
              </c:pt>
              <c:pt idx="1613">
                <c:v>0.35041210937499995</c:v>
              </c:pt>
              <c:pt idx="1614">
                <c:v>0.35031250000000003</c:v>
              </c:pt>
              <c:pt idx="1615">
                <c:v>0.350174609375</c:v>
              </c:pt>
              <c:pt idx="1616">
                <c:v>0.34998554687500005</c:v>
              </c:pt>
              <c:pt idx="1617">
                <c:v>0.34990546875</c:v>
              </c:pt>
              <c:pt idx="1618">
                <c:v>0.34974101562499998</c:v>
              </c:pt>
              <c:pt idx="1619">
                <c:v>0.34966093749999999</c:v>
              </c:pt>
              <c:pt idx="1620">
                <c:v>0.34950117187499996</c:v>
              </c:pt>
              <c:pt idx="1621">
                <c:v>0.34930781250000004</c:v>
              </c:pt>
              <c:pt idx="1622">
                <c:v>0.34920625</c:v>
              </c:pt>
              <c:pt idx="1623">
                <c:v>0.3491078125</c:v>
              </c:pt>
              <c:pt idx="1624">
                <c:v>0.34895664062500004</c:v>
              </c:pt>
              <c:pt idx="1625">
                <c:v>0.34879531250000001</c:v>
              </c:pt>
              <c:pt idx="1626">
                <c:v>0.34868671874999996</c:v>
              </c:pt>
              <c:pt idx="1627">
                <c:v>0.34856328124999997</c:v>
              </c:pt>
              <c:pt idx="1628">
                <c:v>0.34848203124999999</c:v>
              </c:pt>
              <c:pt idx="1629">
                <c:v>0.34831953124999998</c:v>
              </c:pt>
              <c:pt idx="1630">
                <c:v>0.34817656250000001</c:v>
              </c:pt>
              <c:pt idx="1631">
                <c:v>0.34800351562499998</c:v>
              </c:pt>
              <c:pt idx="1632">
                <c:v>0.34787578125000002</c:v>
              </c:pt>
              <c:pt idx="1633">
                <c:v>0.34774960937499999</c:v>
              </c:pt>
              <c:pt idx="1634">
                <c:v>0.34759687499999997</c:v>
              </c:pt>
              <c:pt idx="1635">
                <c:v>0.347483984375</c:v>
              </c:pt>
              <c:pt idx="1636">
                <c:v>0.34736445312500003</c:v>
              </c:pt>
              <c:pt idx="1637">
                <c:v>0.34718398437499998</c:v>
              </c:pt>
              <c:pt idx="1638">
                <c:v>0.34708359375000003</c:v>
              </c:pt>
              <c:pt idx="1639">
                <c:v>0.34700976562500002</c:v>
              </c:pt>
              <c:pt idx="1640">
                <c:v>0.34683945312500003</c:v>
              </c:pt>
              <c:pt idx="1641">
                <c:v>0.34669101562499999</c:v>
              </c:pt>
              <c:pt idx="1642">
                <c:v>0.346555859375</c:v>
              </c:pt>
              <c:pt idx="1643">
                <c:v>0.34642109374999996</c:v>
              </c:pt>
              <c:pt idx="1644">
                <c:v>0.34630000000000005</c:v>
              </c:pt>
              <c:pt idx="1645">
                <c:v>0.34617109374999999</c:v>
              </c:pt>
              <c:pt idx="1646">
                <c:v>0.34605859375000003</c:v>
              </c:pt>
              <c:pt idx="1647">
                <c:v>0.34588046875000006</c:v>
              </c:pt>
              <c:pt idx="1648">
                <c:v>0.34576523437500001</c:v>
              </c:pt>
              <c:pt idx="1649">
                <c:v>0.34564023437499997</c:v>
              </c:pt>
              <c:pt idx="1650">
                <c:v>0.34550351562499998</c:v>
              </c:pt>
              <c:pt idx="1651">
                <c:v>0.34535898437500001</c:v>
              </c:pt>
              <c:pt idx="1652">
                <c:v>0.3452480468750001</c:v>
              </c:pt>
              <c:pt idx="1653">
                <c:v>0.34508398437500004</c:v>
              </c:pt>
              <c:pt idx="1654">
                <c:v>0.34495664062499998</c:v>
              </c:pt>
              <c:pt idx="1655">
                <c:v>0.34485429687500002</c:v>
              </c:pt>
              <c:pt idx="1656">
                <c:v>0.34470820312499995</c:v>
              </c:pt>
              <c:pt idx="1657">
                <c:v>0.34450078125</c:v>
              </c:pt>
              <c:pt idx="1658">
                <c:v>0.34441640624999997</c:v>
              </c:pt>
              <c:pt idx="1659">
                <c:v>0.34436914062499996</c:v>
              </c:pt>
              <c:pt idx="1660">
                <c:v>0.344208203125</c:v>
              </c:pt>
              <c:pt idx="1661">
                <c:v>0.34408007812500002</c:v>
              </c:pt>
              <c:pt idx="1662">
                <c:v>0.34393281250000002</c:v>
              </c:pt>
              <c:pt idx="1663">
                <c:v>0.34380273437499992</c:v>
              </c:pt>
              <c:pt idx="1664">
                <c:v>0.34368906250000003</c:v>
              </c:pt>
              <c:pt idx="1665">
                <c:v>0.34357226562500004</c:v>
              </c:pt>
              <c:pt idx="1666">
                <c:v>0.34341757812500007</c:v>
              </c:pt>
              <c:pt idx="1667">
                <c:v>0.34324609375000004</c:v>
              </c:pt>
              <c:pt idx="1668">
                <c:v>0.34316679687500007</c:v>
              </c:pt>
              <c:pt idx="1669">
                <c:v>0.34294765624999995</c:v>
              </c:pt>
              <c:pt idx="1670">
                <c:v>0.34284374999999995</c:v>
              </c:pt>
              <c:pt idx="1671">
                <c:v>0.3427484375</c:v>
              </c:pt>
              <c:pt idx="1672">
                <c:v>0.34257187500000003</c:v>
              </c:pt>
              <c:pt idx="1673">
                <c:v>0.34244335937499998</c:v>
              </c:pt>
              <c:pt idx="1674">
                <c:v>0.34234101562500002</c:v>
              </c:pt>
              <c:pt idx="1675">
                <c:v>0.34220507812500001</c:v>
              </c:pt>
              <c:pt idx="1676">
                <c:v>0.34206953125</c:v>
              </c:pt>
              <c:pt idx="1677">
                <c:v>0.34192148437499997</c:v>
              </c:pt>
              <c:pt idx="1678">
                <c:v>0.34176289062500004</c:v>
              </c:pt>
              <c:pt idx="1679">
                <c:v>0.34171250000000003</c:v>
              </c:pt>
              <c:pt idx="1680">
                <c:v>0.34159843750000002</c:v>
              </c:pt>
              <c:pt idx="1681">
                <c:v>0.34142148437500003</c:v>
              </c:pt>
              <c:pt idx="1682">
                <c:v>0.34130546875000001</c:v>
              </c:pt>
              <c:pt idx="1683">
                <c:v>0.34119882812499996</c:v>
              </c:pt>
              <c:pt idx="1684">
                <c:v>0.34099726562499993</c:v>
              </c:pt>
              <c:pt idx="1685">
                <c:v>0.34087851562500004</c:v>
              </c:pt>
              <c:pt idx="1686">
                <c:v>0.34077226562500001</c:v>
              </c:pt>
              <c:pt idx="1687">
                <c:v>0.34066054687499997</c:v>
              </c:pt>
              <c:pt idx="1688">
                <c:v>0.34054140625000001</c:v>
              </c:pt>
              <c:pt idx="1689">
                <c:v>0.34036875</c:v>
              </c:pt>
              <c:pt idx="1690">
                <c:v>0.34023867187500001</c:v>
              </c:pt>
              <c:pt idx="1691">
                <c:v>0.34015664062499995</c:v>
              </c:pt>
              <c:pt idx="1692">
                <c:v>0.34000703125000004</c:v>
              </c:pt>
              <c:pt idx="1693">
                <c:v>0.33994492187500003</c:v>
              </c:pt>
              <c:pt idx="1694">
                <c:v>0.33980625000000003</c:v>
              </c:pt>
              <c:pt idx="1695">
                <c:v>0.33966640624999994</c:v>
              </c:pt>
              <c:pt idx="1696">
                <c:v>0.33952617187499995</c:v>
              </c:pt>
              <c:pt idx="1697">
                <c:v>0.33940507812499993</c:v>
              </c:pt>
              <c:pt idx="1698">
                <c:v>0.33928359375</c:v>
              </c:pt>
              <c:pt idx="1699">
                <c:v>0.33908593749999999</c:v>
              </c:pt>
              <c:pt idx="1700">
                <c:v>0.33900742187499999</c:v>
              </c:pt>
              <c:pt idx="1701">
                <c:v>0.33889687499999999</c:v>
              </c:pt>
              <c:pt idx="1702">
                <c:v>0.33872187500000001</c:v>
              </c:pt>
              <c:pt idx="1703">
                <c:v>0.338603125</c:v>
              </c:pt>
              <c:pt idx="1704">
                <c:v>0.33853007812499997</c:v>
              </c:pt>
              <c:pt idx="1705">
                <c:v>0.33839804687500008</c:v>
              </c:pt>
              <c:pt idx="1706">
                <c:v>0.33825078124999997</c:v>
              </c:pt>
              <c:pt idx="1707">
                <c:v>0.33809492187500001</c:v>
              </c:pt>
              <c:pt idx="1708">
                <c:v>0.33799687499999997</c:v>
              </c:pt>
              <c:pt idx="1709">
                <c:v>0.33783046874999995</c:v>
              </c:pt>
              <c:pt idx="1710">
                <c:v>0.33773320312499988</c:v>
              </c:pt>
              <c:pt idx="1711">
                <c:v>0.33760820312499995</c:v>
              </c:pt>
              <c:pt idx="1712">
                <c:v>0.3374859375</c:v>
              </c:pt>
              <c:pt idx="1713">
                <c:v>0.33730078124999996</c:v>
              </c:pt>
              <c:pt idx="1714">
                <c:v>0.33722031250000001</c:v>
              </c:pt>
              <c:pt idx="1715">
                <c:v>0.33707695312500008</c:v>
              </c:pt>
              <c:pt idx="1716">
                <c:v>0.336945703125</c:v>
              </c:pt>
              <c:pt idx="1717">
                <c:v>0.33682265625000002</c:v>
              </c:pt>
              <c:pt idx="1718">
                <c:v>0.33673593750000003</c:v>
              </c:pt>
              <c:pt idx="1719">
                <c:v>0.33660234375000003</c:v>
              </c:pt>
              <c:pt idx="1720">
                <c:v>0.33640664062500003</c:v>
              </c:pt>
              <c:pt idx="1721">
                <c:v>0.33632734375000001</c:v>
              </c:pt>
              <c:pt idx="1722">
                <c:v>0.336153125</c:v>
              </c:pt>
              <c:pt idx="1723">
                <c:v>0.33599531249999998</c:v>
              </c:pt>
              <c:pt idx="1724">
                <c:v>0.33589882812499994</c:v>
              </c:pt>
              <c:pt idx="1725">
                <c:v>0.33580624999999997</c:v>
              </c:pt>
              <c:pt idx="1726">
                <c:v>0.33569453125000004</c:v>
              </c:pt>
              <c:pt idx="1727">
                <c:v>0.335534375</c:v>
              </c:pt>
              <c:pt idx="1728">
                <c:v>0.33541796875000002</c:v>
              </c:pt>
              <c:pt idx="1729">
                <c:v>0.33529414062500001</c:v>
              </c:pt>
              <c:pt idx="1730">
                <c:v>0.33509726562500008</c:v>
              </c:pt>
              <c:pt idx="1731">
                <c:v>0.33496210937500004</c:v>
              </c:pt>
              <c:pt idx="1732">
                <c:v>0.33485156250000003</c:v>
              </c:pt>
              <c:pt idx="1733">
                <c:v>0.33471249999999997</c:v>
              </c:pt>
              <c:pt idx="1734">
                <c:v>0.33458359375000002</c:v>
              </c:pt>
              <c:pt idx="1735">
                <c:v>0.33442656249999997</c:v>
              </c:pt>
              <c:pt idx="1736">
                <c:v>0.3343421875</c:v>
              </c:pt>
              <c:pt idx="1737">
                <c:v>0.33420468749999999</c:v>
              </c:pt>
              <c:pt idx="1738">
                <c:v>0.33403007812500002</c:v>
              </c:pt>
              <c:pt idx="1739">
                <c:v>0.33387265624999996</c:v>
              </c:pt>
              <c:pt idx="1740">
                <c:v>0.33376249999999996</c:v>
              </c:pt>
              <c:pt idx="1741">
                <c:v>0.33361835937500006</c:v>
              </c:pt>
              <c:pt idx="1742">
                <c:v>0.33351406249999999</c:v>
              </c:pt>
              <c:pt idx="1743">
                <c:v>0.33337851562499998</c:v>
              </c:pt>
              <c:pt idx="1744">
                <c:v>0.33325976562500004</c:v>
              </c:pt>
              <c:pt idx="1745">
                <c:v>0.33315859375000001</c:v>
              </c:pt>
              <c:pt idx="1746">
                <c:v>0.33301562500000004</c:v>
              </c:pt>
              <c:pt idx="1747">
                <c:v>0.33281132812499997</c:v>
              </c:pt>
              <c:pt idx="1748">
                <c:v>0.33273789062500003</c:v>
              </c:pt>
              <c:pt idx="1749">
                <c:v>0.33260507812499995</c:v>
              </c:pt>
              <c:pt idx="1750">
                <c:v>0.33245820312499996</c:v>
              </c:pt>
              <c:pt idx="1751">
                <c:v>0.33230078125000001</c:v>
              </c:pt>
              <c:pt idx="1752">
                <c:v>0.33215351562500006</c:v>
              </c:pt>
              <c:pt idx="1753">
                <c:v>0.33204687499999996</c:v>
              </c:pt>
              <c:pt idx="1754">
                <c:v>0.33188359374999998</c:v>
              </c:pt>
              <c:pt idx="1755">
                <c:v>0.33170898437500002</c:v>
              </c:pt>
              <c:pt idx="1756">
                <c:v>0.33158085937499998</c:v>
              </c:pt>
              <c:pt idx="1757">
                <c:v>0.33141054687499993</c:v>
              </c:pt>
              <c:pt idx="1758">
                <c:v>0.33131875</c:v>
              </c:pt>
              <c:pt idx="1759">
                <c:v>0.33119492187499999</c:v>
              </c:pt>
              <c:pt idx="1760">
                <c:v>0.33101601562499999</c:v>
              </c:pt>
              <c:pt idx="1761">
                <c:v>0.330907421875</c:v>
              </c:pt>
              <c:pt idx="1762">
                <c:v>0.33076835937499999</c:v>
              </c:pt>
              <c:pt idx="1763">
                <c:v>0.33064804687499999</c:v>
              </c:pt>
              <c:pt idx="1764">
                <c:v>0.33046484374999996</c:v>
              </c:pt>
              <c:pt idx="1765">
                <c:v>0.33035507812499998</c:v>
              </c:pt>
              <c:pt idx="1766">
                <c:v>0.33020390624999996</c:v>
              </c:pt>
              <c:pt idx="1767">
                <c:v>0.33013281249999998</c:v>
              </c:pt>
              <c:pt idx="1768">
                <c:v>0.33002382812500003</c:v>
              </c:pt>
              <c:pt idx="1769">
                <c:v>0.32984804687499997</c:v>
              </c:pt>
              <c:pt idx="1770">
                <c:v>0.32968554687499996</c:v>
              </c:pt>
              <c:pt idx="1771">
                <c:v>0.32955742187499998</c:v>
              </c:pt>
              <c:pt idx="1772">
                <c:v>0.32944570312500004</c:v>
              </c:pt>
              <c:pt idx="1773">
                <c:v>0.32928203125000005</c:v>
              </c:pt>
              <c:pt idx="1774">
                <c:v>0.32913828125</c:v>
              </c:pt>
              <c:pt idx="1775">
                <c:v>0.32894843750000002</c:v>
              </c:pt>
              <c:pt idx="1776">
                <c:v>0.32883437500000001</c:v>
              </c:pt>
              <c:pt idx="1777">
                <c:v>0.32872109375000003</c:v>
              </c:pt>
              <c:pt idx="1778">
                <c:v>0.32861601562499998</c:v>
              </c:pt>
              <c:pt idx="1779">
                <c:v>0.32852656250000001</c:v>
              </c:pt>
              <c:pt idx="1780">
                <c:v>0.328369140625</c:v>
              </c:pt>
              <c:pt idx="1781">
                <c:v>0.32817890624999996</c:v>
              </c:pt>
              <c:pt idx="1782">
                <c:v>0.32802734374999998</c:v>
              </c:pt>
              <c:pt idx="1783">
                <c:v>0.32787929687500006</c:v>
              </c:pt>
              <c:pt idx="1784">
                <c:v>0.32776992187499998</c:v>
              </c:pt>
              <c:pt idx="1785">
                <c:v>0.32765507812499989</c:v>
              </c:pt>
              <c:pt idx="1786">
                <c:v>0.32747773437499994</c:v>
              </c:pt>
              <c:pt idx="1787">
                <c:v>0.32734453125000001</c:v>
              </c:pt>
              <c:pt idx="1788">
                <c:v>0.32718750000000002</c:v>
              </c:pt>
              <c:pt idx="1789">
                <c:v>0.3270765625</c:v>
              </c:pt>
              <c:pt idx="1790">
                <c:v>0.32688906250000005</c:v>
              </c:pt>
              <c:pt idx="1791">
                <c:v>0.32673085937499996</c:v>
              </c:pt>
              <c:pt idx="1792">
                <c:v>0.32658906250000003</c:v>
              </c:pt>
              <c:pt idx="1793">
                <c:v>0.32643710937499987</c:v>
              </c:pt>
              <c:pt idx="1794">
                <c:v>0.32630820312499997</c:v>
              </c:pt>
              <c:pt idx="1795">
                <c:v>0.32620273437499997</c:v>
              </c:pt>
              <c:pt idx="1796">
                <c:v>0.32605859375000001</c:v>
              </c:pt>
              <c:pt idx="1797">
                <c:v>0.32590742187500005</c:v>
              </c:pt>
              <c:pt idx="1798">
                <c:v>0.32575078124999995</c:v>
              </c:pt>
              <c:pt idx="1799">
                <c:v>0.32557226562499997</c:v>
              </c:pt>
              <c:pt idx="1800">
                <c:v>0.32544257812499994</c:v>
              </c:pt>
              <c:pt idx="1801">
                <c:v>0.32528203124999999</c:v>
              </c:pt>
              <c:pt idx="1802">
                <c:v>0.32512539062500001</c:v>
              </c:pt>
              <c:pt idx="1803">
                <c:v>0.32503164062500006</c:v>
              </c:pt>
              <c:pt idx="1804">
                <c:v>0.32489375000000004</c:v>
              </c:pt>
              <c:pt idx="1805">
                <c:v>0.32468789062500003</c:v>
              </c:pt>
              <c:pt idx="1806">
                <c:v>0.324569921875</c:v>
              </c:pt>
              <c:pt idx="1807">
                <c:v>0.32443749999999999</c:v>
              </c:pt>
              <c:pt idx="1808">
                <c:v>0.32430273437500007</c:v>
              </c:pt>
              <c:pt idx="1809">
                <c:v>0.32414296874999998</c:v>
              </c:pt>
              <c:pt idx="1810">
                <c:v>0.32396015624999996</c:v>
              </c:pt>
              <c:pt idx="1811">
                <c:v>0.323808984375</c:v>
              </c:pt>
              <c:pt idx="1812">
                <c:v>0.32367382812499995</c:v>
              </c:pt>
              <c:pt idx="1813">
                <c:v>0.32346874999999997</c:v>
              </c:pt>
              <c:pt idx="1814">
                <c:v>0.32329765625000001</c:v>
              </c:pt>
              <c:pt idx="1815">
                <c:v>0.32311796874999998</c:v>
              </c:pt>
              <c:pt idx="1816">
                <c:v>0.3229796875</c:v>
              </c:pt>
              <c:pt idx="1817">
                <c:v>0.32287890625000004</c:v>
              </c:pt>
              <c:pt idx="1818">
                <c:v>0.32269453124999997</c:v>
              </c:pt>
              <c:pt idx="1819">
                <c:v>0.32257187500000001</c:v>
              </c:pt>
              <c:pt idx="1820">
                <c:v>0.32244062499999998</c:v>
              </c:pt>
              <c:pt idx="1821">
                <c:v>0.32221914062499996</c:v>
              </c:pt>
              <c:pt idx="1822">
                <c:v>0.32209804687500004</c:v>
              </c:pt>
              <c:pt idx="1823">
                <c:v>0.32195625</c:v>
              </c:pt>
              <c:pt idx="1824">
                <c:v>0.32181289062500001</c:v>
              </c:pt>
              <c:pt idx="1825">
                <c:v>0.32162265625000003</c:v>
              </c:pt>
              <c:pt idx="1826">
                <c:v>0.32147421874999998</c:v>
              </c:pt>
              <c:pt idx="1827">
                <c:v>0.32129140624999997</c:v>
              </c:pt>
              <c:pt idx="1828">
                <c:v>0.32113984374999999</c:v>
              </c:pt>
              <c:pt idx="1829">
                <c:v>0.321021484375</c:v>
              </c:pt>
              <c:pt idx="1830">
                <c:v>0.32081523437499998</c:v>
              </c:pt>
              <c:pt idx="1831">
                <c:v>0.32068281249999997</c:v>
              </c:pt>
              <c:pt idx="1832">
                <c:v>0.32049531250000002</c:v>
              </c:pt>
              <c:pt idx="1833">
                <c:v>0.32035976562499996</c:v>
              </c:pt>
              <c:pt idx="1834">
                <c:v>0.32021328124999998</c:v>
              </c:pt>
              <c:pt idx="1835">
                <c:v>0.32002851562500001</c:v>
              </c:pt>
              <c:pt idx="1836">
                <c:v>0.31989882812500003</c:v>
              </c:pt>
              <c:pt idx="1837">
                <c:v>0.31967851562499999</c:v>
              </c:pt>
              <c:pt idx="1838">
                <c:v>0.31954453124999999</c:v>
              </c:pt>
              <c:pt idx="1839">
                <c:v>0.31937812500000001</c:v>
              </c:pt>
              <c:pt idx="1840">
                <c:v>0.31921679687499999</c:v>
              </c:pt>
              <c:pt idx="1841">
                <c:v>0.31903476562499994</c:v>
              </c:pt>
              <c:pt idx="1842">
                <c:v>0.31881523437499998</c:v>
              </c:pt>
              <c:pt idx="1843">
                <c:v>0.31872890625</c:v>
              </c:pt>
              <c:pt idx="1844">
                <c:v>0.31854062500000002</c:v>
              </c:pt>
              <c:pt idx="1845">
                <c:v>0.31837773437500005</c:v>
              </c:pt>
              <c:pt idx="1846">
                <c:v>0.31822617187500002</c:v>
              </c:pt>
              <c:pt idx="1847">
                <c:v>0.31805117187500004</c:v>
              </c:pt>
              <c:pt idx="1848">
                <c:v>0.31792558593749998</c:v>
              </c:pt>
              <c:pt idx="1849">
                <c:v>0.31776152343750008</c:v>
              </c:pt>
              <c:pt idx="1850">
                <c:v>0.31757812499999999</c:v>
              </c:pt>
              <c:pt idx="1851">
                <c:v>0.31745546874999997</c:v>
              </c:pt>
              <c:pt idx="1852">
                <c:v>0.31725117187500002</c:v>
              </c:pt>
              <c:pt idx="1853">
                <c:v>0.31708359375</c:v>
              </c:pt>
              <c:pt idx="1854">
                <c:v>0.31693261718749999</c:v>
              </c:pt>
              <c:pt idx="1855">
                <c:v>0.31677285156250001</c:v>
              </c:pt>
              <c:pt idx="1856">
                <c:v>0.31658867187500006</c:v>
              </c:pt>
              <c:pt idx="1857">
                <c:v>0.31641249999999999</c:v>
              </c:pt>
              <c:pt idx="1858">
                <c:v>0.31628828124999997</c:v>
              </c:pt>
              <c:pt idx="1859">
                <c:v>0.3160953125</c:v>
              </c:pt>
              <c:pt idx="1860">
                <c:v>0.31592421874999999</c:v>
              </c:pt>
              <c:pt idx="1861">
                <c:v>0.31574492187500008</c:v>
              </c:pt>
              <c:pt idx="1862">
                <c:v>0.31559394531250001</c:v>
              </c:pt>
              <c:pt idx="1863">
                <c:v>0.31540839843750001</c:v>
              </c:pt>
              <c:pt idx="1864">
                <c:v>0.31521269531250001</c:v>
              </c:pt>
              <c:pt idx="1865">
                <c:v>0.31502265624999998</c:v>
              </c:pt>
              <c:pt idx="1866">
                <c:v>0.31486523437500002</c:v>
              </c:pt>
              <c:pt idx="1867">
                <c:v>0.314710546875</c:v>
              </c:pt>
              <c:pt idx="1868">
                <c:v>0.31457734375000002</c:v>
              </c:pt>
              <c:pt idx="1869">
                <c:v>0.31440019531249996</c:v>
              </c:pt>
              <c:pt idx="1870">
                <c:v>0.31423535156249999</c:v>
              </c:pt>
              <c:pt idx="1871">
                <c:v>0.31404296874999998</c:v>
              </c:pt>
              <c:pt idx="1872">
                <c:v>0.31382812500000001</c:v>
              </c:pt>
              <c:pt idx="1873">
                <c:v>0.31367890625</c:v>
              </c:pt>
              <c:pt idx="1874">
                <c:v>0.31351406250000002</c:v>
              </c:pt>
              <c:pt idx="1875">
                <c:v>0.31324707031249999</c:v>
              </c:pt>
              <c:pt idx="1876">
                <c:v>0.31316640625000003</c:v>
              </c:pt>
              <c:pt idx="1877">
                <c:v>0.3129130859375</c:v>
              </c:pt>
              <c:pt idx="1878">
                <c:v>0.31276992187500002</c:v>
              </c:pt>
              <c:pt idx="1879">
                <c:v>0.31263652343749998</c:v>
              </c:pt>
              <c:pt idx="1880">
                <c:v>0.31238144531250006</c:v>
              </c:pt>
              <c:pt idx="1881">
                <c:v>0.31220488281250008</c:v>
              </c:pt>
              <c:pt idx="1882">
                <c:v>0.31203945312499998</c:v>
              </c:pt>
              <c:pt idx="1883">
                <c:v>0.31187343750000002</c:v>
              </c:pt>
              <c:pt idx="1884">
                <c:v>0.31166621093750002</c:v>
              </c:pt>
              <c:pt idx="1885">
                <c:v>0.31151699218750006</c:v>
              </c:pt>
              <c:pt idx="1886">
                <c:v>0.3112892578125</c:v>
              </c:pt>
              <c:pt idx="1887">
                <c:v>0.31108984374999998</c:v>
              </c:pt>
              <c:pt idx="1888">
                <c:v>0.31090585937500004</c:v>
              </c:pt>
              <c:pt idx="1889">
                <c:v>0.31068203124999999</c:v>
              </c:pt>
              <c:pt idx="1890">
                <c:v>0.31058300781250003</c:v>
              </c:pt>
              <c:pt idx="1891">
                <c:v>0.31032304687500001</c:v>
              </c:pt>
              <c:pt idx="1892">
                <c:v>0.31013261718749996</c:v>
              </c:pt>
              <c:pt idx="1893">
                <c:v>0.30996289062499993</c:v>
              </c:pt>
              <c:pt idx="1894">
                <c:v>0.30977011718749997</c:v>
              </c:pt>
              <c:pt idx="1895">
                <c:v>0.30951738281249996</c:v>
              </c:pt>
              <c:pt idx="1896">
                <c:v>0.30937382812499997</c:v>
              </c:pt>
              <c:pt idx="1897">
                <c:v>0.30915136718749997</c:v>
              </c:pt>
              <c:pt idx="1898">
                <c:v>0.30897109374999998</c:v>
              </c:pt>
              <c:pt idx="1899">
                <c:v>0.30880683593749997</c:v>
              </c:pt>
              <c:pt idx="1900">
                <c:v>0.30857558593750001</c:v>
              </c:pt>
              <c:pt idx="1901">
                <c:v>0.30841093749999998</c:v>
              </c:pt>
              <c:pt idx="1902">
                <c:v>0.30816210937500005</c:v>
              </c:pt>
              <c:pt idx="1903">
                <c:v>0.30795449218749998</c:v>
              </c:pt>
              <c:pt idx="1904">
                <c:v>0.30776953125000001</c:v>
              </c:pt>
              <c:pt idx="1905">
                <c:v>0.30757148437499998</c:v>
              </c:pt>
              <c:pt idx="1906">
                <c:v>0.307353125</c:v>
              </c:pt>
              <c:pt idx="1907">
                <c:v>0.30714980468750003</c:v>
              </c:pt>
              <c:pt idx="1908">
                <c:v>0.30694531250000001</c:v>
              </c:pt>
              <c:pt idx="1909">
                <c:v>0.30674179687499997</c:v>
              </c:pt>
              <c:pt idx="1910">
                <c:v>0.30651230468749996</c:v>
              </c:pt>
              <c:pt idx="1911">
                <c:v>0.30632343750000002</c:v>
              </c:pt>
              <c:pt idx="1912">
                <c:v>0.30616601562500001</c:v>
              </c:pt>
              <c:pt idx="1913">
                <c:v>0.30596738281249997</c:v>
              </c:pt>
              <c:pt idx="1914">
                <c:v>0.30569433593750001</c:v>
              </c:pt>
              <c:pt idx="1915">
                <c:v>0.30551640624999998</c:v>
              </c:pt>
              <c:pt idx="1916">
                <c:v>0.3052677734375</c:v>
              </c:pt>
              <c:pt idx="1917">
                <c:v>0.30511542968749994</c:v>
              </c:pt>
              <c:pt idx="1918">
                <c:v>0.30489023437500001</c:v>
              </c:pt>
              <c:pt idx="1919">
                <c:v>0.30467265625000001</c:v>
              </c:pt>
              <c:pt idx="1920">
                <c:v>0.30448886718749996</c:v>
              </c:pt>
              <c:pt idx="1921">
                <c:v>0.30429472656250001</c:v>
              </c:pt>
              <c:pt idx="1922">
                <c:v>0.3040822265625</c:v>
              </c:pt>
              <c:pt idx="1923">
                <c:v>0.30384042968750002</c:v>
              </c:pt>
              <c:pt idx="1924">
                <c:v>0.30364863281249993</c:v>
              </c:pt>
              <c:pt idx="1925">
                <c:v>0.30344296874999999</c:v>
              </c:pt>
              <c:pt idx="1926">
                <c:v>0.303205859375</c:v>
              </c:pt>
              <c:pt idx="1927">
                <c:v>0.30301777343749997</c:v>
              </c:pt>
              <c:pt idx="1928">
                <c:v>0.30275839843749996</c:v>
              </c:pt>
              <c:pt idx="1929">
                <c:v>0.30256660156249998</c:v>
              </c:pt>
              <c:pt idx="1930">
                <c:v>0.30237636718749994</c:v>
              </c:pt>
              <c:pt idx="1931">
                <c:v>0.30211464843750002</c:v>
              </c:pt>
              <c:pt idx="1932">
                <c:v>0.30183574218750003</c:v>
              </c:pt>
              <c:pt idx="1933">
                <c:v>0.30159687499999999</c:v>
              </c:pt>
              <c:pt idx="1934">
                <c:v>0.30141015625000001</c:v>
              </c:pt>
              <c:pt idx="1935">
                <c:v>0.30112968750000002</c:v>
              </c:pt>
              <c:pt idx="1936">
                <c:v>0.30093730468750002</c:v>
              </c:pt>
              <c:pt idx="1937">
                <c:v>0.30069707031249998</c:v>
              </c:pt>
              <c:pt idx="1938">
                <c:v>0.30047109375000003</c:v>
              </c:pt>
              <c:pt idx="1939">
                <c:v>0.30020703125000003</c:v>
              </c:pt>
              <c:pt idx="1940">
                <c:v>0.29994902343749996</c:v>
              </c:pt>
              <c:pt idx="1941">
                <c:v>0.29969785156250006</c:v>
              </c:pt>
              <c:pt idx="1942">
                <c:v>0.29946210937500001</c:v>
              </c:pt>
              <c:pt idx="1943">
                <c:v>0.29917890624999999</c:v>
              </c:pt>
              <c:pt idx="1944">
                <c:v>0.29890429687499998</c:v>
              </c:pt>
              <c:pt idx="1945">
                <c:v>0.29866152343750002</c:v>
              </c:pt>
              <c:pt idx="1946">
                <c:v>0.29845585937500002</c:v>
              </c:pt>
              <c:pt idx="1947">
                <c:v>0.29817968750000001</c:v>
              </c:pt>
              <c:pt idx="1948">
                <c:v>0.297941796875</c:v>
              </c:pt>
              <c:pt idx="1949">
                <c:v>0.29764492187500002</c:v>
              </c:pt>
              <c:pt idx="1950">
                <c:v>0.29733867187500002</c:v>
              </c:pt>
              <c:pt idx="1951">
                <c:v>0.29708203124999999</c:v>
              </c:pt>
              <c:pt idx="1952">
                <c:v>0.296786328125</c:v>
              </c:pt>
              <c:pt idx="1953">
                <c:v>0.29645781249999997</c:v>
              </c:pt>
              <c:pt idx="1954">
                <c:v>0.29617832031249997</c:v>
              </c:pt>
              <c:pt idx="1955">
                <c:v>0.29581914062500003</c:v>
              </c:pt>
              <c:pt idx="1956">
                <c:v>0.29549609374999997</c:v>
              </c:pt>
              <c:pt idx="1957">
                <c:v>0.29519707031249998</c:v>
              </c:pt>
              <c:pt idx="1958">
                <c:v>0.29486914062499997</c:v>
              </c:pt>
              <c:pt idx="1959">
                <c:v>0.29452675781249998</c:v>
              </c:pt>
              <c:pt idx="1960">
                <c:v>0.29420468750000001</c:v>
              </c:pt>
              <c:pt idx="1961">
                <c:v>0.29381914062499997</c:v>
              </c:pt>
              <c:pt idx="1962">
                <c:v>0.29348652343749998</c:v>
              </c:pt>
              <c:pt idx="1963">
                <c:v>0.29312714843749998</c:v>
              </c:pt>
              <c:pt idx="1964">
                <c:v>0.29280937499999998</c:v>
              </c:pt>
              <c:pt idx="1965">
                <c:v>0.29242089843750008</c:v>
              </c:pt>
              <c:pt idx="1966">
                <c:v>0.2920140625</c:v>
              </c:pt>
              <c:pt idx="1967">
                <c:v>0.29167128906249995</c:v>
              </c:pt>
              <c:pt idx="1968">
                <c:v>0.29126601562499999</c:v>
              </c:pt>
              <c:pt idx="1969">
                <c:v>0.29098515624999999</c:v>
              </c:pt>
              <c:pt idx="1970">
                <c:v>0.29053007812499998</c:v>
              </c:pt>
              <c:pt idx="1971">
                <c:v>0.29013320312500002</c:v>
              </c:pt>
              <c:pt idx="1972">
                <c:v>0.28970937499999999</c:v>
              </c:pt>
              <c:pt idx="1973">
                <c:v>0.28934570312500002</c:v>
              </c:pt>
              <c:pt idx="1974">
                <c:v>0.28892890625000001</c:v>
              </c:pt>
              <c:pt idx="1975">
                <c:v>0.28853613281250001</c:v>
              </c:pt>
              <c:pt idx="1976">
                <c:v>0.28799023437499999</c:v>
              </c:pt>
              <c:pt idx="1977">
                <c:v>0.28751269531250001</c:v>
              </c:pt>
              <c:pt idx="1978">
                <c:v>0.28713066406250004</c:v>
              </c:pt>
              <c:pt idx="1979">
                <c:v>0.28657539062499998</c:v>
              </c:pt>
              <c:pt idx="1980">
                <c:v>0.28608554687499999</c:v>
              </c:pt>
              <c:pt idx="1981">
                <c:v>0.28553105468749995</c:v>
              </c:pt>
              <c:pt idx="1982">
                <c:v>0.2849822265625</c:v>
              </c:pt>
              <c:pt idx="1983">
                <c:v>0.28440781250000002</c:v>
              </c:pt>
              <c:pt idx="1984">
                <c:v>0.28371777343749999</c:v>
              </c:pt>
              <c:pt idx="1985">
                <c:v>0.28299160156250003</c:v>
              </c:pt>
              <c:pt idx="1986">
                <c:v>0.28231308593749999</c:v>
              </c:pt>
              <c:pt idx="1987">
                <c:v>0.281577734375</c:v>
              </c:pt>
              <c:pt idx="1988">
                <c:v>0.28088496093750004</c:v>
              </c:pt>
              <c:pt idx="1989">
                <c:v>0.27999687499999998</c:v>
              </c:pt>
              <c:pt idx="1990">
                <c:v>0.27925898437500002</c:v>
              </c:pt>
              <c:pt idx="1991">
                <c:v>0.27852167968750002</c:v>
              </c:pt>
              <c:pt idx="1992">
                <c:v>0.27745683593749998</c:v>
              </c:pt>
              <c:pt idx="1993">
                <c:v>0.27624042968750001</c:v>
              </c:pt>
              <c:pt idx="1994">
                <c:v>0.27512363281250002</c:v>
              </c:pt>
              <c:pt idx="1995">
                <c:v>0.27390058593749994</c:v>
              </c:pt>
              <c:pt idx="1996">
                <c:v>0.27241972656249996</c:v>
              </c:pt>
              <c:pt idx="1997">
                <c:v>0.27078222656250001</c:v>
              </c:pt>
              <c:pt idx="1998">
                <c:v>0.268631640625</c:v>
              </c:pt>
              <c:pt idx="1999">
                <c:v>0.25802975006103518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B72-40D0-A321-18AAADAAA327}"/>
            </c:ext>
          </c:extLst>
        </c:ser>
        <c:ser>
          <c:idx val="4"/>
          <c:order val="4"/>
          <c:tx>
            <c:v>MIXED PREDOMINANTLY DOMESTIC</c:v>
          </c:tx>
          <c:spPr>
            <a:ln w="0"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  <c:marker>
            <c:symbol val="none"/>
          </c:marker>
          <c:yVal>
            <c:numLit>
              <c:formatCode>General</c:formatCode>
              <c:ptCount val="2000"/>
              <c:pt idx="0">
                <c:v>1</c:v>
              </c:pt>
              <c:pt idx="1">
                <c:v>0.95745212099999999</c:v>
              </c:pt>
              <c:pt idx="2">
                <c:v>0.93664272900000001</c:v>
              </c:pt>
              <c:pt idx="3">
                <c:v>0.92215016299999997</c:v>
              </c:pt>
              <c:pt idx="4">
                <c:v>0.90768020900000002</c:v>
              </c:pt>
              <c:pt idx="5">
                <c:v>0.89659744399999997</c:v>
              </c:pt>
              <c:pt idx="6">
                <c:v>0.88587588900000003</c:v>
              </c:pt>
              <c:pt idx="7">
                <c:v>0.87685833999999996</c:v>
              </c:pt>
              <c:pt idx="8">
                <c:v>0.86876381499999999</c:v>
              </c:pt>
              <c:pt idx="9">
                <c:v>0.86155244200000003</c:v>
              </c:pt>
              <c:pt idx="10">
                <c:v>0.85508790700000004</c:v>
              </c:pt>
              <c:pt idx="11">
                <c:v>0.84866191700000004</c:v>
              </c:pt>
              <c:pt idx="12">
                <c:v>0.84304554700000001</c:v>
              </c:pt>
              <c:pt idx="13">
                <c:v>0.83800100200000005</c:v>
              </c:pt>
              <c:pt idx="14">
                <c:v>0.83274549499999995</c:v>
              </c:pt>
              <c:pt idx="15">
                <c:v>0.828283887</c:v>
              </c:pt>
              <c:pt idx="16">
                <c:v>0.82382634600000004</c:v>
              </c:pt>
              <c:pt idx="17">
                <c:v>0.81956336600000002</c:v>
              </c:pt>
              <c:pt idx="18">
                <c:v>0.81557848200000005</c:v>
              </c:pt>
              <c:pt idx="19">
                <c:v>0.81203035400000001</c:v>
              </c:pt>
              <c:pt idx="20">
                <c:v>0.80835071599999997</c:v>
              </c:pt>
              <c:pt idx="21">
                <c:v>0.80531879500000003</c:v>
              </c:pt>
              <c:pt idx="22">
                <c:v>0.80246079599999998</c:v>
              </c:pt>
              <c:pt idx="23">
                <c:v>0.79947384099999996</c:v>
              </c:pt>
              <c:pt idx="24">
                <c:v>0.79673446800000003</c:v>
              </c:pt>
              <c:pt idx="25">
                <c:v>0.79386993400000005</c:v>
              </c:pt>
              <c:pt idx="26">
                <c:v>0.790800964</c:v>
              </c:pt>
              <c:pt idx="27">
                <c:v>0.78824741700000001</c:v>
              </c:pt>
              <c:pt idx="28">
                <c:v>0.78611167699999995</c:v>
              </c:pt>
              <c:pt idx="29">
                <c:v>0.78377985699999997</c:v>
              </c:pt>
              <c:pt idx="30">
                <c:v>0.78140955599999995</c:v>
              </c:pt>
              <c:pt idx="31">
                <c:v>0.77918115799999998</c:v>
              </c:pt>
              <c:pt idx="32">
                <c:v>0.77712354299999997</c:v>
              </c:pt>
              <c:pt idx="33">
                <c:v>0.77516039800000003</c:v>
              </c:pt>
              <c:pt idx="34">
                <c:v>0.77303374800000002</c:v>
              </c:pt>
              <c:pt idx="35">
                <c:v>0.77095381200000002</c:v>
              </c:pt>
              <c:pt idx="36">
                <c:v>0.76878179999999996</c:v>
              </c:pt>
              <c:pt idx="37">
                <c:v>0.76693641700000004</c:v>
              </c:pt>
              <c:pt idx="38">
                <c:v>0.76510403800000004</c:v>
              </c:pt>
              <c:pt idx="39">
                <c:v>0.76335576100000002</c:v>
              </c:pt>
              <c:pt idx="40">
                <c:v>0.76164891599999995</c:v>
              </c:pt>
              <c:pt idx="41">
                <c:v>0.760026011</c:v>
              </c:pt>
              <c:pt idx="42">
                <c:v>0.75835081199999999</c:v>
              </c:pt>
              <c:pt idx="43">
                <c:v>0.75654115099999997</c:v>
              </c:pt>
              <c:pt idx="44">
                <c:v>0.75473853400000002</c:v>
              </c:pt>
              <c:pt idx="45">
                <c:v>0.75308196100000002</c:v>
              </c:pt>
              <c:pt idx="46">
                <c:v>0.75144917300000003</c:v>
              </c:pt>
              <c:pt idx="47">
                <c:v>0.749935409</c:v>
              </c:pt>
              <c:pt idx="48">
                <c:v>0.74830692300000001</c:v>
              </c:pt>
              <c:pt idx="49">
                <c:v>0.74685491400000004</c:v>
              </c:pt>
              <c:pt idx="50">
                <c:v>0.74544478300000006</c:v>
              </c:pt>
              <c:pt idx="51">
                <c:v>0.74406817400000003</c:v>
              </c:pt>
              <c:pt idx="52">
                <c:v>0.74262549</c:v>
              </c:pt>
              <c:pt idx="53">
                <c:v>0.74124495800000001</c:v>
              </c:pt>
              <c:pt idx="54">
                <c:v>0.73972914700000003</c:v>
              </c:pt>
              <c:pt idx="55">
                <c:v>0.73836700700000002</c:v>
              </c:pt>
              <c:pt idx="56">
                <c:v>0.73692081300000001</c:v>
              </c:pt>
              <c:pt idx="57">
                <c:v>0.73558599199999997</c:v>
              </c:pt>
              <c:pt idx="58">
                <c:v>0.73431016100000002</c:v>
              </c:pt>
              <c:pt idx="59">
                <c:v>0.73306316100000002</c:v>
              </c:pt>
              <c:pt idx="60">
                <c:v>0.73171850599999999</c:v>
              </c:pt>
              <c:pt idx="61">
                <c:v>0.73040491399999996</c:v>
              </c:pt>
              <c:pt idx="62">
                <c:v>0.72918935100000004</c:v>
              </c:pt>
              <c:pt idx="63">
                <c:v>0.72795109400000002</c:v>
              </c:pt>
              <c:pt idx="64">
                <c:v>0.72682667700000003</c:v>
              </c:pt>
              <c:pt idx="65">
                <c:v>0.72561524600000005</c:v>
              </c:pt>
              <c:pt idx="66">
                <c:v>0.72433194999999995</c:v>
              </c:pt>
              <c:pt idx="67">
                <c:v>0.72327003300000003</c:v>
              </c:pt>
              <c:pt idx="68">
                <c:v>0.722055585</c:v>
              </c:pt>
              <c:pt idx="69">
                <c:v>0.72108667400000004</c:v>
              </c:pt>
              <c:pt idx="70">
                <c:v>0.71989622200000003</c:v>
              </c:pt>
              <c:pt idx="71">
                <c:v>0.71882537599999996</c:v>
              </c:pt>
              <c:pt idx="72">
                <c:v>0.71779917299999996</c:v>
              </c:pt>
              <c:pt idx="73">
                <c:v>0.71661223100000004</c:v>
              </c:pt>
              <c:pt idx="74">
                <c:v>0.71557579699999996</c:v>
              </c:pt>
              <c:pt idx="75">
                <c:v>0.71448688299999996</c:v>
              </c:pt>
              <c:pt idx="76">
                <c:v>0.71341938599999999</c:v>
              </c:pt>
              <c:pt idx="77">
                <c:v>0.71240062299999996</c:v>
              </c:pt>
              <c:pt idx="78">
                <c:v>0.71146740100000005</c:v>
              </c:pt>
              <c:pt idx="79">
                <c:v>0.71053590300000002</c:v>
              </c:pt>
              <c:pt idx="80">
                <c:v>0.70957312900000002</c:v>
              </c:pt>
              <c:pt idx="81">
                <c:v>0.70862930499999999</c:v>
              </c:pt>
              <c:pt idx="82">
                <c:v>0.70768773699999998</c:v>
              </c:pt>
              <c:pt idx="83">
                <c:v>0.70676344400000002</c:v>
              </c:pt>
              <c:pt idx="84">
                <c:v>0.705799183</c:v>
              </c:pt>
              <c:pt idx="85">
                <c:v>0.70489686399999996</c:v>
              </c:pt>
              <c:pt idx="86">
                <c:v>0.70386956099999998</c:v>
              </c:pt>
              <c:pt idx="87">
                <c:v>0.70303027500000004</c:v>
              </c:pt>
              <c:pt idx="88">
                <c:v>0.70210956499999999</c:v>
              </c:pt>
              <c:pt idx="89">
                <c:v>0.70126230499999997</c:v>
              </c:pt>
              <c:pt idx="90">
                <c:v>0.70034956900000001</c:v>
              </c:pt>
              <c:pt idx="91">
                <c:v>0.69942974000000002</c:v>
              </c:pt>
              <c:pt idx="92">
                <c:v>0.698639028</c:v>
              </c:pt>
              <c:pt idx="93">
                <c:v>0.69776907499999996</c:v>
              </c:pt>
              <c:pt idx="94">
                <c:v>0.696924023</c:v>
              </c:pt>
              <c:pt idx="95">
                <c:v>0.696103896</c:v>
              </c:pt>
              <c:pt idx="96">
                <c:v>0.69524808000000005</c:v>
              </c:pt>
              <c:pt idx="97">
                <c:v>0.69456283699999999</c:v>
              </c:pt>
              <c:pt idx="98">
                <c:v>0.69368095399999996</c:v>
              </c:pt>
              <c:pt idx="99">
                <c:v>0.69297246000000001</c:v>
              </c:pt>
              <c:pt idx="100">
                <c:v>0.69221018300000003</c:v>
              </c:pt>
              <c:pt idx="101">
                <c:v>0.69142040100000002</c:v>
              </c:pt>
              <c:pt idx="102">
                <c:v>0.69068679399999999</c:v>
              </c:pt>
              <c:pt idx="103">
                <c:v>0.68999213299999995</c:v>
              </c:pt>
              <c:pt idx="104">
                <c:v>0.68916772800000003</c:v>
              </c:pt>
              <c:pt idx="105">
                <c:v>0.68844800399999995</c:v>
              </c:pt>
              <c:pt idx="106">
                <c:v>0.68766601000000005</c:v>
              </c:pt>
              <c:pt idx="107">
                <c:v>0.68693640300000003</c:v>
              </c:pt>
              <c:pt idx="108">
                <c:v>0.68614064399999997</c:v>
              </c:pt>
              <c:pt idx="109">
                <c:v>0.68541575499999996</c:v>
              </c:pt>
              <c:pt idx="110">
                <c:v>0.684729861</c:v>
              </c:pt>
              <c:pt idx="111">
                <c:v>0.68403798999999998</c:v>
              </c:pt>
              <c:pt idx="112">
                <c:v>0.68331874699999995</c:v>
              </c:pt>
              <c:pt idx="113">
                <c:v>0.68263199100000005</c:v>
              </c:pt>
              <c:pt idx="114">
                <c:v>0.68198022999999997</c:v>
              </c:pt>
              <c:pt idx="115">
                <c:v>0.68134146500000003</c:v>
              </c:pt>
              <c:pt idx="116">
                <c:v>0.68070344400000005</c:v>
              </c:pt>
              <c:pt idx="117">
                <c:v>0.68001466600000005</c:v>
              </c:pt>
              <c:pt idx="118">
                <c:v>0.67928096699999996</c:v>
              </c:pt>
              <c:pt idx="119">
                <c:v>0.678715026</c:v>
              </c:pt>
              <c:pt idx="120">
                <c:v>0.67810267400000002</c:v>
              </c:pt>
              <c:pt idx="121">
                <c:v>0.67741798900000005</c:v>
              </c:pt>
              <c:pt idx="122">
                <c:v>0.67677215599999996</c:v>
              </c:pt>
              <c:pt idx="123">
                <c:v>0.67612188299999998</c:v>
              </c:pt>
              <c:pt idx="124">
                <c:v>0.67548814000000001</c:v>
              </c:pt>
              <c:pt idx="125">
                <c:v>0.674866674</c:v>
              </c:pt>
              <c:pt idx="126">
                <c:v>0.67425769599999996</c:v>
              </c:pt>
              <c:pt idx="127">
                <c:v>0.67362032599999999</c:v>
              </c:pt>
              <c:pt idx="128">
                <c:v>0.67303060000000003</c:v>
              </c:pt>
              <c:pt idx="129">
                <c:v>0.67241192400000005</c:v>
              </c:pt>
              <c:pt idx="130">
                <c:v>0.671796807</c:v>
              </c:pt>
              <c:pt idx="131">
                <c:v>0.67120168700000005</c:v>
              </c:pt>
              <c:pt idx="132">
                <c:v>0.67056292200000001</c:v>
              </c:pt>
              <c:pt idx="133">
                <c:v>0.66997198700000005</c:v>
              </c:pt>
              <c:pt idx="134">
                <c:v>0.66941636900000001</c:v>
              </c:pt>
              <c:pt idx="135">
                <c:v>0.66895022299999995</c:v>
              </c:pt>
              <c:pt idx="136">
                <c:v>0.668338082</c:v>
              </c:pt>
              <c:pt idx="137">
                <c:v>0.66777012000000002</c:v>
              </c:pt>
              <c:pt idx="138">
                <c:v>0.66724835599999999</c:v>
              </c:pt>
              <c:pt idx="139">
                <c:v>0.66658922300000001</c:v>
              </c:pt>
              <c:pt idx="140">
                <c:v>0.66606487999999997</c:v>
              </c:pt>
              <c:pt idx="141">
                <c:v>0.66552618900000005</c:v>
              </c:pt>
              <c:pt idx="142">
                <c:v>0.66496071300000004</c:v>
              </c:pt>
              <c:pt idx="143">
                <c:v>0.66443069700000001</c:v>
              </c:pt>
              <c:pt idx="144">
                <c:v>0.663828576</c:v>
              </c:pt>
              <c:pt idx="145">
                <c:v>0.66333075600000002</c:v>
              </c:pt>
              <c:pt idx="146">
                <c:v>0.66281959499999998</c:v>
              </c:pt>
              <c:pt idx="147">
                <c:v>0.66221954500000002</c:v>
              </c:pt>
              <c:pt idx="148">
                <c:v>0.66166451000000004</c:v>
              </c:pt>
              <c:pt idx="149">
                <c:v>0.66111410100000001</c:v>
              </c:pt>
              <c:pt idx="150">
                <c:v>0.66061486999999997</c:v>
              </c:pt>
              <c:pt idx="151">
                <c:v>0.66009757099999999</c:v>
              </c:pt>
              <c:pt idx="152">
                <c:v>0.65965625699999997</c:v>
              </c:pt>
              <c:pt idx="153">
                <c:v>0.65901565699999998</c:v>
              </c:pt>
              <c:pt idx="154">
                <c:v>0.65856532199999995</c:v>
              </c:pt>
              <c:pt idx="155">
                <c:v>0.65804458200000004</c:v>
              </c:pt>
              <c:pt idx="156">
                <c:v>0.65755192900000003</c:v>
              </c:pt>
              <c:pt idx="157">
                <c:v>0.65705353499999997</c:v>
              </c:pt>
              <c:pt idx="158">
                <c:v>0.65656974199999996</c:v>
              </c:pt>
              <c:pt idx="159">
                <c:v>0.65607197399999995</c:v>
              </c:pt>
              <c:pt idx="160">
                <c:v>0.65553784100000001</c:v>
              </c:pt>
              <c:pt idx="161">
                <c:v>0.65509952900000001</c:v>
              </c:pt>
              <c:pt idx="162">
                <c:v>0.65465514599999997</c:v>
              </c:pt>
              <c:pt idx="163">
                <c:v>0.65420053300000003</c:v>
              </c:pt>
              <c:pt idx="164">
                <c:v>0.65370390599999995</c:v>
              </c:pt>
              <c:pt idx="165">
                <c:v>0.65330705</c:v>
              </c:pt>
              <c:pt idx="166">
                <c:v>0.652800936</c:v>
              </c:pt>
              <c:pt idx="167">
                <c:v>0.65237450299999999</c:v>
              </c:pt>
              <c:pt idx="168">
                <c:v>0.65183292999999998</c:v>
              </c:pt>
              <c:pt idx="169">
                <c:v>0.65141282199999995</c:v>
              </c:pt>
              <c:pt idx="170">
                <c:v>0.65106007499999996</c:v>
              </c:pt>
              <c:pt idx="171">
                <c:v>0.65055170399999995</c:v>
              </c:pt>
              <c:pt idx="172">
                <c:v>0.65016386900000001</c:v>
              </c:pt>
              <c:pt idx="173">
                <c:v>0.64965226799999998</c:v>
              </c:pt>
              <c:pt idx="174">
                <c:v>0.64925299400000003</c:v>
              </c:pt>
              <c:pt idx="175">
                <c:v>0.64880872899999997</c:v>
              </c:pt>
              <c:pt idx="176">
                <c:v>0.64836071900000003</c:v>
              </c:pt>
              <c:pt idx="177">
                <c:v>0.64800041399999997</c:v>
              </c:pt>
              <c:pt idx="178">
                <c:v>0.64758253799999999</c:v>
              </c:pt>
              <c:pt idx="179">
                <c:v>0.64716729100000003</c:v>
              </c:pt>
              <c:pt idx="180">
                <c:v>0.64676206400000003</c:v>
              </c:pt>
              <c:pt idx="181">
                <c:v>0.64633005099999996</c:v>
              </c:pt>
              <c:pt idx="182">
                <c:v>0.64593896100000003</c:v>
              </c:pt>
              <c:pt idx="183">
                <c:v>0.64558063399999999</c:v>
              </c:pt>
              <c:pt idx="184">
                <c:v>0.64506305600000002</c:v>
              </c:pt>
              <c:pt idx="185">
                <c:v>0.64465022699999996</c:v>
              </c:pt>
              <c:pt idx="186">
                <c:v>0.64424955699999997</c:v>
              </c:pt>
              <c:pt idx="187">
                <c:v>0.64385158499999995</c:v>
              </c:pt>
              <c:pt idx="188">
                <c:v>0.64350495200000002</c:v>
              </c:pt>
              <c:pt idx="189">
                <c:v>0.64307247400000001</c:v>
              </c:pt>
              <c:pt idx="190">
                <c:v>0.64269667799999997</c:v>
              </c:pt>
              <c:pt idx="191">
                <c:v>0.642273965</c:v>
              </c:pt>
              <c:pt idx="192">
                <c:v>0.64187738800000005</c:v>
              </c:pt>
              <c:pt idx="193">
                <c:v>0.64149113400000002</c:v>
              </c:pt>
              <c:pt idx="194">
                <c:v>0.64112190099999999</c:v>
              </c:pt>
              <c:pt idx="195">
                <c:v>0.64073195100000002</c:v>
              </c:pt>
              <c:pt idx="196">
                <c:v>0.64035685799999997</c:v>
              </c:pt>
              <c:pt idx="197">
                <c:v>0.64000027299999995</c:v>
              </c:pt>
              <c:pt idx="198">
                <c:v>0.63960090599999997</c:v>
              </c:pt>
              <c:pt idx="199">
                <c:v>0.63922527900000004</c:v>
              </c:pt>
              <c:pt idx="200">
                <c:v>0.63889045799999999</c:v>
              </c:pt>
              <c:pt idx="201">
                <c:v>0.638518527</c:v>
              </c:pt>
              <c:pt idx="202">
                <c:v>0.63812511199999999</c:v>
              </c:pt>
              <c:pt idx="203">
                <c:v>0.63774297499999999</c:v>
              </c:pt>
              <c:pt idx="204">
                <c:v>0.63743689199999998</c:v>
              </c:pt>
              <c:pt idx="205">
                <c:v>0.63709360699999995</c:v>
              </c:pt>
              <c:pt idx="206">
                <c:v>0.63675004300000004</c:v>
              </c:pt>
              <c:pt idx="207">
                <c:v>0.63630856899999999</c:v>
              </c:pt>
              <c:pt idx="208">
                <c:v>0.63592315200000005</c:v>
              </c:pt>
              <c:pt idx="209">
                <c:v>0.63560193399999998</c:v>
              </c:pt>
              <c:pt idx="210">
                <c:v>0.63525920700000005</c:v>
              </c:pt>
              <c:pt idx="211">
                <c:v>0.63486932600000001</c:v>
              </c:pt>
              <c:pt idx="212">
                <c:v>0.63454678099999995</c:v>
              </c:pt>
              <c:pt idx="213">
                <c:v>0.63421496099999997</c:v>
              </c:pt>
              <c:pt idx="214">
                <c:v>0.63383875199999995</c:v>
              </c:pt>
              <c:pt idx="215">
                <c:v>0.63355657200000004</c:v>
              </c:pt>
              <c:pt idx="216">
                <c:v>0.63317803699999997</c:v>
              </c:pt>
              <c:pt idx="217">
                <c:v>0.63287660499999998</c:v>
              </c:pt>
              <c:pt idx="218">
                <c:v>0.63254645799999998</c:v>
              </c:pt>
              <c:pt idx="219">
                <c:v>0.63222354199999997</c:v>
              </c:pt>
              <c:pt idx="220">
                <c:v>0.63183787000000002</c:v>
              </c:pt>
              <c:pt idx="221">
                <c:v>0.63152555700000002</c:v>
              </c:pt>
              <c:pt idx="222">
                <c:v>0.63119566400000005</c:v>
              </c:pt>
              <c:pt idx="223">
                <c:v>0.63087842100000002</c:v>
              </c:pt>
              <c:pt idx="224">
                <c:v>0.63054294899999996</c:v>
              </c:pt>
              <c:pt idx="225">
                <c:v>0.630195968</c:v>
              </c:pt>
              <c:pt idx="226">
                <c:v>0.62984496300000004</c:v>
              </c:pt>
              <c:pt idx="227">
                <c:v>0.62956101600000003</c:v>
              </c:pt>
              <c:pt idx="228">
                <c:v>0.62922805500000001</c:v>
              </c:pt>
              <c:pt idx="229">
                <c:v>0.62891818399999999</c:v>
              </c:pt>
              <c:pt idx="230">
                <c:v>0.62855480900000005</c:v>
              </c:pt>
              <c:pt idx="231">
                <c:v>0.62825542300000004</c:v>
              </c:pt>
              <c:pt idx="232">
                <c:v>0.62796712899999996</c:v>
              </c:pt>
              <c:pt idx="233">
                <c:v>0.62765965199999996</c:v>
              </c:pt>
              <c:pt idx="234">
                <c:v>0.62738174999999996</c:v>
              </c:pt>
              <c:pt idx="235">
                <c:v>0.62708450299999996</c:v>
              </c:pt>
              <c:pt idx="236">
                <c:v>0.62674710199999994</c:v>
              </c:pt>
              <c:pt idx="237">
                <c:v>0.62638735499999998</c:v>
              </c:pt>
              <c:pt idx="238">
                <c:v>0.62614674800000003</c:v>
              </c:pt>
              <c:pt idx="239">
                <c:v>0.625764773</c:v>
              </c:pt>
              <c:pt idx="240">
                <c:v>0.62549961300000001</c:v>
              </c:pt>
              <c:pt idx="241">
                <c:v>0.62522275900000002</c:v>
              </c:pt>
              <c:pt idx="242">
                <c:v>0.62491453699999999</c:v>
              </c:pt>
              <c:pt idx="243">
                <c:v>0.62459003899999999</c:v>
              </c:pt>
              <c:pt idx="244">
                <c:v>0.62431978799999999</c:v>
              </c:pt>
              <c:pt idx="245">
                <c:v>0.62408559900000005</c:v>
              </c:pt>
              <c:pt idx="246">
                <c:v>0.62376054400000003</c:v>
              </c:pt>
              <c:pt idx="247">
                <c:v>0.62342088600000001</c:v>
              </c:pt>
              <c:pt idx="248">
                <c:v>0.62315721400000001</c:v>
              </c:pt>
              <c:pt idx="249">
                <c:v>0.62283652899999997</c:v>
              </c:pt>
              <c:pt idx="250">
                <c:v>0.62256776700000005</c:v>
              </c:pt>
              <c:pt idx="251">
                <c:v>0.622338693</c:v>
              </c:pt>
              <c:pt idx="252">
                <c:v>0.62206293000000001</c:v>
              </c:pt>
              <c:pt idx="253">
                <c:v>0.62178670300000005</c:v>
              </c:pt>
              <c:pt idx="254">
                <c:v>0.62143476799999997</c:v>
              </c:pt>
              <c:pt idx="255">
                <c:v>0.62116732399999997</c:v>
              </c:pt>
              <c:pt idx="256">
                <c:v>0.62092987899999996</c:v>
              </c:pt>
              <c:pt idx="257">
                <c:v>0.62058464099999999</c:v>
              </c:pt>
              <c:pt idx="258">
                <c:v>0.620271236</c:v>
              </c:pt>
              <c:pt idx="259">
                <c:v>0.62004718400000003</c:v>
              </c:pt>
              <c:pt idx="260">
                <c:v>0.61975421600000002</c:v>
              </c:pt>
              <c:pt idx="261">
                <c:v>0.61950216999999996</c:v>
              </c:pt>
              <c:pt idx="262">
                <c:v>0.61922426799999997</c:v>
              </c:pt>
              <c:pt idx="263">
                <c:v>0.61894515699999997</c:v>
              </c:pt>
              <c:pt idx="264">
                <c:v>0.61865063200000003</c:v>
              </c:pt>
              <c:pt idx="265">
                <c:v>0.61838361100000006</c:v>
              </c:pt>
              <c:pt idx="266">
                <c:v>0.61811817300000005</c:v>
              </c:pt>
              <c:pt idx="267">
                <c:v>0.61787403200000002</c:v>
              </c:pt>
              <c:pt idx="268">
                <c:v>0.617681441</c:v>
              </c:pt>
              <c:pt idx="269">
                <c:v>0.61740688700000002</c:v>
              </c:pt>
              <c:pt idx="270">
                <c:v>0.61711682599999995</c:v>
              </c:pt>
              <c:pt idx="271">
                <c:v>0.61688365999999994</c:v>
              </c:pt>
              <c:pt idx="272">
                <c:v>0.616523355</c:v>
              </c:pt>
              <c:pt idx="273">
                <c:v>0.61632692700000002</c:v>
              </c:pt>
              <c:pt idx="274">
                <c:v>0.61609413300000004</c:v>
              </c:pt>
              <c:pt idx="275">
                <c:v>0.61579384100000001</c:v>
              </c:pt>
              <c:pt idx="276">
                <c:v>0.61546460000000003</c:v>
              </c:pt>
              <c:pt idx="277">
                <c:v>0.61525031399999996</c:v>
              </c:pt>
              <c:pt idx="278">
                <c:v>0.61501928800000005</c:v>
              </c:pt>
              <c:pt idx="279">
                <c:v>0.61480016599999998</c:v>
              </c:pt>
              <c:pt idx="280">
                <c:v>0.61452663500000004</c:v>
              </c:pt>
              <c:pt idx="281">
                <c:v>0.61423768999999995</c:v>
              </c:pt>
              <c:pt idx="282">
                <c:v>0.61398406299999997</c:v>
              </c:pt>
              <c:pt idx="283">
                <c:v>0.61367837700000005</c:v>
              </c:pt>
              <c:pt idx="284">
                <c:v>0.61348836600000001</c:v>
              </c:pt>
              <c:pt idx="285">
                <c:v>0.61318925899999999</c:v>
              </c:pt>
              <c:pt idx="286">
                <c:v>0.61297274099999999</c:v>
              </c:pt>
              <c:pt idx="287">
                <c:v>0.61274450400000002</c:v>
              </c:pt>
              <c:pt idx="288">
                <c:v>0.61242207699999995</c:v>
              </c:pt>
              <c:pt idx="289">
                <c:v>0.61220909300000004</c:v>
              </c:pt>
              <c:pt idx="290">
                <c:v>0.61196774300000001</c:v>
              </c:pt>
              <c:pt idx="291">
                <c:v>0.61170927900000005</c:v>
              </c:pt>
              <c:pt idx="292">
                <c:v>0.61151340899999995</c:v>
              </c:pt>
              <c:pt idx="293">
                <c:v>0.61124610999999995</c:v>
              </c:pt>
              <c:pt idx="294">
                <c:v>0.61106698000000004</c:v>
              </c:pt>
              <c:pt idx="295">
                <c:v>0.61076743300000003</c:v>
              </c:pt>
              <c:pt idx="296">
                <c:v>0.61063369000000001</c:v>
              </c:pt>
              <c:pt idx="297">
                <c:v>0.610369088</c:v>
              </c:pt>
              <c:pt idx="298">
                <c:v>0.61007298200000004</c:v>
              </c:pt>
              <c:pt idx="299">
                <c:v>0.60988120300000004</c:v>
              </c:pt>
              <c:pt idx="300">
                <c:v>0.60957428400000002</c:v>
              </c:pt>
              <c:pt idx="301">
                <c:v>0.60940659399999997</c:v>
              </c:pt>
              <c:pt idx="302">
                <c:v>0.609165454</c:v>
              </c:pt>
              <c:pt idx="303">
                <c:v>0.60896149200000005</c:v>
              </c:pt>
              <c:pt idx="304">
                <c:v>0.608681637</c:v>
              </c:pt>
              <c:pt idx="305">
                <c:v>0.60841089699999995</c:v>
              </c:pt>
              <c:pt idx="306">
                <c:v>0.60822814000000003</c:v>
              </c:pt>
              <c:pt idx="307">
                <c:v>0.60800213599999997</c:v>
              </c:pt>
              <c:pt idx="308">
                <c:v>0.60772769900000001</c:v>
              </c:pt>
              <c:pt idx="309">
                <c:v>0.60750922799999996</c:v>
              </c:pt>
              <c:pt idx="310">
                <c:v>0.60728389999999999</c:v>
              </c:pt>
              <c:pt idx="311">
                <c:v>0.60710086399999996</c:v>
              </c:pt>
              <c:pt idx="312">
                <c:v>0.60684444599999998</c:v>
              </c:pt>
              <c:pt idx="313">
                <c:v>0.60661286199999997</c:v>
              </c:pt>
              <c:pt idx="314">
                <c:v>0.60639457699999999</c:v>
              </c:pt>
              <c:pt idx="315">
                <c:v>0.60618866100000002</c:v>
              </c:pt>
              <c:pt idx="316">
                <c:v>0.60591373599999998</c:v>
              </c:pt>
              <c:pt idx="317">
                <c:v>0.60572260899999997</c:v>
              </c:pt>
              <c:pt idx="318">
                <c:v>0.60553057600000004</c:v>
              </c:pt>
              <c:pt idx="319">
                <c:v>0.60526513699999995</c:v>
              </c:pt>
              <c:pt idx="320">
                <c:v>0.60506117500000001</c:v>
              </c:pt>
              <c:pt idx="321">
                <c:v>0.60484939999999998</c:v>
              </c:pt>
              <c:pt idx="322">
                <c:v>0.60459523900000001</c:v>
              </c:pt>
              <c:pt idx="323">
                <c:v>0.60440662300000003</c:v>
              </c:pt>
              <c:pt idx="324">
                <c:v>0.60416540699999999</c:v>
              </c:pt>
              <c:pt idx="325">
                <c:v>0.60393968099999995</c:v>
              </c:pt>
              <c:pt idx="326">
                <c:v>0.60372613900000005</c:v>
              </c:pt>
              <c:pt idx="327">
                <c:v>0.60351659700000004</c:v>
              </c:pt>
              <c:pt idx="328">
                <c:v>0.60333263100000001</c:v>
              </c:pt>
              <c:pt idx="329">
                <c:v>0.60312141500000005</c:v>
              </c:pt>
              <c:pt idx="330">
                <c:v>0.602953725</c:v>
              </c:pt>
              <c:pt idx="331">
                <c:v>0.60271165500000001</c:v>
              </c:pt>
              <c:pt idx="332">
                <c:v>0.60249290499999997</c:v>
              </c:pt>
              <c:pt idx="333">
                <c:v>0.60232828400000005</c:v>
              </c:pt>
              <c:pt idx="334">
                <c:v>0.60214776000000003</c:v>
              </c:pt>
              <c:pt idx="335">
                <c:v>0.60182102999999998</c:v>
              </c:pt>
              <c:pt idx="336">
                <c:v>0.60167752200000002</c:v>
              </c:pt>
              <c:pt idx="337">
                <c:v>0.60146937499999997</c:v>
              </c:pt>
              <c:pt idx="338">
                <c:v>0.60120777299999995</c:v>
              </c:pt>
              <c:pt idx="339">
                <c:v>0.60099962600000001</c:v>
              </c:pt>
              <c:pt idx="340">
                <c:v>0.60084198099999997</c:v>
              </c:pt>
              <c:pt idx="341">
                <c:v>0.600583796</c:v>
              </c:pt>
              <c:pt idx="342">
                <c:v>0.60040097100000001</c:v>
              </c:pt>
              <c:pt idx="343">
                <c:v>0.60024193100000001</c:v>
              </c:pt>
              <c:pt idx="344">
                <c:v>0.60008289100000001</c:v>
              </c:pt>
              <c:pt idx="345">
                <c:v>0.59977736599999998</c:v>
              </c:pt>
              <c:pt idx="346">
                <c:v>0.59960288699999997</c:v>
              </c:pt>
              <c:pt idx="347">
                <c:v>0.59937213899999997</c:v>
              </c:pt>
              <c:pt idx="348">
                <c:v>0.59916427100000003</c:v>
              </c:pt>
              <c:pt idx="349">
                <c:v>0.59898086299999997</c:v>
              </c:pt>
              <c:pt idx="350">
                <c:v>0.59877562399999995</c:v>
              </c:pt>
              <c:pt idx="351">
                <c:v>0.59851027800000001</c:v>
              </c:pt>
              <c:pt idx="352">
                <c:v>0.59837579100000005</c:v>
              </c:pt>
              <c:pt idx="353">
                <c:v>0.598159459</c:v>
              </c:pt>
              <c:pt idx="354">
                <c:v>0.59798451500000005</c:v>
              </c:pt>
              <c:pt idx="355">
                <c:v>0.59772809800000004</c:v>
              </c:pt>
              <c:pt idx="356">
                <c:v>0.59757687000000004</c:v>
              </c:pt>
              <c:pt idx="357">
                <c:v>0.59739488200000002</c:v>
              </c:pt>
              <c:pt idx="358">
                <c:v>0.59721212499999998</c:v>
              </c:pt>
              <c:pt idx="359">
                <c:v>0.59702908899999996</c:v>
              </c:pt>
              <c:pt idx="360">
                <c:v>0.59680913000000002</c:v>
              </c:pt>
              <c:pt idx="361">
                <c:v>0.596580267</c:v>
              </c:pt>
              <c:pt idx="362">
                <c:v>0.59638076900000003</c:v>
              </c:pt>
              <c:pt idx="363">
                <c:v>0.59612398</c:v>
              </c:pt>
              <c:pt idx="364">
                <c:v>0.596019627</c:v>
              </c:pt>
              <c:pt idx="365">
                <c:v>0.595822827</c:v>
              </c:pt>
              <c:pt idx="366">
                <c:v>0.59560100699999996</c:v>
              </c:pt>
              <c:pt idx="367">
                <c:v>0.59540569499999996</c:v>
              </c:pt>
              <c:pt idx="368">
                <c:v>0.59525384100000001</c:v>
              </c:pt>
              <c:pt idx="369">
                <c:v>0.59505406400000005</c:v>
              </c:pt>
              <c:pt idx="370">
                <c:v>0.59485279899999999</c:v>
              </c:pt>
              <c:pt idx="371">
                <c:v>0.59469822299999997</c:v>
              </c:pt>
              <c:pt idx="372">
                <c:v>0.59455620300000001</c:v>
              </c:pt>
              <c:pt idx="373">
                <c:v>0.59433763900000003</c:v>
              </c:pt>
              <c:pt idx="374">
                <c:v>0.59418752699999999</c:v>
              </c:pt>
              <c:pt idx="375">
                <c:v>0.593965615</c:v>
              </c:pt>
              <c:pt idx="376">
                <c:v>0.59369729299999996</c:v>
              </c:pt>
              <c:pt idx="377">
                <c:v>0.59357975799999996</c:v>
              </c:pt>
              <c:pt idx="378">
                <c:v>0.59338025999999999</c:v>
              </c:pt>
              <c:pt idx="379">
                <c:v>0.59318913299999998</c:v>
              </c:pt>
              <c:pt idx="380">
                <c:v>0.59306413300000005</c:v>
              </c:pt>
              <c:pt idx="381">
                <c:v>0.59287210000000001</c:v>
              </c:pt>
              <c:pt idx="382">
                <c:v>0.59273203299999999</c:v>
              </c:pt>
              <c:pt idx="383">
                <c:v>0.59251244599999997</c:v>
              </c:pt>
              <c:pt idx="384">
                <c:v>0.59229723000000001</c:v>
              </c:pt>
              <c:pt idx="385">
                <c:v>0.59206118100000005</c:v>
              </c:pt>
              <c:pt idx="386">
                <c:v>0.59188837599999999</c:v>
              </c:pt>
              <c:pt idx="387">
                <c:v>0.59173073099999995</c:v>
              </c:pt>
              <c:pt idx="388">
                <c:v>0.59152856099999995</c:v>
              </c:pt>
              <c:pt idx="389">
                <c:v>0.59133687499999998</c:v>
              </c:pt>
              <c:pt idx="390">
                <c:v>0.59110529099999998</c:v>
              </c:pt>
              <c:pt idx="391">
                <c:v>0.59096931600000002</c:v>
              </c:pt>
              <c:pt idx="392">
                <c:v>0.59080134699999998</c:v>
              </c:pt>
              <c:pt idx="393">
                <c:v>0.59063003000000003</c:v>
              </c:pt>
              <c:pt idx="394">
                <c:v>0.59047545400000001</c:v>
              </c:pt>
              <c:pt idx="395">
                <c:v>0.59028069999999999</c:v>
              </c:pt>
              <c:pt idx="396">
                <c:v>0.59014102899999998</c:v>
              </c:pt>
              <c:pt idx="397">
                <c:v>0.58991753599999996</c:v>
              </c:pt>
              <c:pt idx="398">
                <c:v>0.58967897599999997</c:v>
              </c:pt>
              <c:pt idx="399">
                <c:v>0.58955632599999996</c:v>
              </c:pt>
              <c:pt idx="400">
                <c:v>0.58935217699999998</c:v>
              </c:pt>
              <c:pt idx="401">
                <c:v>0.58918086000000003</c:v>
              </c:pt>
              <c:pt idx="402">
                <c:v>0.58897708400000004</c:v>
              </c:pt>
              <c:pt idx="403">
                <c:v>0.58882892600000003</c:v>
              </c:pt>
              <c:pt idx="404">
                <c:v>0.58859873600000001</c:v>
              </c:pt>
              <c:pt idx="405">
                <c:v>0.58845494899999995</c:v>
              </c:pt>
              <c:pt idx="406">
                <c:v>0.58824087400000002</c:v>
              </c:pt>
              <c:pt idx="407">
                <c:v>0.58811001399999996</c:v>
              </c:pt>
              <c:pt idx="408">
                <c:v>0.58793283799999996</c:v>
              </c:pt>
              <c:pt idx="409">
                <c:v>0.587772403</c:v>
              </c:pt>
              <c:pt idx="410">
                <c:v>0.58760238799999998</c:v>
              </c:pt>
              <c:pt idx="411">
                <c:v>0.58738810200000002</c:v>
              </c:pt>
              <c:pt idx="412">
                <c:v>0.58721083299999999</c:v>
              </c:pt>
              <c:pt idx="413">
                <c:v>0.58706267400000001</c:v>
              </c:pt>
              <c:pt idx="414">
                <c:v>0.58683576400000004</c:v>
              </c:pt>
              <c:pt idx="415">
                <c:v>0.58668025800000001</c:v>
              </c:pt>
              <c:pt idx="416">
                <c:v>0.58655190999999995</c:v>
              </c:pt>
              <c:pt idx="417">
                <c:v>0.58636322600000002</c:v>
              </c:pt>
              <c:pt idx="418">
                <c:v>0.58618316599999998</c:v>
              </c:pt>
              <c:pt idx="419">
                <c:v>0.58598171499999996</c:v>
              </c:pt>
              <c:pt idx="420">
                <c:v>0.58584304300000001</c:v>
              </c:pt>
              <c:pt idx="421">
                <c:v>0.58574185300000003</c:v>
              </c:pt>
              <c:pt idx="422">
                <c:v>0.58555825900000003</c:v>
              </c:pt>
              <c:pt idx="423">
                <c:v>0.58536824799999998</c:v>
              </c:pt>
              <c:pt idx="424">
                <c:v>0.58516335600000002</c:v>
              </c:pt>
              <c:pt idx="425">
                <c:v>0.58499250400000002</c:v>
              </c:pt>
              <c:pt idx="426">
                <c:v>0.58483144200000003</c:v>
              </c:pt>
              <c:pt idx="427">
                <c:v>0.584710069</c:v>
              </c:pt>
              <c:pt idx="428">
                <c:v>0.58449541199999999</c:v>
              </c:pt>
              <c:pt idx="429">
                <c:v>0.58431488700000001</c:v>
              </c:pt>
              <c:pt idx="430">
                <c:v>0.584102554</c:v>
              </c:pt>
              <c:pt idx="431">
                <c:v>0.583995598</c:v>
              </c:pt>
              <c:pt idx="432">
                <c:v>0.58383879000000005</c:v>
              </c:pt>
              <c:pt idx="433">
                <c:v>0.58363761800000002</c:v>
              </c:pt>
              <c:pt idx="434">
                <c:v>0.58343909100000002</c:v>
              </c:pt>
              <c:pt idx="435">
                <c:v>0.58333194799999999</c:v>
              </c:pt>
              <c:pt idx="436">
                <c:v>0.58316193299999997</c:v>
              </c:pt>
              <c:pt idx="437">
                <c:v>0.58293000100000003</c:v>
              </c:pt>
              <c:pt idx="438">
                <c:v>0.58277765699999995</c:v>
              </c:pt>
              <c:pt idx="439">
                <c:v>0.582612664</c:v>
              </c:pt>
              <c:pt idx="440">
                <c:v>0.58243409300000004</c:v>
              </c:pt>
              <c:pt idx="441">
                <c:v>0.58230314000000005</c:v>
              </c:pt>
              <c:pt idx="442">
                <c:v>0.58211954700000001</c:v>
              </c:pt>
              <c:pt idx="443">
                <c:v>0.58187661499999999</c:v>
              </c:pt>
              <c:pt idx="444">
                <c:v>0.58178286499999998</c:v>
              </c:pt>
              <c:pt idx="445">
                <c:v>0.58159424900000001</c:v>
              </c:pt>
              <c:pt idx="446">
                <c:v>0.58144190500000004</c:v>
              </c:pt>
              <c:pt idx="447">
                <c:v>0.58126919300000002</c:v>
              </c:pt>
              <c:pt idx="448">
                <c:v>0.58109855200000005</c:v>
              </c:pt>
              <c:pt idx="449">
                <c:v>0.58096741299999999</c:v>
              </c:pt>
              <c:pt idx="450">
                <c:v>0.58074968599999999</c:v>
              </c:pt>
              <c:pt idx="451">
                <c:v>0.580647845</c:v>
              </c:pt>
              <c:pt idx="452">
                <c:v>0.58047792300000001</c:v>
              </c:pt>
              <c:pt idx="453">
                <c:v>0.58032390499999997</c:v>
              </c:pt>
              <c:pt idx="454">
                <c:v>0.58015772799999998</c:v>
              </c:pt>
              <c:pt idx="455">
                <c:v>0.57999226999999998</c:v>
              </c:pt>
              <c:pt idx="456">
                <c:v>0.57985694700000001</c:v>
              </c:pt>
              <c:pt idx="457">
                <c:v>0.57965596100000005</c:v>
              </c:pt>
              <c:pt idx="458">
                <c:v>0.57950110600000004</c:v>
              </c:pt>
              <c:pt idx="459">
                <c:v>0.57932497699999996</c:v>
              </c:pt>
              <c:pt idx="460">
                <c:v>0.57915979900000003</c:v>
              </c:pt>
              <c:pt idx="461">
                <c:v>0.57905228399999997</c:v>
              </c:pt>
              <c:pt idx="462">
                <c:v>0.57886004099999999</c:v>
              </c:pt>
              <c:pt idx="463">
                <c:v>0.57873643600000002</c:v>
              </c:pt>
              <c:pt idx="464">
                <c:v>0.57858223200000003</c:v>
              </c:pt>
              <c:pt idx="465">
                <c:v>0.57834350999999995</c:v>
              </c:pt>
              <c:pt idx="466">
                <c:v>0.57817665699999998</c:v>
              </c:pt>
              <c:pt idx="467">
                <c:v>0.57795279200000005</c:v>
              </c:pt>
              <c:pt idx="468">
                <c:v>0.577842301</c:v>
              </c:pt>
              <c:pt idx="469">
                <c:v>0.57772241599999996</c:v>
              </c:pt>
              <c:pt idx="470">
                <c:v>0.57757053700000005</c:v>
              </c:pt>
              <c:pt idx="471">
                <c:v>0.57741038099999997</c:v>
              </c:pt>
              <c:pt idx="472">
                <c:v>0.57726389700000003</c:v>
              </c:pt>
              <c:pt idx="473">
                <c:v>0.57710897299999997</c:v>
              </c:pt>
              <c:pt idx="474">
                <c:v>0.57694658499999996</c:v>
              </c:pt>
              <c:pt idx="475">
                <c:v>0.57682521200000003</c:v>
              </c:pt>
              <c:pt idx="476">
                <c:v>0.57664292100000003</c:v>
              </c:pt>
              <c:pt idx="477">
                <c:v>0.57652705999999998</c:v>
              </c:pt>
              <c:pt idx="478">
                <c:v>0.576309984</c:v>
              </c:pt>
              <c:pt idx="479">
                <c:v>0.57612043800000001</c:v>
              </c:pt>
              <c:pt idx="480">
                <c:v>0.57598427699999999</c:v>
              </c:pt>
              <c:pt idx="481">
                <c:v>0.57586485700000001</c:v>
              </c:pt>
              <c:pt idx="482">
                <c:v>0.575621461</c:v>
              </c:pt>
              <c:pt idx="483">
                <c:v>0.57553552299999999</c:v>
              </c:pt>
              <c:pt idx="484">
                <c:v>0.57538783000000004</c:v>
              </c:pt>
              <c:pt idx="485">
                <c:v>0.57516370999999999</c:v>
              </c:pt>
              <c:pt idx="486">
                <c:v>0.57506828600000004</c:v>
              </c:pt>
              <c:pt idx="487">
                <c:v>0.57496951299999999</c:v>
              </c:pt>
              <c:pt idx="488">
                <c:v>0.574781455</c:v>
              </c:pt>
              <c:pt idx="489">
                <c:v>0.57465561799999998</c:v>
              </c:pt>
              <c:pt idx="490">
                <c:v>0.57452168999999997</c:v>
              </c:pt>
              <c:pt idx="491">
                <c:v>0.57436534699999997</c:v>
              </c:pt>
              <c:pt idx="492">
                <c:v>0.574227512</c:v>
              </c:pt>
              <c:pt idx="493">
                <c:v>0.57406270500000001</c:v>
              </c:pt>
              <c:pt idx="494">
                <c:v>0.573959934</c:v>
              </c:pt>
              <c:pt idx="495">
                <c:v>0.57378771100000003</c:v>
              </c:pt>
              <c:pt idx="496">
                <c:v>0.57362002199999995</c:v>
              </c:pt>
              <c:pt idx="497">
                <c:v>0.57344424000000005</c:v>
              </c:pt>
              <c:pt idx="498">
                <c:v>0.57322790899999998</c:v>
              </c:pt>
              <c:pt idx="499">
                <c:v>0.57307996100000003</c:v>
              </c:pt>
              <c:pt idx="500">
                <c:v>0.57293673099999998</c:v>
              </c:pt>
              <c:pt idx="501">
                <c:v>0.57275592799999997</c:v>
              </c:pt>
              <c:pt idx="502">
                <c:v>0.57263399699999995</c:v>
              </c:pt>
              <c:pt idx="503">
                <c:v>0.57252239000000005</c:v>
              </c:pt>
              <c:pt idx="504">
                <c:v>0.57236725600000005</c:v>
              </c:pt>
              <c:pt idx="505">
                <c:v>0.57222551499999996</c:v>
              </c:pt>
              <c:pt idx="506">
                <c:v>0.57204322299999999</c:v>
              </c:pt>
              <c:pt idx="507">
                <c:v>0.57188111399999997</c:v>
              </c:pt>
              <c:pt idx="508">
                <c:v>0.57177397100000005</c:v>
              </c:pt>
              <c:pt idx="509">
                <c:v>0.57164546100000002</c:v>
              </c:pt>
              <c:pt idx="510">
                <c:v>0.57147107500000005</c:v>
              </c:pt>
              <c:pt idx="511">
                <c:v>0.57133407700000005</c:v>
              </c:pt>
              <c:pt idx="512">
                <c:v>0.571186105</c:v>
              </c:pt>
              <c:pt idx="513">
                <c:v>0.57103627199999996</c:v>
              </c:pt>
              <c:pt idx="514">
                <c:v>0.57088839300000005</c:v>
              </c:pt>
              <c:pt idx="515">
                <c:v>0.57073626</c:v>
              </c:pt>
              <c:pt idx="516">
                <c:v>0.57056215200000004</c:v>
              </c:pt>
              <c:pt idx="517">
                <c:v>0.57039251000000002</c:v>
              </c:pt>
              <c:pt idx="518">
                <c:v>0.57027197399999996</c:v>
              </c:pt>
              <c:pt idx="519">
                <c:v>0.57011007499999999</c:v>
              </c:pt>
              <c:pt idx="520">
                <c:v>0.56997977399999999</c:v>
              </c:pt>
              <c:pt idx="521">
                <c:v>0.56978622800000001</c:v>
              </c:pt>
              <c:pt idx="522">
                <c:v>0.56968773500000003</c:v>
              </c:pt>
              <c:pt idx="523">
                <c:v>0.56956766400000003</c:v>
              </c:pt>
              <c:pt idx="524">
                <c:v>0.56939244099999997</c:v>
              </c:pt>
              <c:pt idx="525">
                <c:v>0.56925983899999999</c:v>
              </c:pt>
              <c:pt idx="526">
                <c:v>0.56916525200000001</c:v>
              </c:pt>
              <c:pt idx="527">
                <c:v>0.56898937800000005</c:v>
              </c:pt>
              <c:pt idx="528">
                <c:v>0.56878346300000004</c:v>
              </c:pt>
              <c:pt idx="529">
                <c:v>0.56862553800000004</c:v>
              </c:pt>
              <c:pt idx="530">
                <c:v>0.56849849200000002</c:v>
              </c:pt>
              <c:pt idx="531">
                <c:v>0.56836819100000002</c:v>
              </c:pt>
              <c:pt idx="532">
                <c:v>0.56820356999999999</c:v>
              </c:pt>
              <c:pt idx="533">
                <c:v>0.56805680700000005</c:v>
              </c:pt>
              <c:pt idx="534">
                <c:v>0.56793257600000002</c:v>
              </c:pt>
              <c:pt idx="535">
                <c:v>0.56785324100000001</c:v>
              </c:pt>
              <c:pt idx="536">
                <c:v>0.56764565199999995</c:v>
              </c:pt>
              <c:pt idx="537">
                <c:v>0.56751674600000002</c:v>
              </c:pt>
              <c:pt idx="538">
                <c:v>0.56736732599999995</c:v>
              </c:pt>
              <c:pt idx="539">
                <c:v>0.56721470299999999</c:v>
              </c:pt>
              <c:pt idx="540">
                <c:v>0.56709891099999998</c:v>
              </c:pt>
              <c:pt idx="541">
                <c:v>0.56694656700000001</c:v>
              </c:pt>
              <c:pt idx="542">
                <c:v>0.56677710999999997</c:v>
              </c:pt>
              <c:pt idx="543">
                <c:v>0.56657175299999996</c:v>
              </c:pt>
              <c:pt idx="544">
                <c:v>0.56648553700000004</c:v>
              </c:pt>
              <c:pt idx="545">
                <c:v>0.56637634800000003</c:v>
              </c:pt>
              <c:pt idx="546">
                <c:v>0.56620272999999999</c:v>
              </c:pt>
              <c:pt idx="547">
                <c:v>0.56607828800000004</c:v>
              </c:pt>
              <c:pt idx="548">
                <c:v>0.56597030800000003</c:v>
              </c:pt>
              <c:pt idx="549">
                <c:v>0.56578662099999999</c:v>
              </c:pt>
              <c:pt idx="550">
                <c:v>0.56556852199999996</c:v>
              </c:pt>
              <c:pt idx="551">
                <c:v>0.56547505099999995</c:v>
              </c:pt>
              <c:pt idx="552">
                <c:v>0.56536651299999996</c:v>
              </c:pt>
              <c:pt idx="553">
                <c:v>0.56519928900000005</c:v>
              </c:pt>
              <c:pt idx="554">
                <c:v>0.565045829</c:v>
              </c:pt>
              <c:pt idx="555">
                <c:v>0.564908831</c:v>
              </c:pt>
              <c:pt idx="556">
                <c:v>0.56480468900000003</c:v>
              </c:pt>
              <c:pt idx="557">
                <c:v>0.56460770199999999</c:v>
              </c:pt>
              <c:pt idx="558">
                <c:v>0.56448186499999997</c:v>
              </c:pt>
              <c:pt idx="559">
                <c:v>0.564359842</c:v>
              </c:pt>
              <c:pt idx="560">
                <c:v>0.56422249599999996</c:v>
              </c:pt>
              <c:pt idx="561">
                <c:v>0.56408382400000001</c:v>
              </c:pt>
              <c:pt idx="562">
                <c:v>0.56401546499999999</c:v>
              </c:pt>
              <c:pt idx="563">
                <c:v>0.56378248500000006</c:v>
              </c:pt>
              <c:pt idx="564">
                <c:v>0.56366018200000001</c:v>
              </c:pt>
              <c:pt idx="565">
                <c:v>0.56349249300000004</c:v>
              </c:pt>
              <c:pt idx="566">
                <c:v>0.56336525999999998</c:v>
              </c:pt>
              <c:pt idx="567">
                <c:v>0.563230495</c:v>
              </c:pt>
              <c:pt idx="568">
                <c:v>0.56306794500000001</c:v>
              </c:pt>
              <c:pt idx="569">
                <c:v>0.56290639399999998</c:v>
              </c:pt>
              <c:pt idx="570">
                <c:v>0.56278464900000003</c:v>
              </c:pt>
              <c:pt idx="571">
                <c:v>0.56259687000000003</c:v>
              </c:pt>
              <c:pt idx="572">
                <c:v>0.56249363299999999</c:v>
              </c:pt>
              <c:pt idx="573">
                <c:v>0.56232315300000002</c:v>
              </c:pt>
              <c:pt idx="574">
                <c:v>0.56220289599999995</c:v>
              </c:pt>
              <c:pt idx="575">
                <c:v>0.56208236099999997</c:v>
              </c:pt>
              <c:pt idx="576">
                <c:v>0.56193550400000003</c:v>
              </c:pt>
              <c:pt idx="577">
                <c:v>0.56185012499999998</c:v>
              </c:pt>
              <c:pt idx="578">
                <c:v>0.56168915600000002</c:v>
              </c:pt>
              <c:pt idx="579">
                <c:v>0.56152146599999997</c:v>
              </c:pt>
              <c:pt idx="580">
                <c:v>0.56141143999999998</c:v>
              </c:pt>
              <c:pt idx="581">
                <c:v>0.56125351599999995</c:v>
              </c:pt>
              <c:pt idx="582">
                <c:v>0.561091338</c:v>
              </c:pt>
              <c:pt idx="583">
                <c:v>0.560989497</c:v>
              </c:pt>
              <c:pt idx="584">
                <c:v>0.56083733899999999</c:v>
              </c:pt>
              <c:pt idx="585">
                <c:v>0.56071094399999999</c:v>
              </c:pt>
              <c:pt idx="586">
                <c:v>0.56057394599999999</c:v>
              </c:pt>
              <c:pt idx="587">
                <c:v>0.560446993</c:v>
              </c:pt>
              <c:pt idx="588">
                <c:v>0.56030711200000005</c:v>
              </c:pt>
              <c:pt idx="589">
                <c:v>0.56014472400000004</c:v>
              </c:pt>
              <c:pt idx="590">
                <c:v>0.56003562799999995</c:v>
              </c:pt>
              <c:pt idx="591">
                <c:v>0.559937134</c:v>
              </c:pt>
              <c:pt idx="592">
                <c:v>0.55974287</c:v>
              </c:pt>
              <c:pt idx="593">
                <c:v>0.55957545900000005</c:v>
              </c:pt>
              <c:pt idx="594">
                <c:v>0.55951853900000004</c:v>
              </c:pt>
              <c:pt idx="595">
                <c:v>0.55941865099999999</c:v>
              </c:pt>
              <c:pt idx="596">
                <c:v>0.55923561499999996</c:v>
              </c:pt>
              <c:pt idx="597">
                <c:v>0.55903993100000005</c:v>
              </c:pt>
              <c:pt idx="598">
                <c:v>0.55894171599999998</c:v>
              </c:pt>
              <c:pt idx="599">
                <c:v>0.55880415999999999</c:v>
              </c:pt>
              <c:pt idx="600">
                <c:v>0.55868585699999995</c:v>
              </c:pt>
              <c:pt idx="601">
                <c:v>0.55853490800000005</c:v>
              </c:pt>
              <c:pt idx="602">
                <c:v>0.55840193400000004</c:v>
              </c:pt>
              <c:pt idx="603">
                <c:v>0.55827665500000001</c:v>
              </c:pt>
              <c:pt idx="604">
                <c:v>0.55819871600000004</c:v>
              </c:pt>
              <c:pt idx="605">
                <c:v>0.558055301</c:v>
              </c:pt>
              <c:pt idx="606">
                <c:v>0.55790658400000004</c:v>
              </c:pt>
              <c:pt idx="607">
                <c:v>0.55775612500000005</c:v>
              </c:pt>
              <c:pt idx="608">
                <c:v>0.55759513199999999</c:v>
              </c:pt>
              <c:pt idx="609">
                <c:v>0.55747013199999995</c:v>
              </c:pt>
              <c:pt idx="610">
                <c:v>0.55734187700000004</c:v>
              </c:pt>
              <c:pt idx="611">
                <c:v>0.55727016900000004</c:v>
              </c:pt>
              <c:pt idx="612">
                <c:v>0.55716776999999995</c:v>
              </c:pt>
              <c:pt idx="613">
                <c:v>0.55706257999999997</c:v>
              </c:pt>
              <c:pt idx="614">
                <c:v>0.55693469699999998</c:v>
              </c:pt>
              <c:pt idx="615">
                <c:v>0.55673261900000004</c:v>
              </c:pt>
              <c:pt idx="616">
                <c:v>0.55657525299999999</c:v>
              </c:pt>
              <c:pt idx="617">
                <c:v>0.55645109000000004</c:v>
              </c:pt>
              <c:pt idx="618">
                <c:v>0.55628972499999996</c:v>
              </c:pt>
              <c:pt idx="619">
                <c:v>0.55617393299999995</c:v>
              </c:pt>
              <c:pt idx="620">
                <c:v>0.555999825</c:v>
              </c:pt>
              <c:pt idx="621">
                <c:v>0.55589714700000004</c:v>
              </c:pt>
              <c:pt idx="622">
                <c:v>0.55573745600000002</c:v>
              </c:pt>
              <c:pt idx="623">
                <c:v>0.55565626099999998</c:v>
              </c:pt>
              <c:pt idx="624">
                <c:v>0.55555860499999998</c:v>
              </c:pt>
              <c:pt idx="625">
                <c:v>0.55543018799999999</c:v>
              </c:pt>
              <c:pt idx="626">
                <c:v>0.55526296399999997</c:v>
              </c:pt>
              <c:pt idx="627">
                <c:v>0.55509499500000004</c:v>
              </c:pt>
              <c:pt idx="628">
                <c:v>0.55495820799999995</c:v>
              </c:pt>
              <c:pt idx="629">
                <c:v>0.55480056300000002</c:v>
              </c:pt>
              <c:pt idx="630">
                <c:v>0.55471881000000001</c:v>
              </c:pt>
              <c:pt idx="631">
                <c:v>0.55459604299999998</c:v>
              </c:pt>
              <c:pt idx="632">
                <c:v>0.55447578600000003</c:v>
              </c:pt>
              <c:pt idx="633">
                <c:v>0.55432400000000004</c:v>
              </c:pt>
              <c:pt idx="634">
                <c:v>0.55420978899999995</c:v>
              </c:pt>
              <c:pt idx="635">
                <c:v>0.55408702099999996</c:v>
              </c:pt>
              <c:pt idx="636">
                <c:v>0.55396648500000001</c:v>
              </c:pt>
              <c:pt idx="637">
                <c:v>0.55381432799999997</c:v>
              </c:pt>
              <c:pt idx="638">
                <c:v>0.553596439</c:v>
              </c:pt>
              <c:pt idx="639">
                <c:v>0.55350268899999999</c:v>
              </c:pt>
              <c:pt idx="640">
                <c:v>0.55338717599999998</c:v>
              </c:pt>
              <c:pt idx="641">
                <c:v>0.55328691500000005</c:v>
              </c:pt>
              <c:pt idx="642">
                <c:v>0.55318284200000001</c:v>
              </c:pt>
              <c:pt idx="643">
                <c:v>0.55308016299999996</c:v>
              </c:pt>
              <c:pt idx="644">
                <c:v>0.55289015200000002</c:v>
              </c:pt>
              <c:pt idx="645">
                <c:v>0.55279072900000004</c:v>
              </c:pt>
              <c:pt idx="646">
                <c:v>0.55267995800000003</c:v>
              </c:pt>
              <c:pt idx="647">
                <c:v>0.55254484500000001</c:v>
              </c:pt>
              <c:pt idx="648">
                <c:v>0.55239194400000002</c:v>
              </c:pt>
              <c:pt idx="649">
                <c:v>0.552270292</c:v>
              </c:pt>
              <c:pt idx="650">
                <c:v>0.55210678700000004</c:v>
              </c:pt>
              <c:pt idx="651">
                <c:v>0.552014432</c:v>
              </c:pt>
              <c:pt idx="652">
                <c:v>0.55187073799999997</c:v>
              </c:pt>
              <c:pt idx="653">
                <c:v>0.55170288700000003</c:v>
              </c:pt>
              <c:pt idx="654">
                <c:v>0.55161806499999999</c:v>
              </c:pt>
              <c:pt idx="655">
                <c:v>0.55148050999999998</c:v>
              </c:pt>
              <c:pt idx="656">
                <c:v>0.55132537599999998</c:v>
              </c:pt>
              <c:pt idx="657">
                <c:v>0.55122939400000004</c:v>
              </c:pt>
              <c:pt idx="658">
                <c:v>0.55109602300000005</c:v>
              </c:pt>
              <c:pt idx="659">
                <c:v>0.55097120899999996</c:v>
              </c:pt>
              <c:pt idx="660">
                <c:v>0.55082807300000003</c:v>
              </c:pt>
              <c:pt idx="661">
                <c:v>0.55073655499999996</c:v>
              </c:pt>
              <c:pt idx="662">
                <c:v>0.55054124299999996</c:v>
              </c:pt>
              <c:pt idx="663">
                <c:v>0.55044470199999995</c:v>
              </c:pt>
              <c:pt idx="664">
                <c:v>0.55035024899999996</c:v>
              </c:pt>
              <c:pt idx="665">
                <c:v>0.55018916299999998</c:v>
              </c:pt>
              <c:pt idx="666">
                <c:v>0.55006444200000004</c:v>
              </c:pt>
              <c:pt idx="667">
                <c:v>0.54996232099999998</c:v>
              </c:pt>
              <c:pt idx="668">
                <c:v>0.54981862699999995</c:v>
              </c:pt>
              <c:pt idx="669">
                <c:v>0.54970311400000005</c:v>
              </c:pt>
              <c:pt idx="670">
                <c:v>0.549596529</c:v>
              </c:pt>
              <c:pt idx="671">
                <c:v>0.54941860799999998</c:v>
              </c:pt>
              <c:pt idx="672">
                <c:v>0.54931509300000003</c:v>
              </c:pt>
              <c:pt idx="673">
                <c:v>0.54915819200000004</c:v>
              </c:pt>
              <c:pt idx="674">
                <c:v>0.54900159400000004</c:v>
              </c:pt>
              <c:pt idx="675">
                <c:v>0.54890449600000002</c:v>
              </c:pt>
              <c:pt idx="676">
                <c:v>0.54877772899999999</c:v>
              </c:pt>
              <c:pt idx="677">
                <c:v>0.54869737200000002</c:v>
              </c:pt>
              <c:pt idx="678">
                <c:v>0.54850363999999996</c:v>
              </c:pt>
              <c:pt idx="679">
                <c:v>0.548337556</c:v>
              </c:pt>
              <c:pt idx="680">
                <c:v>0.54823376199999996</c:v>
              </c:pt>
              <c:pt idx="681">
                <c:v>0.54813973199999999</c:v>
              </c:pt>
              <c:pt idx="682">
                <c:v>0.547989807</c:v>
              </c:pt>
              <c:pt idx="683">
                <c:v>0.54776631399999998</c:v>
              </c:pt>
              <c:pt idx="684">
                <c:v>0.54767507500000001</c:v>
              </c:pt>
              <c:pt idx="685">
                <c:v>0.54753221799999996</c:v>
              </c:pt>
              <c:pt idx="686">
                <c:v>0.54743149199999996</c:v>
              </c:pt>
              <c:pt idx="687">
                <c:v>0.54735001900000002</c:v>
              </c:pt>
              <c:pt idx="688">
                <c:v>0.54719627999999998</c:v>
              </c:pt>
              <c:pt idx="689">
                <c:v>0.54707818699999999</c:v>
              </c:pt>
              <c:pt idx="690">
                <c:v>0.54695867399999998</c:v>
              </c:pt>
              <c:pt idx="691">
                <c:v>0.54682167699999995</c:v>
              </c:pt>
              <c:pt idx="692">
                <c:v>0.546690538</c:v>
              </c:pt>
              <c:pt idx="693">
                <c:v>0.54655130799999996</c:v>
              </c:pt>
              <c:pt idx="694">
                <c:v>0.54641124100000005</c:v>
              </c:pt>
              <c:pt idx="695">
                <c:v>0.54628726400000005</c:v>
              </c:pt>
              <c:pt idx="696">
                <c:v>0.54616058999999995</c:v>
              </c:pt>
              <c:pt idx="697">
                <c:v>0.54596632499999997</c:v>
              </c:pt>
              <c:pt idx="698">
                <c:v>0.54582486299999999</c:v>
              </c:pt>
              <c:pt idx="699">
                <c:v>0.54576850200000004</c:v>
              </c:pt>
              <c:pt idx="700">
                <c:v>0.54569344600000003</c:v>
              </c:pt>
              <c:pt idx="701">
                <c:v>0.54552631399999996</c:v>
              </c:pt>
              <c:pt idx="702">
                <c:v>0.54533763000000002</c:v>
              </c:pt>
              <c:pt idx="703">
                <c:v>0.54521793100000004</c:v>
              </c:pt>
              <c:pt idx="704">
                <c:v>0.54511162499999999</c:v>
              </c:pt>
              <c:pt idx="705">
                <c:v>0.54495956000000001</c:v>
              </c:pt>
              <c:pt idx="706">
                <c:v>0.54479856699999996</c:v>
              </c:pt>
              <c:pt idx="707">
                <c:v>0.54463589999999995</c:v>
              </c:pt>
              <c:pt idx="708">
                <c:v>0.54454940399999996</c:v>
              </c:pt>
              <c:pt idx="709">
                <c:v>0.54444300499999998</c:v>
              </c:pt>
              <c:pt idx="710">
                <c:v>0.54433167699999996</c:v>
              </c:pt>
              <c:pt idx="711">
                <c:v>0.54421253700000005</c:v>
              </c:pt>
              <c:pt idx="712">
                <c:v>0.54407302800000001</c:v>
              </c:pt>
              <c:pt idx="713">
                <c:v>0.54387734300000001</c:v>
              </c:pt>
              <c:pt idx="714">
                <c:v>0.54375450700000005</c:v>
              </c:pt>
              <c:pt idx="715">
                <c:v>0.54363229700000004</c:v>
              </c:pt>
              <c:pt idx="716">
                <c:v>0.54355640400000005</c:v>
              </c:pt>
              <c:pt idx="717">
                <c:v>0.54345502800000001</c:v>
              </c:pt>
              <c:pt idx="718">
                <c:v>0.54329654500000002</c:v>
              </c:pt>
              <c:pt idx="719">
                <c:v>0.54317238300000004</c:v>
              </c:pt>
              <c:pt idx="720">
                <c:v>0.543002647</c:v>
              </c:pt>
              <c:pt idx="721">
                <c:v>0.54287708899999998</c:v>
              </c:pt>
              <c:pt idx="722">
                <c:v>0.542767993</c:v>
              </c:pt>
              <c:pt idx="723">
                <c:v>0.54262729899999995</c:v>
              </c:pt>
              <c:pt idx="724">
                <c:v>0.54245570300000001</c:v>
              </c:pt>
              <c:pt idx="725">
                <c:v>0.54230224299999996</c:v>
              </c:pt>
              <c:pt idx="726">
                <c:v>0.542207098</c:v>
              </c:pt>
              <c:pt idx="727">
                <c:v>0.54210414100000004</c:v>
              </c:pt>
              <c:pt idx="728">
                <c:v>0.541963423</c:v>
              </c:pt>
              <c:pt idx="729">
                <c:v>0.54187602199999996</c:v>
              </c:pt>
              <c:pt idx="730">
                <c:v>0.54175939200000001</c:v>
              </c:pt>
              <c:pt idx="731">
                <c:v>0.54162574299999999</c:v>
              </c:pt>
              <c:pt idx="732">
                <c:v>0.54147442199999996</c:v>
              </c:pt>
              <c:pt idx="733">
                <c:v>0.54132998399999999</c:v>
              </c:pt>
              <c:pt idx="734">
                <c:v>0.54125743900000001</c:v>
              </c:pt>
              <c:pt idx="735">
                <c:v>0.54105347699999995</c:v>
              </c:pt>
              <c:pt idx="736">
                <c:v>0.54092587299999995</c:v>
              </c:pt>
              <c:pt idx="737">
                <c:v>0.54078413199999997</c:v>
              </c:pt>
              <c:pt idx="738">
                <c:v>0.54068675399999999</c:v>
              </c:pt>
              <c:pt idx="739">
                <c:v>0.54052771399999999</c:v>
              </c:pt>
              <c:pt idx="740">
                <c:v>0.54029996700000005</c:v>
              </c:pt>
              <c:pt idx="741">
                <c:v>0.54021589000000003</c:v>
              </c:pt>
              <c:pt idx="742">
                <c:v>0.54013162599999998</c:v>
              </c:pt>
              <c:pt idx="743">
                <c:v>0.54002839000000002</c:v>
              </c:pt>
              <c:pt idx="744">
                <c:v>0.53986823399999995</c:v>
              </c:pt>
              <c:pt idx="745">
                <c:v>0.53972230700000001</c:v>
              </c:pt>
              <c:pt idx="746">
                <c:v>0.53960177200000004</c:v>
              </c:pt>
              <c:pt idx="747">
                <c:v>0.53948932699999996</c:v>
              </c:pt>
              <c:pt idx="748">
                <c:v>0.53938302199999999</c:v>
              </c:pt>
              <c:pt idx="749">
                <c:v>0.53925244100000003</c:v>
              </c:pt>
              <c:pt idx="750">
                <c:v>0.53910893299999996</c:v>
              </c:pt>
              <c:pt idx="751">
                <c:v>0.53895317200000004</c:v>
              </c:pt>
              <c:pt idx="752">
                <c:v>0.538856632</c:v>
              </c:pt>
              <c:pt idx="753">
                <c:v>0.53875618599999997</c:v>
              </c:pt>
              <c:pt idx="754">
                <c:v>0.53859147200000002</c:v>
              </c:pt>
              <c:pt idx="755">
                <c:v>0.53843543299999996</c:v>
              </c:pt>
              <c:pt idx="756">
                <c:v>0.53833610200000004</c:v>
              </c:pt>
              <c:pt idx="757">
                <c:v>0.53825267600000004</c:v>
              </c:pt>
              <c:pt idx="758">
                <c:v>0.53807373300000005</c:v>
              </c:pt>
              <c:pt idx="759">
                <c:v>0.53792083099999999</c:v>
              </c:pt>
              <c:pt idx="760">
                <c:v>0.53780531799999998</c:v>
              </c:pt>
              <c:pt idx="761">
                <c:v>0.537676504</c:v>
              </c:pt>
              <c:pt idx="762">
                <c:v>0.53756564100000004</c:v>
              </c:pt>
              <c:pt idx="763">
                <c:v>0.53747154399999997</c:v>
              </c:pt>
              <c:pt idx="764">
                <c:v>0.53726786100000001</c:v>
              </c:pt>
              <c:pt idx="765">
                <c:v>0.53707282700000003</c:v>
              </c:pt>
              <c:pt idx="766">
                <c:v>0.53700669999999995</c:v>
              </c:pt>
              <c:pt idx="767">
                <c:v>0.53692076200000005</c:v>
              </c:pt>
              <c:pt idx="768">
                <c:v>0.53676423299999998</c:v>
              </c:pt>
              <c:pt idx="769">
                <c:v>0.53666908800000002</c:v>
              </c:pt>
              <c:pt idx="770">
                <c:v>0.53658817299999995</c:v>
              </c:pt>
              <c:pt idx="771">
                <c:v>0.53648605299999996</c:v>
              </c:pt>
              <c:pt idx="772">
                <c:v>0.53629148400000004</c:v>
              </c:pt>
              <c:pt idx="773">
                <c:v>0.53618155099999998</c:v>
              </c:pt>
              <c:pt idx="774">
                <c:v>0.53602418500000004</c:v>
              </c:pt>
              <c:pt idx="775">
                <c:v>0.53587797999999998</c:v>
              </c:pt>
              <c:pt idx="776">
                <c:v>0.53576797799999998</c:v>
              </c:pt>
              <c:pt idx="777">
                <c:v>0.53565906799999996</c:v>
              </c:pt>
              <c:pt idx="778">
                <c:v>0.53554885600000002</c:v>
              </c:pt>
              <c:pt idx="779">
                <c:v>0.53538165599999998</c:v>
              </c:pt>
              <c:pt idx="780">
                <c:v>0.53524875000000005</c:v>
              </c:pt>
              <c:pt idx="781">
                <c:v>0.53509919699999997</c:v>
              </c:pt>
              <c:pt idx="782">
                <c:v>0.53500349400000002</c:v>
              </c:pt>
              <c:pt idx="783">
                <c:v>0.53491476599999999</c:v>
              </c:pt>
              <c:pt idx="784">
                <c:v>0.53476037600000004</c:v>
              </c:pt>
              <c:pt idx="785">
                <c:v>0.534635097</c:v>
              </c:pt>
              <c:pt idx="786">
                <c:v>0.53447912600000003</c:v>
              </c:pt>
              <c:pt idx="787">
                <c:v>0.53438481800000004</c:v>
              </c:pt>
              <c:pt idx="788">
                <c:v>0.53430390299999997</c:v>
              </c:pt>
              <c:pt idx="789">
                <c:v>0.53409212800000005</c:v>
              </c:pt>
              <c:pt idx="790">
                <c:v>0.53395847900000004</c:v>
              </c:pt>
              <c:pt idx="791">
                <c:v>0.53385154599999995</c:v>
              </c:pt>
              <c:pt idx="792">
                <c:v>0.53374328800000004</c:v>
              </c:pt>
              <c:pt idx="793">
                <c:v>0.53364590999999995</c:v>
              </c:pt>
              <c:pt idx="794">
                <c:v>0.53347924400000002</c:v>
              </c:pt>
              <c:pt idx="795">
                <c:v>0.53336038200000002</c:v>
              </c:pt>
              <c:pt idx="796">
                <c:v>0.533220315</c:v>
              </c:pt>
              <c:pt idx="797">
                <c:v>0.53311931099999998</c:v>
              </c:pt>
              <c:pt idx="798">
                <c:v>0.53298147600000001</c:v>
              </c:pt>
              <c:pt idx="799">
                <c:v>0.53290688500000005</c:v>
              </c:pt>
              <c:pt idx="800">
                <c:v>0.53277211899999999</c:v>
              </c:pt>
              <c:pt idx="801">
                <c:v>0.53257507999999998</c:v>
              </c:pt>
              <c:pt idx="802">
                <c:v>0.53246793800000003</c:v>
              </c:pt>
              <c:pt idx="803">
                <c:v>0.53234907600000003</c:v>
              </c:pt>
              <c:pt idx="804">
                <c:v>0.53216018099999995</c:v>
              </c:pt>
              <c:pt idx="805">
                <c:v>0.53200197800000004</c:v>
              </c:pt>
              <c:pt idx="806">
                <c:v>0.53190536899999996</c:v>
              </c:pt>
              <c:pt idx="807">
                <c:v>0.53175042100000003</c:v>
              </c:pt>
              <c:pt idx="808">
                <c:v>0.53166671600000004</c:v>
              </c:pt>
              <c:pt idx="809">
                <c:v>0.53158412600000005</c:v>
              </c:pt>
              <c:pt idx="810">
                <c:v>0.53143038799999998</c:v>
              </c:pt>
              <c:pt idx="811">
                <c:v>0.53128474000000003</c:v>
              </c:pt>
              <c:pt idx="812">
                <c:v>0.53116169300000005</c:v>
              </c:pt>
              <c:pt idx="813">
                <c:v>0.53107464000000004</c:v>
              </c:pt>
              <c:pt idx="814">
                <c:v>0.53092787600000002</c:v>
              </c:pt>
              <c:pt idx="815">
                <c:v>0.53076985899999995</c:v>
              </c:pt>
              <c:pt idx="816">
                <c:v>0.53063753599999997</c:v>
              </c:pt>
              <c:pt idx="817">
                <c:v>0.530552994</c:v>
              </c:pt>
              <c:pt idx="818">
                <c:v>0.53043850400000003</c:v>
              </c:pt>
              <c:pt idx="819">
                <c:v>0.53033666199999996</c:v>
              </c:pt>
              <c:pt idx="820">
                <c:v>0.53020357100000004</c:v>
              </c:pt>
              <c:pt idx="821">
                <c:v>0.53007968699999997</c:v>
              </c:pt>
              <c:pt idx="822">
                <c:v>0.52988297900000003</c:v>
              </c:pt>
              <c:pt idx="823">
                <c:v>0.52975174800000002</c:v>
              </c:pt>
              <c:pt idx="824">
                <c:v>0.52962863199999999</c:v>
              </c:pt>
              <c:pt idx="825">
                <c:v>0.52949163499999996</c:v>
              </c:pt>
              <c:pt idx="826">
                <c:v>0.52939035099999998</c:v>
              </c:pt>
              <c:pt idx="827">
                <c:v>0.52923214799999996</c:v>
              </c:pt>
              <c:pt idx="828">
                <c:v>0.52911926300000001</c:v>
              </c:pt>
              <c:pt idx="829">
                <c:v>0.52903890600000003</c:v>
              </c:pt>
              <c:pt idx="830">
                <c:v>0.528917533</c:v>
              </c:pt>
              <c:pt idx="831">
                <c:v>0.52880397300000004</c:v>
              </c:pt>
              <c:pt idx="832">
                <c:v>0.52867646199999996</c:v>
              </c:pt>
              <c:pt idx="833">
                <c:v>0.52854002200000005</c:v>
              </c:pt>
              <c:pt idx="834">
                <c:v>0.52840441900000001</c:v>
              </c:pt>
              <c:pt idx="835">
                <c:v>0.52828995400000001</c:v>
              </c:pt>
              <c:pt idx="836">
                <c:v>0.52820373700000001</c:v>
              </c:pt>
              <c:pt idx="837">
                <c:v>0.52806022900000005</c:v>
              </c:pt>
              <c:pt idx="838">
                <c:v>0.52785096600000003</c:v>
              </c:pt>
              <c:pt idx="839">
                <c:v>0.52774438099999998</c:v>
              </c:pt>
              <c:pt idx="840">
                <c:v>0.52766960399999996</c:v>
              </c:pt>
              <c:pt idx="841">
                <c:v>0.52755074199999996</c:v>
              </c:pt>
              <c:pt idx="842">
                <c:v>0.52736231200000006</c:v>
              </c:pt>
              <c:pt idx="843">
                <c:v>0.527230058</c:v>
              </c:pt>
              <c:pt idx="844">
                <c:v>0.52714895699999997</c:v>
              </c:pt>
              <c:pt idx="845">
                <c:v>0.52699375400000004</c:v>
              </c:pt>
              <c:pt idx="846">
                <c:v>0.52684057299999998</c:v>
              </c:pt>
              <c:pt idx="847">
                <c:v>0.52672031699999999</c:v>
              </c:pt>
              <c:pt idx="848">
                <c:v>0.52653607199999997</c:v>
              </c:pt>
              <c:pt idx="849">
                <c:v>0.52642132699999999</c:v>
              </c:pt>
              <c:pt idx="850">
                <c:v>0.52632255500000003</c:v>
              </c:pt>
              <c:pt idx="851">
                <c:v>0.526237175</c:v>
              </c:pt>
              <c:pt idx="852">
                <c:v>0.52610798999999997</c:v>
              </c:pt>
              <c:pt idx="853">
                <c:v>0.52600112600000004</c:v>
              </c:pt>
              <c:pt idx="854">
                <c:v>0.52582748400000001</c:v>
              </c:pt>
              <c:pt idx="855">
                <c:v>0.52573903499999997</c:v>
              </c:pt>
              <c:pt idx="856">
                <c:v>0.52558529600000004</c:v>
              </c:pt>
              <c:pt idx="857">
                <c:v>0.525488756</c:v>
              </c:pt>
              <c:pt idx="858">
                <c:v>0.52535817600000001</c:v>
              </c:pt>
              <c:pt idx="859">
                <c:v>0.52524147799999998</c:v>
              </c:pt>
              <c:pt idx="860">
                <c:v>0.52510113199999997</c:v>
              </c:pt>
              <c:pt idx="861">
                <c:v>0.52499538400000001</c:v>
              </c:pt>
              <c:pt idx="862">
                <c:v>0.52487150000000005</c:v>
              </c:pt>
              <c:pt idx="863">
                <c:v>0.52474259400000001</c:v>
              </c:pt>
              <c:pt idx="864">
                <c:v>0.52464828600000002</c:v>
              </c:pt>
              <c:pt idx="865">
                <c:v>0.52450905599999997</c:v>
              </c:pt>
              <c:pt idx="866">
                <c:v>0.52443223299999997</c:v>
              </c:pt>
              <c:pt idx="867">
                <c:v>0.52428407499999996</c:v>
              </c:pt>
              <c:pt idx="868">
                <c:v>0.52409232100000003</c:v>
              </c:pt>
              <c:pt idx="869">
                <c:v>0.52395336999999997</c:v>
              </c:pt>
              <c:pt idx="870">
                <c:v>0.52386371200000004</c:v>
              </c:pt>
              <c:pt idx="871">
                <c:v>0.52370857800000004</c:v>
              </c:pt>
              <c:pt idx="872">
                <c:v>0.52363798699999997</c:v>
              </c:pt>
              <c:pt idx="873">
                <c:v>0.52347050799999995</c:v>
              </c:pt>
              <c:pt idx="874">
                <c:v>0.52334913500000002</c:v>
              </c:pt>
              <c:pt idx="875">
                <c:v>0.52320171999999998</c:v>
              </c:pt>
              <c:pt idx="876">
                <c:v>0.52309429900000004</c:v>
              </c:pt>
              <c:pt idx="877">
                <c:v>0.52298408600000001</c:v>
              </c:pt>
              <c:pt idx="878">
                <c:v>0.52289647500000003</c:v>
              </c:pt>
              <c:pt idx="879">
                <c:v>0.522752781</c:v>
              </c:pt>
              <c:pt idx="880">
                <c:v>0.52261150499999998</c:v>
              </c:pt>
              <c:pt idx="881">
                <c:v>0.52251775499999997</c:v>
              </c:pt>
              <c:pt idx="882">
                <c:v>0.52238905899999999</c:v>
              </c:pt>
              <c:pt idx="883">
                <c:v>0.52222946100000001</c:v>
              </c:pt>
              <c:pt idx="884">
                <c:v>0.52209646200000004</c:v>
              </c:pt>
              <c:pt idx="885">
                <c:v>0.52196141799999995</c:v>
              </c:pt>
              <c:pt idx="886">
                <c:v>0.52182609400000002</c:v>
              </c:pt>
              <c:pt idx="887">
                <c:v>0.52171727700000003</c:v>
              </c:pt>
              <c:pt idx="888">
                <c:v>0.52161124999999997</c:v>
              </c:pt>
              <c:pt idx="889">
                <c:v>0.52148671499999999</c:v>
              </c:pt>
              <c:pt idx="890">
                <c:v>0.52132425800000004</c:v>
              </c:pt>
              <c:pt idx="891">
                <c:v>0.52118028500000002</c:v>
              </c:pt>
              <c:pt idx="892">
                <c:v>0.52102989399999999</c:v>
              </c:pt>
              <c:pt idx="893">
                <c:v>0.52097381200000004</c:v>
              </c:pt>
              <c:pt idx="894">
                <c:v>0.52083532600000004</c:v>
              </c:pt>
              <c:pt idx="895">
                <c:v>0.52069246899999999</c:v>
              </c:pt>
              <c:pt idx="896">
                <c:v>0.52051634000000002</c:v>
              </c:pt>
              <c:pt idx="897">
                <c:v>0.52039357200000003</c:v>
              </c:pt>
              <c:pt idx="898">
                <c:v>0.52030484399999999</c:v>
              </c:pt>
              <c:pt idx="899">
                <c:v>0.520203003</c:v>
              </c:pt>
              <c:pt idx="900">
                <c:v>0.52009307000000005</c:v>
              </c:pt>
              <c:pt idx="901">
                <c:v>0.51991673100000002</c:v>
              </c:pt>
              <c:pt idx="902">
                <c:v>0.51978503399999998</c:v>
              </c:pt>
              <c:pt idx="903">
                <c:v>0.51969909700000005</c:v>
              </c:pt>
              <c:pt idx="904">
                <c:v>0.519546591</c:v>
              </c:pt>
              <c:pt idx="905">
                <c:v>0.51944251799999996</c:v>
              </c:pt>
              <c:pt idx="906">
                <c:v>0.51930942599999996</c:v>
              </c:pt>
              <c:pt idx="907">
                <c:v>0.51914787500000004</c:v>
              </c:pt>
              <c:pt idx="908">
                <c:v>0.519022596</c:v>
              </c:pt>
              <c:pt idx="909">
                <c:v>0.51892912499999999</c:v>
              </c:pt>
              <c:pt idx="910">
                <c:v>0.51881361199999998</c:v>
              </c:pt>
              <c:pt idx="911">
                <c:v>0.51869307600000003</c:v>
              </c:pt>
              <c:pt idx="912">
                <c:v>0.51852557200000005</c:v>
              </c:pt>
              <c:pt idx="913">
                <c:v>0.51838013500000002</c:v>
              </c:pt>
              <c:pt idx="914">
                <c:v>0.51831233399999999</c:v>
              </c:pt>
              <c:pt idx="915">
                <c:v>0.51817701000000005</c:v>
              </c:pt>
              <c:pt idx="916">
                <c:v>0.518038059</c:v>
              </c:pt>
              <c:pt idx="917">
                <c:v>0.51791222199999998</c:v>
              </c:pt>
              <c:pt idx="918">
                <c:v>0.51776605799999997</c:v>
              </c:pt>
              <c:pt idx="919">
                <c:v>0.51763994199999996</c:v>
              </c:pt>
              <c:pt idx="920">
                <c:v>0.51751577900000001</c:v>
              </c:pt>
              <c:pt idx="921">
                <c:v>0.51741672699999997</c:v>
              </c:pt>
              <c:pt idx="922">
                <c:v>0.51728335700000005</c:v>
              </c:pt>
              <c:pt idx="923">
                <c:v>0.51715835700000001</c:v>
              </c:pt>
              <c:pt idx="924">
                <c:v>0.51704209899999998</c:v>
              </c:pt>
              <c:pt idx="925">
                <c:v>0.51692240099999998</c:v>
              </c:pt>
              <c:pt idx="926">
                <c:v>0.516788472</c:v>
              </c:pt>
              <c:pt idx="927">
                <c:v>0.51662341099999998</c:v>
              </c:pt>
              <c:pt idx="928">
                <c:v>0.51648306499999996</c:v>
              </c:pt>
              <c:pt idx="929">
                <c:v>0.516363087</c:v>
              </c:pt>
              <c:pt idx="930">
                <c:v>0.51626766300000004</c:v>
              </c:pt>
              <c:pt idx="931">
                <c:v>0.51609857800000003</c:v>
              </c:pt>
              <c:pt idx="932">
                <c:v>0.51597888000000003</c:v>
              </c:pt>
              <c:pt idx="933">
                <c:v>0.51590326600000003</c:v>
              </c:pt>
              <c:pt idx="934">
                <c:v>0.51574025099999998</c:v>
              </c:pt>
              <c:pt idx="935">
                <c:v>0.51563952599999996</c:v>
              </c:pt>
              <c:pt idx="936">
                <c:v>0.51546988299999996</c:v>
              </c:pt>
              <c:pt idx="937">
                <c:v>0.51534823100000005</c:v>
              </c:pt>
              <c:pt idx="938">
                <c:v>0.51523485700000005</c:v>
              </c:pt>
              <c:pt idx="939">
                <c:v>0.51506207599999998</c:v>
              </c:pt>
              <c:pt idx="940">
                <c:v>0.514959677</c:v>
              </c:pt>
              <c:pt idx="941">
                <c:v>0.51477496700000003</c:v>
              </c:pt>
              <c:pt idx="942">
                <c:v>0.51469851600000005</c:v>
              </c:pt>
              <c:pt idx="943">
                <c:v>0.51452710599999996</c:v>
              </c:pt>
              <c:pt idx="944">
                <c:v>0.51439736300000005</c:v>
              </c:pt>
              <c:pt idx="945">
                <c:v>0.51425366800000005</c:v>
              </c:pt>
              <c:pt idx="946">
                <c:v>0.51418000799999997</c:v>
              </c:pt>
              <c:pt idx="947">
                <c:v>0.51407788700000001</c:v>
              </c:pt>
              <c:pt idx="948">
                <c:v>0.51395902500000001</c:v>
              </c:pt>
              <c:pt idx="949">
                <c:v>0.51379291699999996</c:v>
              </c:pt>
              <c:pt idx="950">
                <c:v>0.51366561600000005</c:v>
              </c:pt>
              <c:pt idx="951">
                <c:v>0.51352722299999998</c:v>
              </c:pt>
              <c:pt idx="952">
                <c:v>0.51338715599999996</c:v>
              </c:pt>
              <c:pt idx="953">
                <c:v>0.51327517700000003</c:v>
              </c:pt>
              <c:pt idx="954">
                <c:v>0.51304470800000002</c:v>
              </c:pt>
              <c:pt idx="955">
                <c:v>0.51292277799999997</c:v>
              </c:pt>
              <c:pt idx="956">
                <c:v>0.51279136000000003</c:v>
              </c:pt>
              <c:pt idx="957">
                <c:v>0.51270905</c:v>
              </c:pt>
              <c:pt idx="958">
                <c:v>0.51259716399999999</c:v>
              </c:pt>
              <c:pt idx="959">
                <c:v>0.51247572299999999</c:v>
              </c:pt>
              <c:pt idx="960">
                <c:v>0.51235853499999995</c:v>
              </c:pt>
              <c:pt idx="961">
                <c:v>0.51224525399999998</c:v>
              </c:pt>
              <c:pt idx="962">
                <c:v>0.51213839000000005</c:v>
              </c:pt>
              <c:pt idx="963">
                <c:v>0.511988836</c:v>
              </c:pt>
              <c:pt idx="964">
                <c:v>0.51181212499999995</c:v>
              </c:pt>
              <c:pt idx="965">
                <c:v>0.51169886799999997</c:v>
              </c:pt>
              <c:pt idx="966">
                <c:v>0.51154540800000003</c:v>
              </c:pt>
              <c:pt idx="967">
                <c:v>0.51143659200000002</c:v>
              </c:pt>
              <c:pt idx="968">
                <c:v>0.51131847399999997</c:v>
              </c:pt>
              <c:pt idx="969">
                <c:v>0.51121328399999999</c:v>
              </c:pt>
              <c:pt idx="970">
                <c:v>0.51110418800000001</c:v>
              </c:pt>
              <c:pt idx="971">
                <c:v>0.51096830699999995</c:v>
              </c:pt>
              <c:pt idx="972">
                <c:v>0.51083344799999997</c:v>
              </c:pt>
              <c:pt idx="973">
                <c:v>0.51073272199999997</c:v>
              </c:pt>
              <c:pt idx="974">
                <c:v>0.51063171799999996</c:v>
              </c:pt>
              <c:pt idx="975">
                <c:v>0.51047574699999998</c:v>
              </c:pt>
              <c:pt idx="976">
                <c:v>0.51034265499999998</c:v>
              </c:pt>
              <c:pt idx="977">
                <c:v>0.51019896099999995</c:v>
              </c:pt>
              <c:pt idx="978">
                <c:v>0.51006263900000004</c:v>
              </c:pt>
              <c:pt idx="979">
                <c:v>0.50998674600000005</c:v>
              </c:pt>
              <c:pt idx="980">
                <c:v>0.50981291799999995</c:v>
              </c:pt>
              <c:pt idx="981">
                <c:v>0.50964857699999999</c:v>
              </c:pt>
              <c:pt idx="982">
                <c:v>0.50952553</c:v>
              </c:pt>
              <c:pt idx="983">
                <c:v>0.50940052999999996</c:v>
              </c:pt>
              <c:pt idx="984">
                <c:v>0.50930454800000002</c:v>
              </c:pt>
              <c:pt idx="985">
                <c:v>0.50919796299999998</c:v>
              </c:pt>
              <c:pt idx="986">
                <c:v>0.50905370999999999</c:v>
              </c:pt>
              <c:pt idx="987">
                <c:v>0.50889376500000005</c:v>
              </c:pt>
              <c:pt idx="988">
                <c:v>0.50871789000000001</c:v>
              </c:pt>
              <c:pt idx="989">
                <c:v>0.50864199799999998</c:v>
              </c:pt>
              <c:pt idx="990">
                <c:v>0.50853234400000003</c:v>
              </c:pt>
              <c:pt idx="991">
                <c:v>0.50844780099999998</c:v>
              </c:pt>
              <c:pt idx="992">
                <c:v>0.50828876099999998</c:v>
              </c:pt>
              <c:pt idx="993">
                <c:v>0.50814692699999997</c:v>
              </c:pt>
              <c:pt idx="994">
                <c:v>0.50804445899999995</c:v>
              </c:pt>
              <c:pt idx="995">
                <c:v>0.50786170200000003</c:v>
              </c:pt>
              <c:pt idx="996">
                <c:v>0.50776683600000005</c:v>
              </c:pt>
              <c:pt idx="997">
                <c:v>0.50763402400000002</c:v>
              </c:pt>
              <c:pt idx="998">
                <c:v>0.50746233500000004</c:v>
              </c:pt>
              <c:pt idx="999">
                <c:v>0.50738393100000001</c:v>
              </c:pt>
              <c:pt idx="1000">
                <c:v>0.50724665400000002</c:v>
              </c:pt>
              <c:pt idx="1001">
                <c:v>0.50710937700000003</c:v>
              </c:pt>
              <c:pt idx="1002">
                <c:v>0.50696484600000002</c:v>
              </c:pt>
              <c:pt idx="1003">
                <c:v>0.506826267</c:v>
              </c:pt>
              <c:pt idx="1004">
                <c:v>0.50672823899999997</c:v>
              </c:pt>
              <c:pt idx="1005">
                <c:v>0.50655608500000004</c:v>
              </c:pt>
              <c:pt idx="1006">
                <c:v>0.50639118500000002</c:v>
              </c:pt>
              <c:pt idx="1007">
                <c:v>0.50626862800000005</c:v>
              </c:pt>
              <c:pt idx="1008">
                <c:v>0.50616455400000004</c:v>
              </c:pt>
              <c:pt idx="1009">
                <c:v>0.50604234400000003</c:v>
              </c:pt>
              <c:pt idx="1010">
                <c:v>0.50591288000000001</c:v>
              </c:pt>
              <c:pt idx="1011">
                <c:v>0.50580685299999995</c:v>
              </c:pt>
              <c:pt idx="1012">
                <c:v>0.50566064799999999</c:v>
              </c:pt>
              <c:pt idx="1013">
                <c:v>0.50555043600000005</c:v>
              </c:pt>
              <c:pt idx="1014">
                <c:v>0.50541473999999997</c:v>
              </c:pt>
              <c:pt idx="1015">
                <c:v>0.50526323299999998</c:v>
              </c:pt>
              <c:pt idx="1016">
                <c:v>0.50514967300000002</c:v>
              </c:pt>
              <c:pt idx="1017">
                <c:v>0.50506262000000002</c:v>
              </c:pt>
              <c:pt idx="1018">
                <c:v>0.50489883599999996</c:v>
              </c:pt>
              <c:pt idx="1019">
                <c:v>0.50472456700000001</c:v>
              </c:pt>
              <c:pt idx="1020">
                <c:v>0.50459900899999999</c:v>
              </c:pt>
              <c:pt idx="1021">
                <c:v>0.50448684399999999</c:v>
              </c:pt>
              <c:pt idx="1022">
                <c:v>0.50440760299999998</c:v>
              </c:pt>
              <c:pt idx="1023">
                <c:v>0.50425972399999996</c:v>
              </c:pt>
              <c:pt idx="1024">
                <c:v>0.50417266999999999</c:v>
              </c:pt>
              <c:pt idx="1025">
                <c:v>0.50403718500000005</c:v>
              </c:pt>
              <c:pt idx="1026">
                <c:v>0.50385833400000002</c:v>
              </c:pt>
              <c:pt idx="1027">
                <c:v>0.503671392</c:v>
              </c:pt>
              <c:pt idx="1028">
                <c:v>0.50354555499999998</c:v>
              </c:pt>
              <c:pt idx="1029">
                <c:v>0.50345068900000001</c:v>
              </c:pt>
              <c:pt idx="1030">
                <c:v>0.50331899300000005</c:v>
              </c:pt>
              <c:pt idx="1031">
                <c:v>0.50319641100000001</c:v>
              </c:pt>
              <c:pt idx="1032">
                <c:v>0.50309373300000004</c:v>
              </c:pt>
              <c:pt idx="1033">
                <c:v>0.50298184599999995</c:v>
              </c:pt>
              <c:pt idx="1034">
                <c:v>0.50280411199999997</c:v>
              </c:pt>
              <c:pt idx="1035">
                <c:v>0.50270220200000004</c:v>
              </c:pt>
              <c:pt idx="1036">
                <c:v>0.50254120899999999</c:v>
              </c:pt>
              <c:pt idx="1037">
                <c:v>0.50245387600000002</c:v>
              </c:pt>
              <c:pt idx="1038">
                <c:v>0.50230209000000003</c:v>
              </c:pt>
              <c:pt idx="1039">
                <c:v>0.50219718000000002</c:v>
              </c:pt>
              <c:pt idx="1040">
                <c:v>0.502057113</c:v>
              </c:pt>
              <c:pt idx="1041">
                <c:v>0.50193992499999995</c:v>
              </c:pt>
              <c:pt idx="1042">
                <c:v>0.50178665099999997</c:v>
              </c:pt>
              <c:pt idx="1043">
                <c:v>0.50165802400000004</c:v>
              </c:pt>
              <c:pt idx="1044">
                <c:v>0.50157413299999998</c:v>
              </c:pt>
              <c:pt idx="1045">
                <c:v>0.50142067300000004</c:v>
              </c:pt>
              <c:pt idx="1046">
                <c:v>0.50128072300000004</c:v>
              </c:pt>
              <c:pt idx="1047">
                <c:v>0.50119590199999997</c:v>
              </c:pt>
              <c:pt idx="1048">
                <c:v>0.50105667200000004</c:v>
              </c:pt>
              <c:pt idx="1049">
                <c:v>0.50090460699999995</c:v>
              </c:pt>
              <c:pt idx="1050">
                <c:v>0.50079690700000001</c:v>
              </c:pt>
              <c:pt idx="1051">
                <c:v>0.50068244100000003</c:v>
              </c:pt>
              <c:pt idx="1052">
                <c:v>0.500521726</c:v>
              </c:pt>
              <c:pt idx="1053">
                <c:v>0.500337017</c:v>
              </c:pt>
              <c:pt idx="1054">
                <c:v>0.50025163699999997</c:v>
              </c:pt>
              <c:pt idx="1055">
                <c:v>0.50010292099999998</c:v>
              </c:pt>
              <c:pt idx="1056">
                <c:v>0.50002730699999998</c:v>
              </c:pt>
              <c:pt idx="1057">
                <c:v>0.49988324099999998</c:v>
              </c:pt>
              <c:pt idx="1058">
                <c:v>0.49976437899999998</c:v>
              </c:pt>
              <c:pt idx="1059">
                <c:v>0.499600037</c:v>
              </c:pt>
              <c:pt idx="1060">
                <c:v>0.499449368</c:v>
              </c:pt>
              <c:pt idx="1061">
                <c:v>0.49938686799999998</c:v>
              </c:pt>
              <c:pt idx="1062">
                <c:v>0.49932520499999999</c:v>
              </c:pt>
              <c:pt idx="1063">
                <c:v>0.49917481400000002</c:v>
              </c:pt>
              <c:pt idx="1064">
                <c:v>0.49899665500000001</c:v>
              </c:pt>
              <c:pt idx="1065">
                <c:v>0.49883343000000002</c:v>
              </c:pt>
              <c:pt idx="1066">
                <c:v>0.49869168899999999</c:v>
              </c:pt>
              <c:pt idx="1067">
                <c:v>0.49855413300000001</c:v>
              </c:pt>
              <c:pt idx="1068">
                <c:v>0.49844606000000002</c:v>
              </c:pt>
              <c:pt idx="1069">
                <c:v>0.49831492199999999</c:v>
              </c:pt>
              <c:pt idx="1070">
                <c:v>0.49818936400000002</c:v>
              </c:pt>
              <c:pt idx="1071">
                <c:v>0.49808417399999999</c:v>
              </c:pt>
              <c:pt idx="1072">
                <c:v>0.49793796899999998</c:v>
              </c:pt>
              <c:pt idx="1073">
                <c:v>0.49775735100000001</c:v>
              </c:pt>
              <c:pt idx="1074">
                <c:v>0.49759077699999998</c:v>
              </c:pt>
              <c:pt idx="1075">
                <c:v>0.49751928000000001</c:v>
              </c:pt>
              <c:pt idx="1076">
                <c:v>0.49741102100000001</c:v>
              </c:pt>
              <c:pt idx="1077">
                <c:v>0.49729002100000003</c:v>
              </c:pt>
              <c:pt idx="1078">
                <c:v>0.49715739399999997</c:v>
              </c:pt>
              <c:pt idx="1079">
                <c:v>0.497032115</c:v>
              </c:pt>
              <c:pt idx="1080">
                <c:v>0.49692162400000001</c:v>
              </c:pt>
              <c:pt idx="1081">
                <c:v>0.49675058599999999</c:v>
              </c:pt>
              <c:pt idx="1082">
                <c:v>0.49660038200000001</c:v>
              </c:pt>
              <c:pt idx="1083">
                <c:v>0.49647175399999999</c:v>
              </c:pt>
              <c:pt idx="1084">
                <c:v>0.49630399600000003</c:v>
              </c:pt>
              <c:pt idx="1085">
                <c:v>0.49622280200000002</c:v>
              </c:pt>
              <c:pt idx="1086">
                <c:v>0.49611621700000003</c:v>
              </c:pt>
              <c:pt idx="1087">
                <c:v>0.49591755599999998</c:v>
              </c:pt>
              <c:pt idx="1088">
                <c:v>0.495790603</c:v>
              </c:pt>
              <c:pt idx="1089">
                <c:v>0.49567620600000001</c:v>
              </c:pt>
              <c:pt idx="1090">
                <c:v>0.49555064799999998</c:v>
              </c:pt>
              <c:pt idx="1091">
                <c:v>0.49544852700000003</c:v>
              </c:pt>
              <c:pt idx="1092">
                <c:v>0.49530706499999999</c:v>
              </c:pt>
              <c:pt idx="1093">
                <c:v>0.49521099000000002</c:v>
              </c:pt>
              <c:pt idx="1094">
                <c:v>0.49507176000000003</c:v>
              </c:pt>
              <c:pt idx="1095">
                <c:v>0.49497968399999998</c:v>
              </c:pt>
              <c:pt idx="1096">
                <c:v>0.49482762000000002</c:v>
              </c:pt>
              <c:pt idx="1097">
                <c:v>0.49466739500000001</c:v>
              </c:pt>
              <c:pt idx="1098">
                <c:v>0.494565274</c:v>
              </c:pt>
              <c:pt idx="1099">
                <c:v>0.494415628</c:v>
              </c:pt>
              <c:pt idx="1100">
                <c:v>0.49428421</c:v>
              </c:pt>
              <c:pt idx="1101">
                <c:v>0.49414944500000002</c:v>
              </c:pt>
              <c:pt idx="1102">
                <c:v>0.49404034899999999</c:v>
              </c:pt>
              <c:pt idx="1103">
                <c:v>0.493880192</c:v>
              </c:pt>
              <c:pt idx="1104">
                <c:v>0.49373649800000002</c:v>
              </c:pt>
              <c:pt idx="1105">
                <c:v>0.49363986500000001</c:v>
              </c:pt>
              <c:pt idx="1106">
                <c:v>0.49349421799999998</c:v>
              </c:pt>
              <c:pt idx="1107">
                <c:v>0.49338400599999999</c:v>
              </c:pt>
              <c:pt idx="1108">
                <c:v>0.49322105900000002</c:v>
              </c:pt>
              <c:pt idx="1109">
                <c:v>0.49309543300000003</c:v>
              </c:pt>
              <c:pt idx="1110">
                <c:v>0.49299470699999998</c:v>
              </c:pt>
              <c:pt idx="1111">
                <c:v>0.49283222599999998</c:v>
              </c:pt>
              <c:pt idx="1112">
                <c:v>0.49269634400000001</c:v>
              </c:pt>
              <c:pt idx="1113">
                <c:v>0.492546233</c:v>
              </c:pt>
              <c:pt idx="1114">
                <c:v>0.492453692</c:v>
              </c:pt>
              <c:pt idx="1115">
                <c:v>0.49236887000000001</c:v>
              </c:pt>
              <c:pt idx="1116">
                <c:v>0.49220139099999999</c:v>
              </c:pt>
              <c:pt idx="1117">
                <c:v>0.492054349</c:v>
              </c:pt>
              <c:pt idx="1118">
                <c:v>0.49194553200000002</c:v>
              </c:pt>
              <c:pt idx="1119">
                <c:v>0.49179737299999998</c:v>
              </c:pt>
              <c:pt idx="1120">
                <c:v>0.491650052</c:v>
              </c:pt>
              <c:pt idx="1121">
                <c:v>0.49155258099999999</c:v>
              </c:pt>
              <c:pt idx="1122">
                <c:v>0.49142981400000002</c:v>
              </c:pt>
              <c:pt idx="1123">
                <c:v>0.49128835199999998</c:v>
              </c:pt>
              <c:pt idx="1124">
                <c:v>0.49109582899999998</c:v>
              </c:pt>
              <c:pt idx="1125">
                <c:v>0.49098729099999999</c:v>
              </c:pt>
              <c:pt idx="1126">
                <c:v>0.4908768</c:v>
              </c:pt>
              <c:pt idx="1127">
                <c:v>0.49069757800000002</c:v>
              </c:pt>
              <c:pt idx="1128">
                <c:v>0.490633335</c:v>
              </c:pt>
              <c:pt idx="1129">
                <c:v>0.49041263200000001</c:v>
              </c:pt>
              <c:pt idx="1130">
                <c:v>0.49031944</c:v>
              </c:pt>
              <c:pt idx="1131">
                <c:v>0.49018690700000001</c:v>
              </c:pt>
              <c:pt idx="1132">
                <c:v>0.49003791099999999</c:v>
              </c:pt>
              <c:pt idx="1133">
                <c:v>0.48993160499999999</c:v>
              </c:pt>
              <c:pt idx="1134">
                <c:v>0.48977358799999998</c:v>
              </c:pt>
              <c:pt idx="1135">
                <c:v>0.48966393400000002</c:v>
              </c:pt>
              <c:pt idx="1136">
                <c:v>0.48955930199999997</c:v>
              </c:pt>
              <c:pt idx="1137">
                <c:v>0.489444347</c:v>
              </c:pt>
              <c:pt idx="1138">
                <c:v>0.48921964499999998</c:v>
              </c:pt>
              <c:pt idx="1139">
                <c:v>0.48911222300000001</c:v>
              </c:pt>
              <c:pt idx="1140">
                <c:v>0.48895367200000001</c:v>
              </c:pt>
              <c:pt idx="1141">
                <c:v>0.48883341499999999</c:v>
              </c:pt>
              <c:pt idx="1142">
                <c:v>0.488751663</c:v>
              </c:pt>
              <c:pt idx="1143">
                <c:v>0.48858090399999998</c:v>
              </c:pt>
              <c:pt idx="1144">
                <c:v>0.488431909</c:v>
              </c:pt>
              <c:pt idx="1145">
                <c:v>0.48830656099999997</c:v>
              </c:pt>
              <c:pt idx="1146">
                <c:v>0.48818658399999998</c:v>
              </c:pt>
              <c:pt idx="1147">
                <c:v>0.48802559000000001</c:v>
              </c:pt>
              <c:pt idx="1148">
                <c:v>0.48791035599999999</c:v>
              </c:pt>
              <c:pt idx="1149">
                <c:v>0.48775987199999998</c:v>
              </c:pt>
              <c:pt idx="1150">
                <c:v>0.487616736</c:v>
              </c:pt>
              <c:pt idx="1151">
                <c:v>0.48748922500000003</c:v>
              </c:pt>
              <c:pt idx="1152">
                <c:v>0.48739491699999998</c:v>
              </c:pt>
              <c:pt idx="1153">
                <c:v>0.48724843200000001</c:v>
              </c:pt>
              <c:pt idx="1154">
                <c:v>0.48715458900000003</c:v>
              </c:pt>
              <c:pt idx="1155">
                <c:v>0.48696681000000003</c:v>
              </c:pt>
              <c:pt idx="1156">
                <c:v>0.48681560699999998</c:v>
              </c:pt>
              <c:pt idx="1157">
                <c:v>0.486661868</c:v>
              </c:pt>
              <c:pt idx="1158">
                <c:v>0.48653603099999998</c:v>
              </c:pt>
              <c:pt idx="1159">
                <c:v>0.48642247100000002</c:v>
              </c:pt>
              <c:pt idx="1160">
                <c:v>0.48631328200000001</c:v>
              </c:pt>
              <c:pt idx="1161">
                <c:v>0.48614503399999998</c:v>
              </c:pt>
              <c:pt idx="1162">
                <c:v>0.48602003399999999</c:v>
              </c:pt>
              <c:pt idx="1163">
                <c:v>0.48587020199999997</c:v>
              </c:pt>
              <c:pt idx="1164">
                <c:v>0.48574771300000003</c:v>
              </c:pt>
              <c:pt idx="1165">
                <c:v>0.48559639199999999</c:v>
              </c:pt>
              <c:pt idx="1166">
                <c:v>0.48544879200000002</c:v>
              </c:pt>
              <c:pt idx="1167">
                <c:v>0.48525954900000001</c:v>
              </c:pt>
              <c:pt idx="1168">
                <c:v>0.48519928099999998</c:v>
              </c:pt>
              <c:pt idx="1169">
                <c:v>0.48508042000000001</c:v>
              </c:pt>
              <c:pt idx="1170">
                <c:v>0.48491831000000002</c:v>
              </c:pt>
              <c:pt idx="1171">
                <c:v>0.484771919</c:v>
              </c:pt>
              <c:pt idx="1172">
                <c:v>0.48467426299999999</c:v>
              </c:pt>
              <c:pt idx="1173">
                <c:v>0.48457660600000002</c:v>
              </c:pt>
              <c:pt idx="1174">
                <c:v>0.48441052200000001</c:v>
              </c:pt>
              <c:pt idx="1175">
                <c:v>0.484234369</c:v>
              </c:pt>
              <c:pt idx="1176">
                <c:v>0.48409513900000001</c:v>
              </c:pt>
              <c:pt idx="1177">
                <c:v>0.48397041800000001</c:v>
              </c:pt>
              <c:pt idx="1178">
                <c:v>0.483836769</c:v>
              </c:pt>
              <c:pt idx="1179">
                <c:v>0.48364954799999998</c:v>
              </c:pt>
              <c:pt idx="1180">
                <c:v>0.483585653</c:v>
              </c:pt>
              <c:pt idx="1181">
                <c:v>0.48338020199999998</c:v>
              </c:pt>
              <c:pt idx="1182">
                <c:v>0.48328394099999999</c:v>
              </c:pt>
              <c:pt idx="1183">
                <c:v>0.48308974500000001</c:v>
              </c:pt>
              <c:pt idx="1184">
                <c:v>0.48297423099999998</c:v>
              </c:pt>
              <c:pt idx="1185">
                <c:v>0.48282628300000002</c:v>
              </c:pt>
              <c:pt idx="1186">
                <c:v>0.48270379499999999</c:v>
              </c:pt>
              <c:pt idx="1187">
                <c:v>0.48257126099999997</c:v>
              </c:pt>
              <c:pt idx="1188">
                <c:v>0.48245184099999999</c:v>
              </c:pt>
              <c:pt idx="1189">
                <c:v>0.48224899500000001</c:v>
              </c:pt>
              <c:pt idx="1190">
                <c:v>0.482144085</c:v>
              </c:pt>
              <c:pt idx="1191">
                <c:v>0.48199174099999997</c:v>
              </c:pt>
              <c:pt idx="1192">
                <c:v>0.48181307699999998</c:v>
              </c:pt>
              <c:pt idx="1193">
                <c:v>0.48160995200000001</c:v>
              </c:pt>
              <c:pt idx="1194">
                <c:v>0.48152271200000002</c:v>
              </c:pt>
              <c:pt idx="1195">
                <c:v>0.481394922</c:v>
              </c:pt>
              <c:pt idx="1196">
                <c:v>0.48129196400000002</c:v>
              </c:pt>
              <c:pt idx="1197">
                <c:v>0.48117449800000001</c:v>
              </c:pt>
              <c:pt idx="1198">
                <c:v>0.48093838</c:v>
              </c:pt>
              <c:pt idx="1199">
                <c:v>0.48086137099999998</c:v>
              </c:pt>
              <c:pt idx="1200">
                <c:v>0.48074892699999999</c:v>
              </c:pt>
              <c:pt idx="1201">
                <c:v>0.48054887099999999</c:v>
              </c:pt>
              <c:pt idx="1202">
                <c:v>0.48041912799999997</c:v>
              </c:pt>
              <c:pt idx="1203">
                <c:v>0.48033005299999998</c:v>
              </c:pt>
              <c:pt idx="1204">
                <c:v>0.48012943899999999</c:v>
              </c:pt>
              <c:pt idx="1205">
                <c:v>0.47998537299999999</c:v>
              </c:pt>
              <c:pt idx="1206">
                <c:v>0.47983079699999998</c:v>
              </c:pt>
              <c:pt idx="1207">
                <c:v>0.47969379899999998</c:v>
              </c:pt>
              <c:pt idx="1208">
                <c:v>0.47956293999999999</c:v>
              </c:pt>
              <c:pt idx="1209">
                <c:v>0.47941980299999998</c:v>
              </c:pt>
              <c:pt idx="1210">
                <c:v>0.47922337500000001</c:v>
              </c:pt>
              <c:pt idx="1211">
                <c:v>0.47909521300000002</c:v>
              </c:pt>
              <c:pt idx="1212">
                <c:v>0.478983047</c:v>
              </c:pt>
              <c:pt idx="1213">
                <c:v>0.47877573699999998</c:v>
              </c:pt>
              <c:pt idx="1214">
                <c:v>0.47866133999999999</c:v>
              </c:pt>
              <c:pt idx="1215">
                <c:v>0.47852622700000003</c:v>
              </c:pt>
              <c:pt idx="1216">
                <c:v>0.47837220899999999</c:v>
              </c:pt>
              <c:pt idx="1217">
                <c:v>0.47822395699999998</c:v>
              </c:pt>
              <c:pt idx="1218">
                <c:v>0.478062127</c:v>
              </c:pt>
              <c:pt idx="1219">
                <c:v>0.47790085500000001</c:v>
              </c:pt>
              <c:pt idx="1220">
                <c:v>0.477774739</c:v>
              </c:pt>
              <c:pt idx="1221">
                <c:v>0.47761318699999999</c:v>
              </c:pt>
              <c:pt idx="1222">
                <c:v>0.477482886</c:v>
              </c:pt>
              <c:pt idx="1223">
                <c:v>0.477283016</c:v>
              </c:pt>
              <c:pt idx="1224">
                <c:v>0.47717978</c:v>
              </c:pt>
              <c:pt idx="1225">
                <c:v>0.47702366299999999</c:v>
              </c:pt>
              <c:pt idx="1226">
                <c:v>0.47684425499999999</c:v>
              </c:pt>
              <c:pt idx="1227">
                <c:v>0.476727346</c:v>
              </c:pt>
              <c:pt idx="1228">
                <c:v>0.476546264</c:v>
              </c:pt>
              <c:pt idx="1229">
                <c:v>0.47640473300000002</c:v>
              </c:pt>
              <c:pt idx="1230">
                <c:v>0.47625517899999997</c:v>
              </c:pt>
              <c:pt idx="1231">
                <c:v>0.47607577099999998</c:v>
              </c:pt>
              <c:pt idx="1232">
                <c:v>0.47597002300000002</c:v>
              </c:pt>
              <c:pt idx="1233">
                <c:v>0.475842512</c:v>
              </c:pt>
              <c:pt idx="1234">
                <c:v>0.47568430900000003</c:v>
              </c:pt>
              <c:pt idx="1235">
                <c:v>0.47547383599999998</c:v>
              </c:pt>
              <c:pt idx="1236">
                <c:v>0.47536334499999999</c:v>
              </c:pt>
              <c:pt idx="1237">
                <c:v>0.475215838</c:v>
              </c:pt>
              <c:pt idx="1238">
                <c:v>0.47509502300000001</c:v>
              </c:pt>
              <c:pt idx="1239">
                <c:v>0.47495662999999999</c:v>
              </c:pt>
              <c:pt idx="1240">
                <c:v>0.47476987399999998</c:v>
              </c:pt>
              <c:pt idx="1241">
                <c:v>0.47464843299999998</c:v>
              </c:pt>
              <c:pt idx="1242">
                <c:v>0.47448660300000001</c:v>
              </c:pt>
              <c:pt idx="1243">
                <c:v>0.47431863400000002</c:v>
              </c:pt>
              <c:pt idx="1244">
                <c:v>0.47416768500000001</c:v>
              </c:pt>
              <c:pt idx="1245">
                <c:v>0.47401059800000001</c:v>
              </c:pt>
              <c:pt idx="1246">
                <c:v>0.47383639799999999</c:v>
              </c:pt>
              <c:pt idx="1247">
                <c:v>0.47369214599999998</c:v>
              </c:pt>
              <c:pt idx="1248">
                <c:v>0.47352501400000002</c:v>
              </c:pt>
              <c:pt idx="1249">
                <c:v>0.47337295000000001</c:v>
              </c:pt>
              <c:pt idx="1250">
                <c:v>0.47325966800000002</c:v>
              </c:pt>
              <c:pt idx="1251">
                <c:v>0.47306726300000002</c:v>
              </c:pt>
              <c:pt idx="1252">
                <c:v>0.47291240899999998</c:v>
              </c:pt>
              <c:pt idx="1253">
                <c:v>0.47271932799999999</c:v>
              </c:pt>
              <c:pt idx="1254">
                <c:v>0.47261637099999998</c:v>
              </c:pt>
              <c:pt idx="1255">
                <c:v>0.47249137099999999</c:v>
              </c:pt>
              <c:pt idx="1256">
                <c:v>0.47235883699999998</c:v>
              </c:pt>
              <c:pt idx="1257">
                <c:v>0.47219917</c:v>
              </c:pt>
              <c:pt idx="1258">
                <c:v>0.47203789800000001</c:v>
              </c:pt>
              <c:pt idx="1259">
                <c:v>0.471825565</c:v>
              </c:pt>
              <c:pt idx="1260">
                <c:v>0.47169303200000001</c:v>
              </c:pt>
              <c:pt idx="1261">
                <c:v>0.47153148099999997</c:v>
              </c:pt>
              <c:pt idx="1262">
                <c:v>0.47139699400000001</c:v>
              </c:pt>
              <c:pt idx="1263">
                <c:v>0.47125041699999998</c:v>
              </c:pt>
              <c:pt idx="1264">
                <c:v>0.47108467999999998</c:v>
              </c:pt>
              <c:pt idx="1265">
                <c:v>0.47090917799999998</c:v>
              </c:pt>
              <c:pt idx="1266">
                <c:v>0.47077022699999999</c:v>
              </c:pt>
              <c:pt idx="1267">
                <c:v>0.47056163899999998</c:v>
              </c:pt>
              <c:pt idx="1268">
                <c:v>0.47042547800000001</c:v>
              </c:pt>
              <c:pt idx="1269">
                <c:v>0.47027620399999998</c:v>
              </c:pt>
              <c:pt idx="1270">
                <c:v>0.470152599</c:v>
              </c:pt>
              <c:pt idx="1271">
                <c:v>0.47001867000000003</c:v>
              </c:pt>
              <c:pt idx="1272">
                <c:v>0.46983219300000001</c:v>
              </c:pt>
              <c:pt idx="1273">
                <c:v>0.46967901299999998</c:v>
              </c:pt>
              <c:pt idx="1274">
                <c:v>0.46950127800000002</c:v>
              </c:pt>
              <c:pt idx="1275">
                <c:v>0.46936065300000002</c:v>
              </c:pt>
              <c:pt idx="1276">
                <c:v>0.46921621499999999</c:v>
              </c:pt>
              <c:pt idx="1277">
                <c:v>0.46903317900000002</c:v>
              </c:pt>
              <c:pt idx="1278">
                <c:v>0.46887816300000001</c:v>
              </c:pt>
              <c:pt idx="1279">
                <c:v>0.46869903299999999</c:v>
              </c:pt>
              <c:pt idx="1280">
                <c:v>0.46856063999999997</c:v>
              </c:pt>
              <c:pt idx="1281">
                <c:v>0.46840104199999999</c:v>
              </c:pt>
              <c:pt idx="1282">
                <c:v>0.46825176800000001</c:v>
              </c:pt>
              <c:pt idx="1283">
                <c:v>0.46806503599999999</c:v>
              </c:pt>
              <c:pt idx="1284">
                <c:v>0.46790348500000001</c:v>
              </c:pt>
              <c:pt idx="1285">
                <c:v>0.46778043800000002</c:v>
              </c:pt>
              <c:pt idx="1286">
                <c:v>0.46763004699999999</c:v>
              </c:pt>
              <c:pt idx="1287">
                <c:v>0.46744412899999999</c:v>
              </c:pt>
              <c:pt idx="1288">
                <c:v>0.46726751</c:v>
              </c:pt>
              <c:pt idx="1289">
                <c:v>0.46710763300000002</c:v>
              </c:pt>
              <c:pt idx="1290">
                <c:v>0.466965613</c:v>
              </c:pt>
              <c:pt idx="1291">
                <c:v>0.46682917299999999</c:v>
              </c:pt>
              <c:pt idx="1292">
                <c:v>0.466637674</c:v>
              </c:pt>
              <c:pt idx="1293">
                <c:v>0.46642666799999999</c:v>
              </c:pt>
              <c:pt idx="1294">
                <c:v>0.46626288399999999</c:v>
              </c:pt>
              <c:pt idx="1295">
                <c:v>0.46606645600000002</c:v>
              </c:pt>
              <c:pt idx="1296">
                <c:v>0.46595205899999997</c:v>
              </c:pt>
              <c:pt idx="1297">
                <c:v>0.46573414600000002</c:v>
              </c:pt>
              <c:pt idx="1298">
                <c:v>0.46559566000000002</c:v>
              </c:pt>
              <c:pt idx="1299">
                <c:v>0.465459499</c:v>
              </c:pt>
              <c:pt idx="1300">
                <c:v>0.46527004599999999</c:v>
              </c:pt>
              <c:pt idx="1301">
                <c:v>0.46512877000000002</c:v>
              </c:pt>
              <c:pt idx="1302">
                <c:v>0.464938411</c:v>
              </c:pt>
              <c:pt idx="1303">
                <c:v>0.46477267500000002</c:v>
              </c:pt>
              <c:pt idx="1304">
                <c:v>0.46463679299999999</c:v>
              </c:pt>
              <c:pt idx="1305">
                <c:v>0.46445403600000001</c:v>
              </c:pt>
              <c:pt idx="1306">
                <c:v>0.46426842099999999</c:v>
              </c:pt>
              <c:pt idx="1307">
                <c:v>0.464141468</c:v>
              </c:pt>
              <c:pt idx="1308">
                <c:v>0.463914626</c:v>
              </c:pt>
              <c:pt idx="1309">
                <c:v>0.46377707000000001</c:v>
              </c:pt>
              <c:pt idx="1310">
                <c:v>0.46362668000000001</c:v>
              </c:pt>
              <c:pt idx="1311">
                <c:v>0.46347703299999998</c:v>
              </c:pt>
              <c:pt idx="1312">
                <c:v>0.463286743</c:v>
              </c:pt>
              <c:pt idx="1313">
                <c:v>0.46318741299999999</c:v>
              </c:pt>
              <c:pt idx="1314">
                <c:v>0.46299991299999999</c:v>
              </c:pt>
              <c:pt idx="1315">
                <c:v>0.46275130799999997</c:v>
              </c:pt>
              <c:pt idx="1316">
                <c:v>0.46251656099999999</c:v>
              </c:pt>
              <c:pt idx="1317">
                <c:v>0.462319227</c:v>
              </c:pt>
              <c:pt idx="1318">
                <c:v>0.46222826700000003</c:v>
              </c:pt>
              <c:pt idx="1319">
                <c:v>0.46210884699999999</c:v>
              </c:pt>
              <c:pt idx="1320">
                <c:v>0.46188200600000001</c:v>
              </c:pt>
              <c:pt idx="1321">
                <c:v>0.46175616800000002</c:v>
              </c:pt>
              <c:pt idx="1322">
                <c:v>0.46151519000000002</c:v>
              </c:pt>
              <c:pt idx="1323">
                <c:v>0.461403862</c:v>
              </c:pt>
              <c:pt idx="1324">
                <c:v>0.46120064399999999</c:v>
              </c:pt>
              <c:pt idx="1325">
                <c:v>0.46103323299999999</c:v>
              </c:pt>
              <c:pt idx="1326">
                <c:v>0.460828087</c:v>
              </c:pt>
              <c:pt idx="1327">
                <c:v>0.46066123399999998</c:v>
              </c:pt>
              <c:pt idx="1328">
                <c:v>0.46050637900000002</c:v>
              </c:pt>
              <c:pt idx="1329">
                <c:v>0.460303254</c:v>
              </c:pt>
              <c:pt idx="1330">
                <c:v>0.460099013</c:v>
              </c:pt>
              <c:pt idx="1331">
                <c:v>0.45993376600000002</c:v>
              </c:pt>
              <c:pt idx="1332">
                <c:v>0.45967176799999998</c:v>
              </c:pt>
              <c:pt idx="1333">
                <c:v>0.45949989299999999</c:v>
              </c:pt>
              <c:pt idx="1334">
                <c:v>0.45938847199999999</c:v>
              </c:pt>
              <c:pt idx="1335">
                <c:v>0.45915995599999998</c:v>
              </c:pt>
              <c:pt idx="1336">
                <c:v>0.45902826000000002</c:v>
              </c:pt>
              <c:pt idx="1337">
                <c:v>0.45885080499999997</c:v>
              </c:pt>
              <c:pt idx="1338">
                <c:v>0.45865512000000003</c:v>
              </c:pt>
              <c:pt idx="1339">
                <c:v>0.45843323200000002</c:v>
              </c:pt>
              <c:pt idx="1340">
                <c:v>0.45824935999999999</c:v>
              </c:pt>
              <c:pt idx="1341">
                <c:v>0.45808585499999999</c:v>
              </c:pt>
              <c:pt idx="1342">
                <c:v>0.45792402500000001</c:v>
              </c:pt>
              <c:pt idx="1343">
                <c:v>0.45770211199999999</c:v>
              </c:pt>
              <c:pt idx="1344">
                <c:v>0.45748978000000001</c:v>
              </c:pt>
              <c:pt idx="1345">
                <c:v>0.45728832899999999</c:v>
              </c:pt>
              <c:pt idx="1346">
                <c:v>0.45715523699999999</c:v>
              </c:pt>
              <c:pt idx="1347">
                <c:v>0.45696429599999999</c:v>
              </c:pt>
              <c:pt idx="1348">
                <c:v>0.45673159499999999</c:v>
              </c:pt>
              <c:pt idx="1349">
                <c:v>0.45654772300000002</c:v>
              </c:pt>
              <c:pt idx="1350">
                <c:v>0.456344319</c:v>
              </c:pt>
              <c:pt idx="1351">
                <c:v>0.45618772099999999</c:v>
              </c:pt>
              <c:pt idx="1352">
                <c:v>0.45592377000000001</c:v>
              </c:pt>
              <c:pt idx="1353">
                <c:v>0.45578816700000002</c:v>
              </c:pt>
              <c:pt idx="1354">
                <c:v>0.45556592400000001</c:v>
              </c:pt>
              <c:pt idx="1355">
                <c:v>0.45541664900000001</c:v>
              </c:pt>
              <c:pt idx="1356">
                <c:v>0.45525286599999998</c:v>
              </c:pt>
              <c:pt idx="1357">
                <c:v>0.45504750900000002</c:v>
              </c:pt>
              <c:pt idx="1358">
                <c:v>0.45481006499999999</c:v>
              </c:pt>
              <c:pt idx="1359">
                <c:v>0.45462144799999998</c:v>
              </c:pt>
              <c:pt idx="1360">
                <c:v>0.45444901500000001</c:v>
              </c:pt>
              <c:pt idx="1361">
                <c:v>0.454257888</c:v>
              </c:pt>
              <c:pt idx="1362">
                <c:v>0.45409540700000001</c:v>
              </c:pt>
              <c:pt idx="1363">
                <c:v>0.45387637800000002</c:v>
              </c:pt>
              <c:pt idx="1364">
                <c:v>0.45369606400000001</c:v>
              </c:pt>
              <c:pt idx="1365">
                <c:v>0.45344271600000002</c:v>
              </c:pt>
              <c:pt idx="1366">
                <c:v>0.453267213</c:v>
              </c:pt>
              <c:pt idx="1367">
                <c:v>0.453063251</c:v>
              </c:pt>
              <c:pt idx="1368">
                <c:v>0.45290132799999999</c:v>
              </c:pt>
              <c:pt idx="1369">
                <c:v>0.45265690800000002</c:v>
              </c:pt>
              <c:pt idx="1370">
                <c:v>0.45248977699999998</c:v>
              </c:pt>
              <c:pt idx="1371">
                <c:v>0.45229892799999999</c:v>
              </c:pt>
              <c:pt idx="1372">
                <c:v>0.45209496599999999</c:v>
              </c:pt>
              <c:pt idx="1373">
                <c:v>0.45191016299999998</c:v>
              </c:pt>
              <c:pt idx="1374">
                <c:v>0.45168967100000001</c:v>
              </c:pt>
              <c:pt idx="1375">
                <c:v>0.45151584299999997</c:v>
              </c:pt>
              <c:pt idx="1376">
                <c:v>0.45125663500000002</c:v>
              </c:pt>
              <c:pt idx="1377">
                <c:v>0.45107353100000003</c:v>
              </c:pt>
              <c:pt idx="1378">
                <c:v>0.45081906700000002</c:v>
              </c:pt>
              <c:pt idx="1379">
                <c:v>0.450652214</c:v>
              </c:pt>
              <c:pt idx="1380">
                <c:v>0.45042314</c:v>
              </c:pt>
              <c:pt idx="1381">
                <c:v>0.45025712499999998</c:v>
              </c:pt>
              <c:pt idx="1382">
                <c:v>0.45005446500000001</c:v>
              </c:pt>
              <c:pt idx="1383">
                <c:v>0.44982148500000002</c:v>
              </c:pt>
              <c:pt idx="1384">
                <c:v>0.44964682</c:v>
              </c:pt>
              <c:pt idx="1385">
                <c:v>0.44941021199999998</c:v>
              </c:pt>
              <c:pt idx="1386">
                <c:v>0.44925721800000001</c:v>
              </c:pt>
              <c:pt idx="1387">
                <c:v>0.44898817600000002</c:v>
              </c:pt>
              <c:pt idx="1388">
                <c:v>0.44881183699999999</c:v>
              </c:pt>
              <c:pt idx="1389">
                <c:v>0.44864051999999999</c:v>
              </c:pt>
              <c:pt idx="1390">
                <c:v>0.448416747</c:v>
              </c:pt>
              <c:pt idx="1391">
                <c:v>0.44822915400000002</c:v>
              </c:pt>
              <c:pt idx="1392">
                <c:v>0.44804639800000001</c:v>
              </c:pt>
              <c:pt idx="1393">
                <c:v>0.447781331</c:v>
              </c:pt>
              <c:pt idx="1394">
                <c:v>0.447494897</c:v>
              </c:pt>
              <c:pt idx="1395">
                <c:v>0.44723773500000003</c:v>
              </c:pt>
              <c:pt idx="1396">
                <c:v>0.44709069299999998</c:v>
              </c:pt>
              <c:pt idx="1397">
                <c:v>0.44683994900000001</c:v>
              </c:pt>
              <c:pt idx="1398">
                <c:v>0.446658308</c:v>
              </c:pt>
              <c:pt idx="1399">
                <c:v>0.44649619899999998</c:v>
              </c:pt>
              <c:pt idx="1400">
                <c:v>0.44625317399999997</c:v>
              </c:pt>
              <c:pt idx="1401">
                <c:v>0.44600171100000002</c:v>
              </c:pt>
              <c:pt idx="1402">
                <c:v>0.44578984300000002</c:v>
              </c:pt>
              <c:pt idx="1403">
                <c:v>0.44555463099999998</c:v>
              </c:pt>
              <c:pt idx="1404">
                <c:v>0.445369921</c:v>
              </c:pt>
              <c:pt idx="1405">
                <c:v>0.44513164</c:v>
              </c:pt>
              <c:pt idx="1406">
                <c:v>0.44489559099999998</c:v>
              </c:pt>
              <c:pt idx="1407">
                <c:v>0.44471218299999998</c:v>
              </c:pt>
              <c:pt idx="1408">
                <c:v>0.44446099900000002</c:v>
              </c:pt>
              <c:pt idx="1409">
                <c:v>0.44425536199999999</c:v>
              </c:pt>
              <c:pt idx="1410">
                <c:v>0.44399280699999999</c:v>
              </c:pt>
              <c:pt idx="1411">
                <c:v>0.44377954400000003</c:v>
              </c:pt>
              <c:pt idx="1412">
                <c:v>0.44353707799999997</c:v>
              </c:pt>
              <c:pt idx="1413">
                <c:v>0.44332418699999998</c:v>
              </c:pt>
              <c:pt idx="1414">
                <c:v>0.44314282500000002</c:v>
              </c:pt>
              <c:pt idx="1415">
                <c:v>0.44290445099999998</c:v>
              </c:pt>
              <c:pt idx="1416">
                <c:v>0.44265828899999998</c:v>
              </c:pt>
              <c:pt idx="1417">
                <c:v>0.44236057699999998</c:v>
              </c:pt>
              <c:pt idx="1418">
                <c:v>0.442181726</c:v>
              </c:pt>
              <c:pt idx="1419">
                <c:v>0.441997574</c:v>
              </c:pt>
              <c:pt idx="1420">
                <c:v>0.44169281799999999</c:v>
              </c:pt>
              <c:pt idx="1421">
                <c:v>0.44147546399999998</c:v>
              </c:pt>
              <c:pt idx="1422">
                <c:v>0.44121179199999999</c:v>
              </c:pt>
              <c:pt idx="1423">
                <c:v>0.44093156500000003</c:v>
              </c:pt>
              <c:pt idx="1424">
                <c:v>0.44079094000000002</c:v>
              </c:pt>
              <c:pt idx="1425">
                <c:v>0.44055126300000003</c:v>
              </c:pt>
              <c:pt idx="1426">
                <c:v>0.44029958899999999</c:v>
              </c:pt>
              <c:pt idx="1427">
                <c:v>0.44006233099999997</c:v>
              </c:pt>
              <c:pt idx="1428">
                <c:v>0.43986376300000002</c:v>
              </c:pt>
              <c:pt idx="1429">
                <c:v>0.43957358499999999</c:v>
              </c:pt>
              <c:pt idx="1430">
                <c:v>0.43940338400000001</c:v>
              </c:pt>
              <c:pt idx="1431">
                <c:v>0.439112579</c:v>
              </c:pt>
              <c:pt idx="1432">
                <c:v>0.43891949800000002</c:v>
              </c:pt>
              <c:pt idx="1433">
                <c:v>0.43863545799999998</c:v>
              </c:pt>
              <c:pt idx="1434">
                <c:v>0.43846469900000001</c:v>
              </c:pt>
              <c:pt idx="1435">
                <c:v>0.43819228500000001</c:v>
              </c:pt>
              <c:pt idx="1436">
                <c:v>0.43800227400000002</c:v>
              </c:pt>
              <c:pt idx="1437">
                <c:v>0.43781644800000002</c:v>
              </c:pt>
              <c:pt idx="1438">
                <c:v>0.43753736100000001</c:v>
              </c:pt>
              <c:pt idx="1439">
                <c:v>0.43729210499999999</c:v>
              </c:pt>
              <c:pt idx="1440">
                <c:v>0.43705996200000002</c:v>
              </c:pt>
              <c:pt idx="1441">
                <c:v>0.43677389999999999</c:v>
              </c:pt>
              <c:pt idx="1442">
                <c:v>0.43659672399999999</c:v>
              </c:pt>
              <c:pt idx="1443">
                <c:v>0.43631956599999999</c:v>
              </c:pt>
              <c:pt idx="1444">
                <c:v>0.436097189</c:v>
              </c:pt>
              <c:pt idx="1445">
                <c:v>0.435862535</c:v>
              </c:pt>
              <c:pt idx="1446">
                <c:v>0.43560769799999999</c:v>
              </c:pt>
              <c:pt idx="1447">
                <c:v>0.43537778799999999</c:v>
              </c:pt>
              <c:pt idx="1448">
                <c:v>0.43511913800000002</c:v>
              </c:pt>
              <c:pt idx="1449">
                <c:v>0.43494558900000002</c:v>
              </c:pt>
              <c:pt idx="1450">
                <c:v>0.43471746999999999</c:v>
              </c:pt>
              <c:pt idx="1451">
                <c:v>0.43446691199999998</c:v>
              </c:pt>
              <c:pt idx="1452">
                <c:v>0.434199055</c:v>
              </c:pt>
              <c:pt idx="1453">
                <c:v>0.433988861</c:v>
              </c:pt>
              <c:pt idx="1454">
                <c:v>0.433799408</c:v>
              </c:pt>
              <c:pt idx="1455">
                <c:v>0.43347212000000002</c:v>
              </c:pt>
              <c:pt idx="1456">
                <c:v>0.433267811</c:v>
              </c:pt>
              <c:pt idx="1457">
                <c:v>0.43305659400000002</c:v>
              </c:pt>
              <c:pt idx="1458">
                <c:v>0.432798503</c:v>
              </c:pt>
              <c:pt idx="1459">
                <c:v>0.43255659400000002</c:v>
              </c:pt>
              <c:pt idx="1460">
                <c:v>0.43229906099999998</c:v>
              </c:pt>
              <c:pt idx="1461">
                <c:v>0.43204861999999999</c:v>
              </c:pt>
              <c:pt idx="1462">
                <c:v>0.43185191299999998</c:v>
              </c:pt>
              <c:pt idx="1463">
                <c:v>0.43158712500000002</c:v>
              </c:pt>
              <c:pt idx="1464">
                <c:v>0.43135749299999998</c:v>
              </c:pt>
              <c:pt idx="1465">
                <c:v>0.43112255999999999</c:v>
              </c:pt>
              <c:pt idx="1466">
                <c:v>0.43084847100000001</c:v>
              </c:pt>
              <c:pt idx="1467">
                <c:v>0.43056772700000001</c:v>
              </c:pt>
              <c:pt idx="1468">
                <c:v>0.43030712399999999</c:v>
              </c:pt>
              <c:pt idx="1469">
                <c:v>0.43009088600000001</c:v>
              </c:pt>
              <c:pt idx="1470">
                <c:v>0.42979866100000003</c:v>
              </c:pt>
              <c:pt idx="1471">
                <c:v>0.42961450899999998</c:v>
              </c:pt>
              <c:pt idx="1472">
                <c:v>0.42939938599999999</c:v>
              </c:pt>
              <c:pt idx="1473">
                <c:v>0.42914771200000001</c:v>
              </c:pt>
              <c:pt idx="1474">
                <c:v>0.42886434800000001</c:v>
              </c:pt>
              <c:pt idx="1475">
                <c:v>0.428594537</c:v>
              </c:pt>
              <c:pt idx="1476">
                <c:v>0.42830993899999997</c:v>
              </c:pt>
              <c:pt idx="1477">
                <c:v>0.42802478300000002</c:v>
              </c:pt>
              <c:pt idx="1478">
                <c:v>0.42790117799999999</c:v>
              </c:pt>
              <c:pt idx="1479">
                <c:v>0.42762878799999998</c:v>
              </c:pt>
              <c:pt idx="1480">
                <c:v>0.42735135099999999</c:v>
              </c:pt>
              <c:pt idx="1481">
                <c:v>0.427134554</c:v>
              </c:pt>
              <c:pt idx="1482">
                <c:v>0.426841586</c:v>
              </c:pt>
              <c:pt idx="1483">
                <c:v>0.42663362399999999</c:v>
              </c:pt>
              <c:pt idx="1484">
                <c:v>0.42631805499999997</c:v>
              </c:pt>
              <c:pt idx="1485">
                <c:v>0.42605159300000001</c:v>
              </c:pt>
              <c:pt idx="1486">
                <c:v>0.42581491700000001</c:v>
              </c:pt>
              <c:pt idx="1487">
                <c:v>0.42554957100000002</c:v>
              </c:pt>
              <c:pt idx="1488">
                <c:v>0.42525623099999998</c:v>
              </c:pt>
              <c:pt idx="1489">
                <c:v>0.42497916600000002</c:v>
              </c:pt>
              <c:pt idx="1490">
                <c:v>0.42472312000000001</c:v>
              </c:pt>
              <c:pt idx="1491">
                <c:v>0.42446168099999998</c:v>
              </c:pt>
              <c:pt idx="1492">
                <c:v>0.424185918</c:v>
              </c:pt>
              <c:pt idx="1493">
                <c:v>0.42389734499999998</c:v>
              </c:pt>
              <c:pt idx="1494">
                <c:v>0.42362586099999999</c:v>
              </c:pt>
              <c:pt idx="1495">
                <c:v>0.423400414</c:v>
              </c:pt>
              <c:pt idx="1496">
                <c:v>0.42310012299999999</c:v>
              </c:pt>
              <c:pt idx="1497">
                <c:v>0.42288500000000001</c:v>
              </c:pt>
              <c:pt idx="1498">
                <c:v>0.42267099299999999</c:v>
              </c:pt>
              <c:pt idx="1499">
                <c:v>0.42235374999999997</c:v>
              </c:pt>
              <c:pt idx="1500">
                <c:v>0.422055666</c:v>
              </c:pt>
              <c:pt idx="1501">
                <c:v>0.421788367</c:v>
              </c:pt>
              <c:pt idx="1502">
                <c:v>0.42156068800000002</c:v>
              </c:pt>
              <c:pt idx="1503">
                <c:v>0.421283462</c:v>
              </c:pt>
              <c:pt idx="1504">
                <c:v>0.42097012499999997</c:v>
              </c:pt>
              <c:pt idx="1505">
                <c:v>0.420697245</c:v>
              </c:pt>
              <c:pt idx="1506">
                <c:v>0.42047868100000002</c:v>
              </c:pt>
              <c:pt idx="1507">
                <c:v>0.420123423</c:v>
              </c:pt>
              <c:pt idx="1508">
                <c:v>0.41991136899999998</c:v>
              </c:pt>
              <c:pt idx="1509">
                <c:v>0.41954464699999999</c:v>
              </c:pt>
              <c:pt idx="1510">
                <c:v>0.419268419</c:v>
              </c:pt>
              <c:pt idx="1511">
                <c:v>0.41904374100000003</c:v>
              </c:pt>
              <c:pt idx="1512">
                <c:v>0.41874547099999998</c:v>
              </c:pt>
              <c:pt idx="1513">
                <c:v>0.418484311</c:v>
              </c:pt>
              <c:pt idx="1514">
                <c:v>0.41829067199999997</c:v>
              </c:pt>
              <c:pt idx="1515">
                <c:v>0.41802086199999999</c:v>
              </c:pt>
              <c:pt idx="1516">
                <c:v>0.41766300000000001</c:v>
              </c:pt>
              <c:pt idx="1517">
                <c:v>0.417376262</c:v>
              </c:pt>
              <c:pt idx="1518">
                <c:v>0.41714690999999998</c:v>
              </c:pt>
              <c:pt idx="1519">
                <c:v>0.41685608000000002</c:v>
              </c:pt>
              <c:pt idx="1520">
                <c:v>0.41660161600000001</c:v>
              </c:pt>
              <c:pt idx="1521">
                <c:v>0.41630027600000002</c:v>
              </c:pt>
              <c:pt idx="1522">
                <c:v>0.416029282</c:v>
              </c:pt>
              <c:pt idx="1523">
                <c:v>0.41566321000000001</c:v>
              </c:pt>
              <c:pt idx="1524">
                <c:v>0.415450598</c:v>
              </c:pt>
              <c:pt idx="1525">
                <c:v>0.415133845</c:v>
              </c:pt>
              <c:pt idx="1526">
                <c:v>0.41484887399999998</c:v>
              </c:pt>
              <c:pt idx="1527">
                <c:v>0.41458324899999999</c:v>
              </c:pt>
              <c:pt idx="1528">
                <c:v>0.41429418699999998</c:v>
              </c:pt>
              <c:pt idx="1529">
                <c:v>0.41395350600000003</c:v>
              </c:pt>
              <c:pt idx="1530">
                <c:v>0.413683627</c:v>
              </c:pt>
              <c:pt idx="1531">
                <c:v>0.41335596699999999</c:v>
              </c:pt>
              <c:pt idx="1532">
                <c:v>0.41309229600000003</c:v>
              </c:pt>
              <c:pt idx="1533">
                <c:v>0.412841179</c:v>
              </c:pt>
              <c:pt idx="1534">
                <c:v>0.41253332999999998</c:v>
              </c:pt>
              <c:pt idx="1535">
                <c:v>0.412247268</c:v>
              </c:pt>
              <c:pt idx="1536">
                <c:v>0.41196071699999998</c:v>
              </c:pt>
              <c:pt idx="1537">
                <c:v>0.41165844699999998</c:v>
              </c:pt>
              <c:pt idx="1538">
                <c:v>0.41137461800000003</c:v>
              </c:pt>
              <c:pt idx="1539">
                <c:v>0.41107606800000002</c:v>
              </c:pt>
              <c:pt idx="1540">
                <c:v>0.410789982</c:v>
              </c:pt>
              <c:pt idx="1541">
                <c:v>0.41045162699999999</c:v>
              </c:pt>
              <c:pt idx="1542">
                <c:v>0.41016730699999998</c:v>
              </c:pt>
              <c:pt idx="1543">
                <c:v>0.40988856800000001</c:v>
              </c:pt>
              <c:pt idx="1544">
                <c:v>0.40955311999999999</c:v>
              </c:pt>
              <c:pt idx="1545">
                <c:v>0.40930609699999998</c:v>
              </c:pt>
              <c:pt idx="1546">
                <c:v>0.40899248100000002</c:v>
              </c:pt>
              <c:pt idx="1547">
                <c:v>0.408694118</c:v>
              </c:pt>
              <c:pt idx="1548">
                <c:v>0.40838803499999998</c:v>
              </c:pt>
              <c:pt idx="1549">
                <c:v>0.40808794500000001</c:v>
              </c:pt>
              <c:pt idx="1550">
                <c:v>0.40778623400000003</c:v>
              </c:pt>
              <c:pt idx="1551">
                <c:v>0.40749019600000003</c:v>
              </c:pt>
              <c:pt idx="1552">
                <c:v>0.40724152299999999</c:v>
              </c:pt>
              <c:pt idx="1553">
                <c:v>0.40683973699999998</c:v>
              </c:pt>
              <c:pt idx="1554">
                <c:v>0.40654090900000001</c:v>
              </c:pt>
              <c:pt idx="1555">
                <c:v>0.40623222199999998</c:v>
              </c:pt>
              <c:pt idx="1556">
                <c:v>0.40591860600000002</c:v>
              </c:pt>
              <c:pt idx="1557">
                <c:v>0.40554939699999998</c:v>
              </c:pt>
              <c:pt idx="1558">
                <c:v>0.40528033099999999</c:v>
              </c:pt>
              <c:pt idx="1559">
                <c:v>0.40489128699999999</c:v>
              </c:pt>
              <c:pt idx="1560">
                <c:v>0.40456455699999999</c:v>
              </c:pt>
              <c:pt idx="1561">
                <c:v>0.40432125299999999</c:v>
              </c:pt>
              <c:pt idx="1562">
                <c:v>0.40394497600000001</c:v>
              </c:pt>
              <c:pt idx="1563">
                <c:v>0.40365228600000003</c:v>
              </c:pt>
              <c:pt idx="1564">
                <c:v>0.40339003400000001</c:v>
              </c:pt>
              <c:pt idx="1565">
                <c:v>0.40302396200000001</c:v>
              </c:pt>
              <c:pt idx="1566">
                <c:v>0.402735179</c:v>
              </c:pt>
              <c:pt idx="1567">
                <c:v>0.40238547600000002</c:v>
              </c:pt>
              <c:pt idx="1568">
                <c:v>0.40202861299999998</c:v>
              </c:pt>
              <c:pt idx="1569">
                <c:v>0.40172606399999999</c:v>
              </c:pt>
              <c:pt idx="1570">
                <c:v>0.40144307200000001</c:v>
              </c:pt>
              <c:pt idx="1571">
                <c:v>0.401078302</c:v>
              </c:pt>
              <c:pt idx="1572">
                <c:v>0.40079482</c:v>
              </c:pt>
              <c:pt idx="1573">
                <c:v>0.40047311200000002</c:v>
              </c:pt>
              <c:pt idx="1574">
                <c:v>0.40024220300000002</c:v>
              </c:pt>
              <c:pt idx="1575">
                <c:v>0.39983651100000001</c:v>
              </c:pt>
              <c:pt idx="1576">
                <c:v>0.39952617499999998</c:v>
              </c:pt>
              <c:pt idx="1577">
                <c:v>0.399145315</c:v>
              </c:pt>
              <c:pt idx="1578">
                <c:v>0.398803984</c:v>
              </c:pt>
              <c:pt idx="1579">
                <c:v>0.39853054599999999</c:v>
              </c:pt>
              <c:pt idx="1580">
                <c:v>0.39814654900000002</c:v>
              </c:pt>
              <c:pt idx="1581">
                <c:v>0.39780279899999998</c:v>
              </c:pt>
              <c:pt idx="1582">
                <c:v>0.39748323099999999</c:v>
              </c:pt>
              <c:pt idx="1583">
                <c:v>0.39712360099999999</c:v>
              </c:pt>
              <c:pt idx="1584">
                <c:v>0.39683137600000001</c:v>
              </c:pt>
              <c:pt idx="1585">
                <c:v>0.39644542599999999</c:v>
              </c:pt>
              <c:pt idx="1586">
                <c:v>0.39615273600000001</c:v>
              </c:pt>
              <c:pt idx="1587">
                <c:v>0.395876695</c:v>
              </c:pt>
              <c:pt idx="1588">
                <c:v>0.395541594</c:v>
              </c:pt>
              <c:pt idx="1589">
                <c:v>0.39517517499999999</c:v>
              </c:pt>
              <c:pt idx="1590">
                <c:v>0.39488657799999999</c:v>
              </c:pt>
              <c:pt idx="1591">
                <c:v>0.39456682300000001</c:v>
              </c:pt>
              <c:pt idx="1592">
                <c:v>0.39427348299999998</c:v>
              </c:pt>
              <c:pt idx="1593">
                <c:v>0.39387665100000002</c:v>
              </c:pt>
              <c:pt idx="1594">
                <c:v>0.39361874499999999</c:v>
              </c:pt>
              <c:pt idx="1595">
                <c:v>0.39326181300000002</c:v>
              </c:pt>
              <c:pt idx="1596">
                <c:v>0.39295070799999998</c:v>
              </c:pt>
              <c:pt idx="1597">
                <c:v>0.39259189100000003</c:v>
              </c:pt>
              <c:pt idx="1598">
                <c:v>0.39230189799999998</c:v>
              </c:pt>
              <c:pt idx="1599">
                <c:v>0.39191734299999997</c:v>
              </c:pt>
              <c:pt idx="1600">
                <c:v>0.39154448200000003</c:v>
              </c:pt>
              <c:pt idx="1601">
                <c:v>0.391264907</c:v>
              </c:pt>
              <c:pt idx="1602">
                <c:v>0.39088953500000001</c:v>
              </c:pt>
              <c:pt idx="1603">
                <c:v>0.39059879800000002</c:v>
              </c:pt>
              <c:pt idx="1604">
                <c:v>0.39029997</c:v>
              </c:pt>
              <c:pt idx="1605">
                <c:v>0.389994656</c:v>
              </c:pt>
              <c:pt idx="1606">
                <c:v>0.38956294699999999</c:v>
              </c:pt>
              <c:pt idx="1607">
                <c:v>0.38927574399999998</c:v>
              </c:pt>
              <c:pt idx="1608">
                <c:v>0.388918229</c:v>
              </c:pt>
              <c:pt idx="1609">
                <c:v>0.38858805800000001</c:v>
              </c:pt>
              <c:pt idx="1610">
                <c:v>0.388298013</c:v>
              </c:pt>
              <c:pt idx="1611">
                <c:v>0.38790422600000002</c:v>
              </c:pt>
              <c:pt idx="1612">
                <c:v>0.38759563200000002</c:v>
              </c:pt>
              <c:pt idx="1613">
                <c:v>0.38727894699999998</c:v>
              </c:pt>
              <c:pt idx="1614">
                <c:v>0.386966912</c:v>
              </c:pt>
              <c:pt idx="1615">
                <c:v>0.38662439599999998</c:v>
              </c:pt>
              <c:pt idx="1616">
                <c:v>0.386288458</c:v>
              </c:pt>
              <c:pt idx="1617">
                <c:v>0.38596268299999997</c:v>
              </c:pt>
              <c:pt idx="1618">
                <c:v>0.38562897699999998</c:v>
              </c:pt>
              <c:pt idx="1619">
                <c:v>0.38524581699999999</c:v>
              </c:pt>
              <c:pt idx="1620">
                <c:v>0.38497991300000001</c:v>
              </c:pt>
              <c:pt idx="1621">
                <c:v>0.384656463</c:v>
              </c:pt>
              <c:pt idx="1622">
                <c:v>0.38429267</c:v>
              </c:pt>
              <c:pt idx="1623">
                <c:v>0.38396670900000002</c:v>
              </c:pt>
              <c:pt idx="1624">
                <c:v>0.38367332199999998</c:v>
              </c:pt>
              <c:pt idx="1625">
                <c:v>0.38329781000000002</c:v>
              </c:pt>
              <c:pt idx="1626">
                <c:v>0.38298158999999998</c:v>
              </c:pt>
              <c:pt idx="1627">
                <c:v>0.382637493</c:v>
              </c:pt>
              <c:pt idx="1628">
                <c:v>0.382326946</c:v>
              </c:pt>
              <c:pt idx="1629">
                <c:v>0.38198012599999998</c:v>
              </c:pt>
              <c:pt idx="1630">
                <c:v>0.38169985499999998</c:v>
              </c:pt>
              <c:pt idx="1631">
                <c:v>0.381356105</c:v>
              </c:pt>
              <c:pt idx="1632">
                <c:v>0.381058114</c:v>
              </c:pt>
              <c:pt idx="1633">
                <c:v>0.38068555700000001</c:v>
              </c:pt>
              <c:pt idx="1634">
                <c:v>0.38045341399999999</c:v>
              </c:pt>
              <c:pt idx="1635">
                <c:v>0.38005516299999997</c:v>
              </c:pt>
              <c:pt idx="1636">
                <c:v>0.379695161</c:v>
              </c:pt>
              <c:pt idx="1637">
                <c:v>0.379406099</c:v>
              </c:pt>
              <c:pt idx="1638">
                <c:v>0.37900875499999997</c:v>
              </c:pt>
              <c:pt idx="1639">
                <c:v>0.37869667400000001</c:v>
              </c:pt>
              <c:pt idx="1640">
                <c:v>0.37834867</c:v>
              </c:pt>
              <c:pt idx="1641">
                <c:v>0.37798208700000002</c:v>
              </c:pt>
              <c:pt idx="1642">
                <c:v>0.37774803800000001</c:v>
              </c:pt>
              <c:pt idx="1643">
                <c:v>0.37731218999999999</c:v>
              </c:pt>
              <c:pt idx="1644">
                <c:v>0.37709058099999998</c:v>
              </c:pt>
              <c:pt idx="1645">
                <c:v>0.37673613500000003</c:v>
              </c:pt>
              <c:pt idx="1646">
                <c:v>0.37648873900000002</c:v>
              </c:pt>
              <c:pt idx="1647">
                <c:v>0.37616556800000001</c:v>
              </c:pt>
              <c:pt idx="1648">
                <c:v>0.37576699099999999</c:v>
              </c:pt>
              <c:pt idx="1649">
                <c:v>0.37548871700000003</c:v>
              </c:pt>
              <c:pt idx="1650">
                <c:v>0.375213042</c:v>
              </c:pt>
              <c:pt idx="1651">
                <c:v>0.37483550900000001</c:v>
              </c:pt>
              <c:pt idx="1652">
                <c:v>0.37449110800000002</c:v>
              </c:pt>
              <c:pt idx="1653">
                <c:v>0.374221576</c:v>
              </c:pt>
              <c:pt idx="1654">
                <c:v>0.37387780399999998</c:v>
              </c:pt>
              <c:pt idx="1655">
                <c:v>0.37354103</c:v>
              </c:pt>
              <c:pt idx="1656">
                <c:v>0.37327907900000001</c:v>
              </c:pt>
              <c:pt idx="1657">
                <c:v>0.37296269700000001</c:v>
              </c:pt>
              <c:pt idx="1658">
                <c:v>0.37257246799999999</c:v>
              </c:pt>
              <c:pt idx="1659">
                <c:v>0.37228898599999999</c:v>
              </c:pt>
              <c:pt idx="1660">
                <c:v>0.37195156099999999</c:v>
              </c:pt>
              <c:pt idx="1661">
                <c:v>0.37167140500000001</c:v>
              </c:pt>
              <c:pt idx="1662">
                <c:v>0.37143437899999998</c:v>
              </c:pt>
              <c:pt idx="1663">
                <c:v>0.37102929200000001</c:v>
              </c:pt>
              <c:pt idx="1664">
                <c:v>0.37075620399999998</c:v>
              </c:pt>
              <c:pt idx="1665">
                <c:v>0.370452006</c:v>
              </c:pt>
              <c:pt idx="1666">
                <c:v>0.37008681799999998</c:v>
              </c:pt>
              <c:pt idx="1667">
                <c:v>0.36979212900000002</c:v>
              </c:pt>
              <c:pt idx="1668">
                <c:v>0.36950150999999998</c:v>
              </c:pt>
              <c:pt idx="1669">
                <c:v>0.36920519299999999</c:v>
              </c:pt>
              <c:pt idx="1670">
                <c:v>0.36894898599999998</c:v>
              </c:pt>
              <c:pt idx="1671">
                <c:v>0.36863032600000001</c:v>
              </c:pt>
              <c:pt idx="1672">
                <c:v>0.36830694400000002</c:v>
              </c:pt>
              <c:pt idx="1673">
                <c:v>0.36795584599999998</c:v>
              </c:pt>
              <c:pt idx="1674">
                <c:v>0.367693198</c:v>
              </c:pt>
              <c:pt idx="1675">
                <c:v>0.36731296699999999</c:v>
              </c:pt>
              <c:pt idx="1676">
                <c:v>0.36693768799999998</c:v>
              </c:pt>
              <c:pt idx="1677">
                <c:v>0.36668120199999998</c:v>
              </c:pt>
              <c:pt idx="1678">
                <c:v>0.36638969999999998</c:v>
              </c:pt>
              <c:pt idx="1679">
                <c:v>0.36610179999999998</c:v>
              </c:pt>
              <c:pt idx="1680">
                <c:v>0.36575079500000002</c:v>
              </c:pt>
              <c:pt idx="1681">
                <c:v>0.36548319499999998</c:v>
              </c:pt>
              <c:pt idx="1682">
                <c:v>0.36515762800000001</c:v>
              </c:pt>
              <c:pt idx="1683">
                <c:v>0.36483738599999999</c:v>
              </c:pt>
              <c:pt idx="1684">
                <c:v>0.36448330699999998</c:v>
              </c:pt>
              <c:pt idx="1685">
                <c:v>0.36424921100000002</c:v>
              </c:pt>
              <c:pt idx="1686">
                <c:v>0.36384140399999998</c:v>
              </c:pt>
              <c:pt idx="1687">
                <c:v>0.363538158</c:v>
              </c:pt>
              <c:pt idx="1688">
                <c:v>0.36327490499999998</c:v>
              </c:pt>
              <c:pt idx="1689">
                <c:v>0.36301372199999998</c:v>
              </c:pt>
              <c:pt idx="1690">
                <c:v>0.36269003900000002</c:v>
              </c:pt>
              <c:pt idx="1691">
                <c:v>0.36244659600000001</c:v>
              </c:pt>
              <c:pt idx="1692">
                <c:v>0.36213116699999998</c:v>
              </c:pt>
              <c:pt idx="1693">
                <c:v>0.36183266400000003</c:v>
              </c:pt>
              <c:pt idx="1694">
                <c:v>0.361567203</c:v>
              </c:pt>
              <c:pt idx="1695">
                <c:v>0.36125265699999998</c:v>
              </c:pt>
              <c:pt idx="1696">
                <c:v>0.36101086599999999</c:v>
              </c:pt>
              <c:pt idx="1697">
                <c:v>0.36067902099999999</c:v>
              </c:pt>
              <c:pt idx="1698">
                <c:v>0.36039421399999999</c:v>
              </c:pt>
              <c:pt idx="1699">
                <c:v>0.36009426999999999</c:v>
              </c:pt>
              <c:pt idx="1700">
                <c:v>0.35983789900000002</c:v>
              </c:pt>
              <c:pt idx="1701">
                <c:v>0.35953495699999999</c:v>
              </c:pt>
              <c:pt idx="1702">
                <c:v>0.35927881900000003</c:v>
              </c:pt>
              <c:pt idx="1703">
                <c:v>0.35902335600000002</c:v>
              </c:pt>
              <c:pt idx="1704">
                <c:v>0.35866635200000002</c:v>
              </c:pt>
              <c:pt idx="1705">
                <c:v>0.35839191599999998</c:v>
              </c:pt>
              <c:pt idx="1706">
                <c:v>0.35810861999999999</c:v>
              </c:pt>
              <c:pt idx="1707">
                <c:v>0.35787759299999999</c:v>
              </c:pt>
              <c:pt idx="1708">
                <c:v>0.35755739800000003</c:v>
              </c:pt>
              <c:pt idx="1709">
                <c:v>0.35724057399999998</c:v>
              </c:pt>
              <c:pt idx="1710">
                <c:v>0.35698029599999997</c:v>
              </c:pt>
              <c:pt idx="1711">
                <c:v>0.35669902399999998</c:v>
              </c:pt>
              <c:pt idx="1712">
                <c:v>0.35633525599999999</c:v>
              </c:pt>
              <c:pt idx="1713">
                <c:v>0.35611934299999998</c:v>
              </c:pt>
              <c:pt idx="1714">
                <c:v>0.35583404699999999</c:v>
              </c:pt>
              <c:pt idx="1715">
                <c:v>0.35559934700000001</c:v>
              </c:pt>
              <c:pt idx="1716">
                <c:v>0.35528842799999999</c:v>
              </c:pt>
              <c:pt idx="1717">
                <c:v>0.354979347</c:v>
              </c:pt>
              <c:pt idx="1718">
                <c:v>0.35473734499999998</c:v>
              </c:pt>
              <c:pt idx="1719">
                <c:v>0.35444093500000001</c:v>
              </c:pt>
              <c:pt idx="1720">
                <c:v>0.35418212399999999</c:v>
              </c:pt>
              <c:pt idx="1721">
                <c:v>0.35392563799999999</c:v>
              </c:pt>
              <c:pt idx="1722">
                <c:v>0.353641598</c:v>
              </c:pt>
              <c:pt idx="1723">
                <c:v>0.353338027</c:v>
              </c:pt>
              <c:pt idx="1724">
                <c:v>0.35306519400000003</c:v>
              </c:pt>
              <c:pt idx="1725">
                <c:v>0.352791099</c:v>
              </c:pt>
              <c:pt idx="1726">
                <c:v>0.35253398499999999</c:v>
              </c:pt>
              <c:pt idx="1727">
                <c:v>0.35228131200000001</c:v>
              </c:pt>
              <c:pt idx="1728">
                <c:v>0.352030289</c:v>
              </c:pt>
              <c:pt idx="1729">
                <c:v>0.35175308500000002</c:v>
              </c:pt>
              <c:pt idx="1730">
                <c:v>0.35143833000000002</c:v>
              </c:pt>
              <c:pt idx="1731">
                <c:v>0.35122906700000001</c:v>
              </c:pt>
              <c:pt idx="1732">
                <c:v>0.35090426800000002</c:v>
              </c:pt>
              <c:pt idx="1733">
                <c:v>0.35072262799999998</c:v>
              </c:pt>
              <c:pt idx="1734">
                <c:v>0.35044430700000001</c:v>
              </c:pt>
              <c:pt idx="1735">
                <c:v>0.35016617300000002</c:v>
              </c:pt>
              <c:pt idx="1736">
                <c:v>0.34991880199999997</c:v>
              </c:pt>
              <c:pt idx="1737">
                <c:v>0.34969000700000002</c:v>
              </c:pt>
              <c:pt idx="1738">
                <c:v>0.34940322299999999</c:v>
              </c:pt>
              <c:pt idx="1739">
                <c:v>0.34914366800000002</c:v>
              </c:pt>
              <c:pt idx="1740">
                <c:v>0.34886771900000002</c:v>
              </c:pt>
              <c:pt idx="1741">
                <c:v>0.34866887299999999</c:v>
              </c:pt>
              <c:pt idx="1742">
                <c:v>0.34836820899999998</c:v>
              </c:pt>
              <c:pt idx="1743">
                <c:v>0.348178616</c:v>
              </c:pt>
              <c:pt idx="1744">
                <c:v>0.34784937500000002</c:v>
              </c:pt>
              <c:pt idx="1745">
                <c:v>0.347570614</c:v>
              </c:pt>
              <c:pt idx="1746">
                <c:v>0.34735116700000002</c:v>
              </c:pt>
              <c:pt idx="1747">
                <c:v>0.34707180900000001</c:v>
              </c:pt>
              <c:pt idx="1748">
                <c:v>0.34679962800000003</c:v>
              </c:pt>
              <c:pt idx="1749">
                <c:v>0.34656790300000001</c:v>
              </c:pt>
              <c:pt idx="1750">
                <c:v>0.34636254599999999</c:v>
              </c:pt>
              <c:pt idx="1751">
                <c:v>0.34604193300000002</c:v>
              </c:pt>
              <c:pt idx="1752">
                <c:v>0.34588470599999999</c:v>
              </c:pt>
              <c:pt idx="1753">
                <c:v>0.34562415000000002</c:v>
              </c:pt>
              <c:pt idx="1754">
                <c:v>0.34531065100000002</c:v>
              </c:pt>
              <c:pt idx="1755">
                <c:v>0.34506716199999998</c:v>
              </c:pt>
              <c:pt idx="1756">
                <c:v>0.34481218600000002</c:v>
              </c:pt>
              <c:pt idx="1757">
                <c:v>0.344616594</c:v>
              </c:pt>
              <c:pt idx="1758">
                <c:v>0.34443153700000001</c:v>
              </c:pt>
              <c:pt idx="1759">
                <c:v>0.34414610200000001</c:v>
              </c:pt>
              <c:pt idx="1760">
                <c:v>0.34396297300000001</c:v>
              </c:pt>
              <c:pt idx="1761">
                <c:v>0.34371722900000001</c:v>
              </c:pt>
              <c:pt idx="1762">
                <c:v>0.34350773299999998</c:v>
              </c:pt>
              <c:pt idx="1763">
                <c:v>0.343233226</c:v>
              </c:pt>
              <c:pt idx="1764">
                <c:v>0.34300708200000002</c:v>
              </c:pt>
              <c:pt idx="1765">
                <c:v>0.34277110399999999</c:v>
              </c:pt>
              <c:pt idx="1766">
                <c:v>0.34251194299999999</c:v>
              </c:pt>
              <c:pt idx="1767">
                <c:v>0.342236716</c:v>
              </c:pt>
              <c:pt idx="1768">
                <c:v>0.34207251399999999</c:v>
              </c:pt>
              <c:pt idx="1769">
                <c:v>0.34189756999999998</c:v>
              </c:pt>
              <c:pt idx="1770">
                <c:v>0.34161162299999998</c:v>
              </c:pt>
              <c:pt idx="1771">
                <c:v>0.34136620499999998</c:v>
              </c:pt>
              <c:pt idx="1772">
                <c:v>0.34113392300000001</c:v>
              </c:pt>
              <c:pt idx="1773">
                <c:v>0.340912987</c:v>
              </c:pt>
              <c:pt idx="1774">
                <c:v>0.340718093</c:v>
              </c:pt>
              <c:pt idx="1775">
                <c:v>0.34049687899999997</c:v>
              </c:pt>
              <c:pt idx="1776">
                <c:v>0.34022650999999998</c:v>
              </c:pt>
              <c:pt idx="1777">
                <c:v>0.33999120500000002</c:v>
              </c:pt>
              <c:pt idx="1778">
                <c:v>0.33979467000000002</c:v>
              </c:pt>
              <c:pt idx="1779">
                <c:v>0.33955280799999998</c:v>
              </c:pt>
              <c:pt idx="1780">
                <c:v>0.33935393899999999</c:v>
              </c:pt>
              <c:pt idx="1781">
                <c:v>0.33912388900000001</c:v>
              </c:pt>
              <c:pt idx="1782">
                <c:v>0.33887500500000001</c:v>
              </c:pt>
              <c:pt idx="1783">
                <c:v>0.33860826399999999</c:v>
              </c:pt>
              <c:pt idx="1784">
                <c:v>0.33834501</c:v>
              </c:pt>
              <c:pt idx="1785">
                <c:v>0.33813425899999999</c:v>
              </c:pt>
              <c:pt idx="1786">
                <c:v>0.33794706200000002</c:v>
              </c:pt>
              <c:pt idx="1787">
                <c:v>0.337795556</c:v>
              </c:pt>
              <c:pt idx="1788">
                <c:v>0.33758447899999999</c:v>
              </c:pt>
              <c:pt idx="1789">
                <c:v>0.33732476</c:v>
              </c:pt>
              <c:pt idx="1790">
                <c:v>0.337132237</c:v>
              </c:pt>
              <c:pt idx="1791">
                <c:v>0.33684701299999997</c:v>
              </c:pt>
              <c:pt idx="1792">
                <c:v>0.33667611400000003</c:v>
              </c:pt>
              <c:pt idx="1793">
                <c:v>0.33643969299999998</c:v>
              </c:pt>
              <c:pt idx="1794">
                <c:v>0.33612382299999999</c:v>
              </c:pt>
              <c:pt idx="1795">
                <c:v>0.33599770699999998</c:v>
              </c:pt>
              <c:pt idx="1796">
                <c:v>0.33579458200000001</c:v>
              </c:pt>
              <c:pt idx="1797">
                <c:v>0.335569228</c:v>
              </c:pt>
              <c:pt idx="1798">
                <c:v>0.33531481000000002</c:v>
              </c:pt>
              <c:pt idx="1799">
                <c:v>0.33507506599999998</c:v>
              </c:pt>
              <c:pt idx="1800">
                <c:v>0.33488645</c:v>
              </c:pt>
              <c:pt idx="1801">
                <c:v>0.33471169099999998</c:v>
              </c:pt>
              <c:pt idx="1802">
                <c:v>0.334533678</c:v>
              </c:pt>
              <c:pt idx="1803">
                <c:v>0.33428839900000001</c:v>
              </c:pt>
              <c:pt idx="1804">
                <c:v>0.33407606699999998</c:v>
              </c:pt>
              <c:pt idx="1805">
                <c:v>0.33387989499999998</c:v>
              </c:pt>
              <c:pt idx="1806">
                <c:v>0.33361733900000001</c:v>
              </c:pt>
              <c:pt idx="1807">
                <c:v>0.33342663099999997</c:v>
              </c:pt>
              <c:pt idx="1808">
                <c:v>0.33318318800000002</c:v>
              </c:pt>
              <c:pt idx="1809">
                <c:v>0.33293619600000002</c:v>
              </c:pt>
              <c:pt idx="1810">
                <c:v>0.33275595099999999</c:v>
              </c:pt>
              <c:pt idx="1811">
                <c:v>0.33247191100000001</c:v>
              </c:pt>
              <c:pt idx="1812">
                <c:v>0.33230966200000001</c:v>
              </c:pt>
              <c:pt idx="1813">
                <c:v>0.33207640300000002</c:v>
              </c:pt>
              <c:pt idx="1814">
                <c:v>0.33189171699999998</c:v>
              </c:pt>
              <c:pt idx="1815">
                <c:v>0.33165587899999999</c:v>
              </c:pt>
              <c:pt idx="1816">
                <c:v>0.33146098499999999</c:v>
              </c:pt>
              <c:pt idx="1817">
                <c:v>0.33127822800000001</c:v>
              </c:pt>
              <c:pt idx="1818">
                <c:v>0.33111570000000001</c:v>
              </c:pt>
              <c:pt idx="1819">
                <c:v>0.33087509399999998</c:v>
              </c:pt>
              <c:pt idx="1820">
                <c:v>0.330656065</c:v>
              </c:pt>
              <c:pt idx="1821">
                <c:v>0.33045668499999997</c:v>
              </c:pt>
              <c:pt idx="1822">
                <c:v>0.33032429099999999</c:v>
              </c:pt>
              <c:pt idx="1823">
                <c:v>0.33003136799999999</c:v>
              </c:pt>
              <c:pt idx="1824">
                <c:v>0.32974154</c:v>
              </c:pt>
              <c:pt idx="1825">
                <c:v>0.32954873800000001</c:v>
              </c:pt>
              <c:pt idx="1826">
                <c:v>0.32932564199999997</c:v>
              </c:pt>
              <c:pt idx="1827">
                <c:v>0.329091825</c:v>
              </c:pt>
              <c:pt idx="1828">
                <c:v>0.32892915700000003</c:v>
              </c:pt>
              <c:pt idx="1829">
                <c:v>0.32865716099999998</c:v>
              </c:pt>
              <c:pt idx="1830">
                <c:v>0.32846354700000002</c:v>
              </c:pt>
              <c:pt idx="1831">
                <c:v>0.32833380400000001</c:v>
              </c:pt>
              <c:pt idx="1832">
                <c:v>0.328087199</c:v>
              </c:pt>
              <c:pt idx="1833">
                <c:v>0.32789411899999998</c:v>
              </c:pt>
              <c:pt idx="1834">
                <c:v>0.32766434700000002</c:v>
              </c:pt>
              <c:pt idx="1835">
                <c:v>0.32746789700000001</c:v>
              </c:pt>
              <c:pt idx="1836">
                <c:v>0.32727941999999999</c:v>
              </c:pt>
              <c:pt idx="1837">
                <c:v>0.32703549799999998</c:v>
              </c:pt>
              <c:pt idx="1838">
                <c:v>0.32687506300000002</c:v>
              </c:pt>
              <c:pt idx="1839">
                <c:v>0.326617669</c:v>
              </c:pt>
              <c:pt idx="1840">
                <c:v>0.326386921</c:v>
              </c:pt>
              <c:pt idx="1841">
                <c:v>0.32612645800000001</c:v>
              </c:pt>
              <c:pt idx="1842">
                <c:v>0.325927146</c:v>
              </c:pt>
              <c:pt idx="1843">
                <c:v>0.32573804299999998</c:v>
              </c:pt>
              <c:pt idx="1844">
                <c:v>0.32553096500000001</c:v>
              </c:pt>
              <c:pt idx="1845">
                <c:v>0.325294637</c:v>
              </c:pt>
              <c:pt idx="1846">
                <c:v>0.32512811000000003</c:v>
              </c:pt>
              <c:pt idx="1847">
                <c:v>0.32489722300000001</c:v>
              </c:pt>
              <c:pt idx="1848">
                <c:v>0.32468726199999998</c:v>
              </c:pt>
              <c:pt idx="1849">
                <c:v>0.32444709799999999</c:v>
              </c:pt>
              <c:pt idx="1850">
                <c:v>0.32427885099999998</c:v>
              </c:pt>
              <c:pt idx="1851">
                <c:v>0.324023968</c:v>
              </c:pt>
              <c:pt idx="1852">
                <c:v>0.323877415</c:v>
              </c:pt>
              <c:pt idx="1853">
                <c:v>0.32361778899999999</c:v>
              </c:pt>
              <c:pt idx="1854">
                <c:v>0.32343828699999999</c:v>
              </c:pt>
              <c:pt idx="1855">
                <c:v>0.32320354000000001</c:v>
              </c:pt>
              <c:pt idx="1856">
                <c:v>0.32296539899999999</c:v>
              </c:pt>
              <c:pt idx="1857">
                <c:v>0.32280036000000001</c:v>
              </c:pt>
              <c:pt idx="1858">
                <c:v>0.32258726100000001</c:v>
              </c:pt>
              <c:pt idx="1859">
                <c:v>0.32231763699999999</c:v>
              </c:pt>
              <c:pt idx="1860">
                <c:v>0.32211269799999998</c:v>
              </c:pt>
              <c:pt idx="1861">
                <c:v>0.32193259200000002</c:v>
              </c:pt>
              <c:pt idx="1862">
                <c:v>0.32165452900000002</c:v>
              </c:pt>
              <c:pt idx="1863">
                <c:v>0.321453775</c:v>
              </c:pt>
              <c:pt idx="1864">
                <c:v>0.32129006300000001</c:v>
              </c:pt>
              <c:pt idx="1865">
                <c:v>0.32107782299999998</c:v>
              </c:pt>
              <c:pt idx="1866">
                <c:v>0.32086060799999999</c:v>
              </c:pt>
              <c:pt idx="1867">
                <c:v>0.32064883300000002</c:v>
              </c:pt>
              <c:pt idx="1868">
                <c:v>0.32038702200000002</c:v>
              </c:pt>
              <c:pt idx="1869">
                <c:v>0.32019966100000002</c:v>
              </c:pt>
              <c:pt idx="1870">
                <c:v>0.31989594999999998</c:v>
              </c:pt>
              <c:pt idx="1871">
                <c:v>0.31970005800000001</c:v>
              </c:pt>
              <c:pt idx="1872">
                <c:v>0.31947098400000001</c:v>
              </c:pt>
              <c:pt idx="1873">
                <c:v>0.31929785300000002</c:v>
              </c:pt>
              <c:pt idx="1874">
                <c:v>0.319024741</c:v>
              </c:pt>
              <c:pt idx="1875">
                <c:v>0.31879859700000002</c:v>
              </c:pt>
              <c:pt idx="1876">
                <c:v>0.31859072900000002</c:v>
              </c:pt>
              <c:pt idx="1877">
                <c:v>0.31838917100000003</c:v>
              </c:pt>
              <c:pt idx="1878">
                <c:v>0.31813556900000001</c:v>
              </c:pt>
              <c:pt idx="1879">
                <c:v>0.31792769999999998</c:v>
              </c:pt>
              <c:pt idx="1880">
                <c:v>0.31765970399999999</c:v>
              </c:pt>
              <c:pt idx="1881">
                <c:v>0.31745881100000001</c:v>
              </c:pt>
              <c:pt idx="1882">
                <c:v>0.31722150599999999</c:v>
              </c:pt>
              <c:pt idx="1883">
                <c:v>0.31696704199999998</c:v>
              </c:pt>
              <c:pt idx="1884">
                <c:v>0.31673948099999999</c:v>
              </c:pt>
              <c:pt idx="1885">
                <c:v>0.31648989900000002</c:v>
              </c:pt>
              <c:pt idx="1886">
                <c:v>0.31627124200000001</c:v>
              </c:pt>
              <c:pt idx="1887">
                <c:v>0.31602924100000002</c:v>
              </c:pt>
              <c:pt idx="1888">
                <c:v>0.31581062999999998</c:v>
              </c:pt>
              <c:pt idx="1889">
                <c:v>0.31559157900000001</c:v>
              </c:pt>
              <c:pt idx="1890">
                <c:v>0.31530502799999999</c:v>
              </c:pt>
              <c:pt idx="1891">
                <c:v>0.31512748000000002</c:v>
              </c:pt>
              <c:pt idx="1892">
                <c:v>0.31483144200000002</c:v>
              </c:pt>
              <c:pt idx="1893">
                <c:v>0.31453310299999998</c:v>
              </c:pt>
              <c:pt idx="1894">
                <c:v>0.31437364400000001</c:v>
              </c:pt>
              <c:pt idx="1895">
                <c:v>0.31413480500000002</c:v>
              </c:pt>
              <c:pt idx="1896">
                <c:v>0.31386750600000002</c:v>
              </c:pt>
              <c:pt idx="1897">
                <c:v>0.31361322800000002</c:v>
              </c:pt>
              <c:pt idx="1898">
                <c:v>0.313421055</c:v>
              </c:pt>
              <c:pt idx="1899">
                <c:v>0.31318165799999997</c:v>
              </c:pt>
              <c:pt idx="1900">
                <c:v>0.31292459</c:v>
              </c:pt>
              <c:pt idx="1901">
                <c:v>0.31266761399999998</c:v>
              </c:pt>
              <c:pt idx="1902">
                <c:v>0.31242989100000002</c:v>
              </c:pt>
              <c:pt idx="1903">
                <c:v>0.31214129299999999</c:v>
              </c:pt>
              <c:pt idx="1904">
                <c:v>0.31194918999999999</c:v>
              </c:pt>
              <c:pt idx="1905">
                <c:v>0.31165938300000001</c:v>
              </c:pt>
              <c:pt idx="1906">
                <c:v>0.311356091</c:v>
              </c:pt>
              <c:pt idx="1907">
                <c:v>0.31110899800000003</c:v>
              </c:pt>
              <c:pt idx="1908">
                <c:v>0.31085523199999998</c:v>
              </c:pt>
              <c:pt idx="1909">
                <c:v>0.31055675300000002</c:v>
              </c:pt>
              <c:pt idx="1910">
                <c:v>0.31028010700000003</c:v>
              </c:pt>
              <c:pt idx="1911">
                <c:v>0.31006665900000002</c:v>
              </c:pt>
              <c:pt idx="1912">
                <c:v>0.30978252499999998</c:v>
              </c:pt>
              <c:pt idx="1913">
                <c:v>0.309590003</c:v>
              </c:pt>
              <c:pt idx="1914">
                <c:v>0.30932158799999998</c:v>
              </c:pt>
              <c:pt idx="1915">
                <c:v>0.309137669</c:v>
              </c:pt>
              <c:pt idx="1916">
                <c:v>0.30878688300000001</c:v>
              </c:pt>
              <c:pt idx="1917">
                <c:v>0.308533116</c:v>
              </c:pt>
              <c:pt idx="1918">
                <c:v>0.30828855700000002</c:v>
              </c:pt>
              <c:pt idx="1919">
                <c:v>0.30796382700000002</c:v>
              </c:pt>
              <c:pt idx="1920">
                <c:v>0.307746193</c:v>
              </c:pt>
              <c:pt idx="1921">
                <c:v>0.30742092900000001</c:v>
              </c:pt>
              <c:pt idx="1922">
                <c:v>0.307122008</c:v>
              </c:pt>
              <c:pt idx="1923">
                <c:v>0.30688058899999998</c:v>
              </c:pt>
              <c:pt idx="1924">
                <c:v>0.30669057799999999</c:v>
              </c:pt>
              <c:pt idx="1925">
                <c:v>0.30642062799999997</c:v>
              </c:pt>
              <c:pt idx="1926">
                <c:v>0.30613561099999997</c:v>
              </c:pt>
              <c:pt idx="1927">
                <c:v>0.30589756200000001</c:v>
              </c:pt>
              <c:pt idx="1928">
                <c:v>0.30559636299999998</c:v>
              </c:pt>
              <c:pt idx="1929">
                <c:v>0.305348852</c:v>
              </c:pt>
              <c:pt idx="1930">
                <c:v>0.30500635700000001</c:v>
              </c:pt>
              <c:pt idx="1931">
                <c:v>0.30480755700000001</c:v>
              </c:pt>
              <c:pt idx="1932">
                <c:v>0.30448361699999998</c:v>
              </c:pt>
              <c:pt idx="1933">
                <c:v>0.30420590199999997</c:v>
              </c:pt>
              <c:pt idx="1934">
                <c:v>0.303906236</c:v>
              </c:pt>
              <c:pt idx="1935">
                <c:v>0.30366328300000001</c:v>
              </c:pt>
              <c:pt idx="1936">
                <c:v>0.30334852899999998</c:v>
              </c:pt>
              <c:pt idx="1937">
                <c:v>0.30304788700000002</c:v>
              </c:pt>
              <c:pt idx="1938">
                <c:v>0.30282848600000001</c:v>
              </c:pt>
              <c:pt idx="1939">
                <c:v>0.302532727</c:v>
              </c:pt>
              <c:pt idx="1940">
                <c:v>0.30226919499999999</c:v>
              </c:pt>
              <c:pt idx="1941">
                <c:v>0.30197301700000001</c:v>
              </c:pt>
              <c:pt idx="1942">
                <c:v>0.30167139900000001</c:v>
              </c:pt>
              <c:pt idx="1943">
                <c:v>0.30138394200000002</c:v>
              </c:pt>
              <c:pt idx="1944">
                <c:v>0.30107534800000002</c:v>
              </c:pt>
              <c:pt idx="1945">
                <c:v>0.30083976400000001</c:v>
              </c:pt>
              <c:pt idx="1946">
                <c:v>0.30050817600000002</c:v>
              </c:pt>
              <c:pt idx="1947">
                <c:v>0.30025580400000002</c:v>
              </c:pt>
              <c:pt idx="1948">
                <c:v>0.29989312800000001</c:v>
              </c:pt>
              <c:pt idx="1949">
                <c:v>0.29955303700000002</c:v>
              </c:pt>
              <c:pt idx="1950">
                <c:v>0.29929629400000002</c:v>
              </c:pt>
              <c:pt idx="1951">
                <c:v>0.29901867199999999</c:v>
              </c:pt>
              <c:pt idx="1952">
                <c:v>0.29872681899999998</c:v>
              </c:pt>
              <c:pt idx="1953">
                <c:v>0.298509582</c:v>
              </c:pt>
              <c:pt idx="1954">
                <c:v>0.29818271200000002</c:v>
              </c:pt>
              <c:pt idx="1955">
                <c:v>0.29787453699999999</c:v>
              </c:pt>
              <c:pt idx="1956">
                <c:v>0.29757082600000001</c:v>
              </c:pt>
              <c:pt idx="1957">
                <c:v>0.29728162400000002</c:v>
              </c:pt>
              <c:pt idx="1958">
                <c:v>0.29696498500000001</c:v>
              </c:pt>
              <c:pt idx="1959">
                <c:v>0.29671114999999998</c:v>
              </c:pt>
              <c:pt idx="1960">
                <c:v>0.29637904999999998</c:v>
              </c:pt>
              <c:pt idx="1961">
                <c:v>0.29608040800000002</c:v>
              </c:pt>
              <c:pt idx="1962">
                <c:v>0.29582133999999999</c:v>
              </c:pt>
              <c:pt idx="1963">
                <c:v>0.295530185</c:v>
              </c:pt>
              <c:pt idx="1964">
                <c:v>0.29512042500000002</c:v>
              </c:pt>
              <c:pt idx="1965">
                <c:v>0.29475621400000002</c:v>
              </c:pt>
              <c:pt idx="1966">
                <c:v>0.29440569900000002</c:v>
              </c:pt>
              <c:pt idx="1967">
                <c:v>0.29411393899999999</c:v>
              </c:pt>
              <c:pt idx="1968">
                <c:v>0.29368767099999998</c:v>
              </c:pt>
              <c:pt idx="1969">
                <c:v>0.293276166</c:v>
              </c:pt>
              <c:pt idx="1970">
                <c:v>0.292973339</c:v>
              </c:pt>
              <c:pt idx="1971">
                <c:v>0.29259275800000001</c:v>
              </c:pt>
              <c:pt idx="1972">
                <c:v>0.292163746</c:v>
              </c:pt>
              <c:pt idx="1973">
                <c:v>0.29174149900000002</c:v>
              </c:pt>
              <c:pt idx="1974">
                <c:v>0.291345154</c:v>
              </c:pt>
              <c:pt idx="1975">
                <c:v>0.290905315</c:v>
              </c:pt>
              <c:pt idx="1976">
                <c:v>0.29041236199999998</c:v>
              </c:pt>
              <c:pt idx="1977">
                <c:v>0.28992938200000001</c:v>
              </c:pt>
              <c:pt idx="1978">
                <c:v>0.289478815</c:v>
              </c:pt>
              <c:pt idx="1979">
                <c:v>0.28896267799999997</c:v>
              </c:pt>
              <c:pt idx="1980">
                <c:v>0.28840838699999999</c:v>
              </c:pt>
              <c:pt idx="1981">
                <c:v>0.28789790199999998</c:v>
              </c:pt>
              <c:pt idx="1982">
                <c:v>0.28736530300000002</c:v>
              </c:pt>
              <c:pt idx="1983">
                <c:v>0.28681375599999998</c:v>
              </c:pt>
              <c:pt idx="1984">
                <c:v>0.28634807499999998</c:v>
              </c:pt>
              <c:pt idx="1985">
                <c:v>0.285765836</c:v>
              </c:pt>
              <c:pt idx="1986">
                <c:v>0.28514316099999998</c:v>
              </c:pt>
              <c:pt idx="1987">
                <c:v>0.284457707</c:v>
              </c:pt>
              <c:pt idx="1988">
                <c:v>0.283774627</c:v>
              </c:pt>
              <c:pt idx="1989">
                <c:v>0.28311223899999999</c:v>
              </c:pt>
              <c:pt idx="1990">
                <c:v>0.28237673400000002</c:v>
              </c:pt>
              <c:pt idx="1991">
                <c:v>0.28156042100000001</c:v>
              </c:pt>
              <c:pt idx="1992">
                <c:v>0.280692514</c:v>
              </c:pt>
              <c:pt idx="1993">
                <c:v>0.27972095200000002</c:v>
              </c:pt>
              <c:pt idx="1994">
                <c:v>0.27880165899999998</c:v>
              </c:pt>
              <c:pt idx="1995">
                <c:v>0.27757484399999999</c:v>
              </c:pt>
              <c:pt idx="1996">
                <c:v>0.27625754299999999</c:v>
              </c:pt>
              <c:pt idx="1997">
                <c:v>0.27447938900000002</c:v>
              </c:pt>
              <c:pt idx="1998">
                <c:v>0.271274562</c:v>
              </c:pt>
              <c:pt idx="1999">
                <c:v>0.25957431800000003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3B72-40D0-A321-18AAADAAA327}"/>
            </c:ext>
          </c:extLst>
        </c:ser>
        <c:ser>
          <c:idx val="5"/>
          <c:order val="5"/>
          <c:tx>
            <c:v>CONTINUOUS</c:v>
          </c:tx>
          <c:spPr>
            <a:ln w="28575"/>
          </c:spPr>
          <c:marker>
            <c:symbol val="none"/>
          </c:marker>
          <c:yVal>
            <c:numLit>
              <c:formatCode>General</c:formatCode>
              <c:ptCount val="200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  <c:pt idx="30">
                <c:v>1</c:v>
              </c:pt>
              <c:pt idx="31">
                <c:v>1</c:v>
              </c:pt>
              <c:pt idx="32">
                <c:v>1</c:v>
              </c:pt>
              <c:pt idx="33">
                <c:v>1</c:v>
              </c:pt>
              <c:pt idx="34">
                <c:v>1</c:v>
              </c:pt>
              <c:pt idx="35">
                <c:v>1</c:v>
              </c:pt>
              <c:pt idx="36">
                <c:v>1</c:v>
              </c:pt>
              <c:pt idx="37">
                <c:v>1</c:v>
              </c:pt>
              <c:pt idx="38">
                <c:v>1</c:v>
              </c:pt>
              <c:pt idx="39">
                <c:v>1</c:v>
              </c:pt>
              <c:pt idx="40">
                <c:v>1</c:v>
              </c:pt>
              <c:pt idx="41">
                <c:v>1</c:v>
              </c:pt>
              <c:pt idx="42">
                <c:v>1</c:v>
              </c:pt>
              <c:pt idx="43">
                <c:v>1</c:v>
              </c:pt>
              <c:pt idx="44">
                <c:v>1</c:v>
              </c:pt>
              <c:pt idx="45">
                <c:v>1</c:v>
              </c:pt>
              <c:pt idx="46">
                <c:v>1</c:v>
              </c:pt>
              <c:pt idx="47">
                <c:v>1</c:v>
              </c:pt>
              <c:pt idx="48">
                <c:v>1</c:v>
              </c:pt>
              <c:pt idx="49">
                <c:v>1</c:v>
              </c:pt>
              <c:pt idx="50">
                <c:v>1</c:v>
              </c:pt>
              <c:pt idx="51">
                <c:v>1</c:v>
              </c:pt>
              <c:pt idx="52">
                <c:v>1</c:v>
              </c:pt>
              <c:pt idx="53">
                <c:v>1</c:v>
              </c:pt>
              <c:pt idx="54">
                <c:v>1</c:v>
              </c:pt>
              <c:pt idx="55">
                <c:v>1</c:v>
              </c:pt>
              <c:pt idx="56">
                <c:v>1</c:v>
              </c:pt>
              <c:pt idx="57">
                <c:v>1</c:v>
              </c:pt>
              <c:pt idx="58">
                <c:v>1</c:v>
              </c:pt>
              <c:pt idx="59">
                <c:v>1</c:v>
              </c:pt>
              <c:pt idx="60">
                <c:v>1</c:v>
              </c:pt>
              <c:pt idx="61">
                <c:v>1</c:v>
              </c:pt>
              <c:pt idx="62">
                <c:v>1</c:v>
              </c:pt>
              <c:pt idx="63">
                <c:v>1</c:v>
              </c:pt>
              <c:pt idx="64">
                <c:v>1</c:v>
              </c:pt>
              <c:pt idx="65">
                <c:v>1</c:v>
              </c:pt>
              <c:pt idx="66">
                <c:v>1</c:v>
              </c:pt>
              <c:pt idx="67">
                <c:v>1</c:v>
              </c:pt>
              <c:pt idx="68">
                <c:v>1</c:v>
              </c:pt>
              <c:pt idx="69">
                <c:v>1</c:v>
              </c:pt>
              <c:pt idx="70">
                <c:v>1</c:v>
              </c:pt>
              <c:pt idx="71">
                <c:v>1</c:v>
              </c:pt>
              <c:pt idx="72">
                <c:v>1</c:v>
              </c:pt>
              <c:pt idx="73">
                <c:v>1</c:v>
              </c:pt>
              <c:pt idx="74">
                <c:v>1</c:v>
              </c:pt>
              <c:pt idx="75">
                <c:v>1</c:v>
              </c:pt>
              <c:pt idx="76">
                <c:v>1</c:v>
              </c:pt>
              <c:pt idx="77">
                <c:v>1</c:v>
              </c:pt>
              <c:pt idx="78">
                <c:v>1</c:v>
              </c:pt>
              <c:pt idx="79">
                <c:v>1</c:v>
              </c:pt>
              <c:pt idx="80">
                <c:v>1</c:v>
              </c:pt>
              <c:pt idx="81">
                <c:v>1</c:v>
              </c:pt>
              <c:pt idx="82">
                <c:v>1</c:v>
              </c:pt>
              <c:pt idx="83">
                <c:v>1</c:v>
              </c:pt>
              <c:pt idx="84">
                <c:v>1</c:v>
              </c:pt>
              <c:pt idx="85">
                <c:v>1</c:v>
              </c:pt>
              <c:pt idx="86">
                <c:v>1</c:v>
              </c:pt>
              <c:pt idx="87">
                <c:v>1</c:v>
              </c:pt>
              <c:pt idx="88">
                <c:v>1</c:v>
              </c:pt>
              <c:pt idx="89">
                <c:v>1</c:v>
              </c:pt>
              <c:pt idx="90">
                <c:v>1</c:v>
              </c:pt>
              <c:pt idx="91">
                <c:v>1</c:v>
              </c:pt>
              <c:pt idx="92">
                <c:v>1</c:v>
              </c:pt>
              <c:pt idx="93">
                <c:v>1</c:v>
              </c:pt>
              <c:pt idx="94">
                <c:v>1</c:v>
              </c:pt>
              <c:pt idx="95">
                <c:v>1</c:v>
              </c:pt>
              <c:pt idx="96">
                <c:v>1</c:v>
              </c:pt>
              <c:pt idx="97">
                <c:v>1</c:v>
              </c:pt>
              <c:pt idx="98">
                <c:v>1</c:v>
              </c:pt>
              <c:pt idx="99">
                <c:v>1</c:v>
              </c:pt>
              <c:pt idx="100">
                <c:v>1</c:v>
              </c:pt>
              <c:pt idx="101">
                <c:v>1</c:v>
              </c:pt>
              <c:pt idx="102">
                <c:v>1</c:v>
              </c:pt>
              <c:pt idx="103">
                <c:v>1</c:v>
              </c:pt>
              <c:pt idx="104">
                <c:v>1</c:v>
              </c:pt>
              <c:pt idx="105">
                <c:v>1</c:v>
              </c:pt>
              <c:pt idx="106">
                <c:v>1</c:v>
              </c:pt>
              <c:pt idx="107">
                <c:v>1</c:v>
              </c:pt>
              <c:pt idx="108">
                <c:v>1</c:v>
              </c:pt>
              <c:pt idx="109">
                <c:v>1</c:v>
              </c:pt>
              <c:pt idx="110">
                <c:v>1</c:v>
              </c:pt>
              <c:pt idx="111">
                <c:v>1</c:v>
              </c:pt>
              <c:pt idx="112">
                <c:v>1</c:v>
              </c:pt>
              <c:pt idx="113">
                <c:v>1</c:v>
              </c:pt>
              <c:pt idx="114">
                <c:v>1</c:v>
              </c:pt>
              <c:pt idx="115">
                <c:v>1</c:v>
              </c:pt>
              <c:pt idx="116">
                <c:v>1</c:v>
              </c:pt>
              <c:pt idx="117">
                <c:v>1</c:v>
              </c:pt>
              <c:pt idx="118">
                <c:v>1</c:v>
              </c:pt>
              <c:pt idx="119">
                <c:v>1</c:v>
              </c:pt>
              <c:pt idx="120">
                <c:v>1</c:v>
              </c:pt>
              <c:pt idx="121">
                <c:v>1</c:v>
              </c:pt>
              <c:pt idx="122">
                <c:v>1</c:v>
              </c:pt>
              <c:pt idx="123">
                <c:v>1</c:v>
              </c:pt>
              <c:pt idx="124">
                <c:v>1</c:v>
              </c:pt>
              <c:pt idx="125">
                <c:v>1</c:v>
              </c:pt>
              <c:pt idx="126">
                <c:v>1</c:v>
              </c:pt>
              <c:pt idx="127">
                <c:v>1</c:v>
              </c:pt>
              <c:pt idx="128">
                <c:v>1</c:v>
              </c:pt>
              <c:pt idx="129">
                <c:v>1</c:v>
              </c:pt>
              <c:pt idx="130">
                <c:v>1</c:v>
              </c:pt>
              <c:pt idx="131">
                <c:v>1</c:v>
              </c:pt>
              <c:pt idx="132">
                <c:v>1</c:v>
              </c:pt>
              <c:pt idx="133">
                <c:v>1</c:v>
              </c:pt>
              <c:pt idx="134">
                <c:v>1</c:v>
              </c:pt>
              <c:pt idx="135">
                <c:v>1</c:v>
              </c:pt>
              <c:pt idx="136">
                <c:v>1</c:v>
              </c:pt>
              <c:pt idx="137">
                <c:v>1</c:v>
              </c:pt>
              <c:pt idx="138">
                <c:v>1</c:v>
              </c:pt>
              <c:pt idx="139">
                <c:v>1</c:v>
              </c:pt>
              <c:pt idx="140">
                <c:v>1</c:v>
              </c:pt>
              <c:pt idx="141">
                <c:v>1</c:v>
              </c:pt>
              <c:pt idx="142">
                <c:v>1</c:v>
              </c:pt>
              <c:pt idx="143">
                <c:v>1</c:v>
              </c:pt>
              <c:pt idx="144">
                <c:v>1</c:v>
              </c:pt>
              <c:pt idx="145">
                <c:v>1</c:v>
              </c:pt>
              <c:pt idx="146">
                <c:v>1</c:v>
              </c:pt>
              <c:pt idx="147">
                <c:v>1</c:v>
              </c:pt>
              <c:pt idx="148">
                <c:v>1</c:v>
              </c:pt>
              <c:pt idx="149">
                <c:v>1</c:v>
              </c:pt>
              <c:pt idx="150">
                <c:v>1</c:v>
              </c:pt>
              <c:pt idx="151">
                <c:v>1</c:v>
              </c:pt>
              <c:pt idx="152">
                <c:v>1</c:v>
              </c:pt>
              <c:pt idx="153">
                <c:v>1</c:v>
              </c:pt>
              <c:pt idx="154">
                <c:v>1</c:v>
              </c:pt>
              <c:pt idx="155">
                <c:v>1</c:v>
              </c:pt>
              <c:pt idx="156">
                <c:v>1</c:v>
              </c:pt>
              <c:pt idx="157">
                <c:v>1</c:v>
              </c:pt>
              <c:pt idx="158">
                <c:v>1</c:v>
              </c:pt>
              <c:pt idx="159">
                <c:v>1</c:v>
              </c:pt>
              <c:pt idx="160">
                <c:v>1</c:v>
              </c:pt>
              <c:pt idx="161">
                <c:v>1</c:v>
              </c:pt>
              <c:pt idx="162">
                <c:v>1</c:v>
              </c:pt>
              <c:pt idx="163">
                <c:v>1</c:v>
              </c:pt>
              <c:pt idx="164">
                <c:v>1</c:v>
              </c:pt>
              <c:pt idx="165">
                <c:v>1</c:v>
              </c:pt>
              <c:pt idx="166">
                <c:v>1</c:v>
              </c:pt>
              <c:pt idx="167">
                <c:v>1</c:v>
              </c:pt>
              <c:pt idx="168">
                <c:v>1</c:v>
              </c:pt>
              <c:pt idx="169">
                <c:v>1</c:v>
              </c:pt>
              <c:pt idx="170">
                <c:v>1</c:v>
              </c:pt>
              <c:pt idx="171">
                <c:v>1</c:v>
              </c:pt>
              <c:pt idx="172">
                <c:v>1</c:v>
              </c:pt>
              <c:pt idx="173">
                <c:v>1</c:v>
              </c:pt>
              <c:pt idx="174">
                <c:v>1</c:v>
              </c:pt>
              <c:pt idx="175">
                <c:v>1</c:v>
              </c:pt>
              <c:pt idx="176">
                <c:v>1</c:v>
              </c:pt>
              <c:pt idx="177">
                <c:v>1</c:v>
              </c:pt>
              <c:pt idx="178">
                <c:v>1</c:v>
              </c:pt>
              <c:pt idx="179">
                <c:v>1</c:v>
              </c:pt>
              <c:pt idx="180">
                <c:v>1</c:v>
              </c:pt>
              <c:pt idx="181">
                <c:v>1</c:v>
              </c:pt>
              <c:pt idx="182">
                <c:v>1</c:v>
              </c:pt>
              <c:pt idx="183">
                <c:v>1</c:v>
              </c:pt>
              <c:pt idx="184">
                <c:v>1</c:v>
              </c:pt>
              <c:pt idx="185">
                <c:v>1</c:v>
              </c:pt>
              <c:pt idx="186">
                <c:v>1</c:v>
              </c:pt>
              <c:pt idx="187">
                <c:v>1</c:v>
              </c:pt>
              <c:pt idx="188">
                <c:v>1</c:v>
              </c:pt>
              <c:pt idx="189">
                <c:v>1</c:v>
              </c:pt>
              <c:pt idx="190">
                <c:v>1</c:v>
              </c:pt>
              <c:pt idx="191">
                <c:v>1</c:v>
              </c:pt>
              <c:pt idx="192">
                <c:v>1</c:v>
              </c:pt>
              <c:pt idx="193">
                <c:v>1</c:v>
              </c:pt>
              <c:pt idx="194">
                <c:v>1</c:v>
              </c:pt>
              <c:pt idx="195">
                <c:v>1</c:v>
              </c:pt>
              <c:pt idx="196">
                <c:v>1</c:v>
              </c:pt>
              <c:pt idx="197">
                <c:v>1</c:v>
              </c:pt>
              <c:pt idx="198">
                <c:v>1</c:v>
              </c:pt>
              <c:pt idx="199">
                <c:v>1</c:v>
              </c:pt>
              <c:pt idx="200">
                <c:v>1</c:v>
              </c:pt>
              <c:pt idx="201">
                <c:v>1</c:v>
              </c:pt>
              <c:pt idx="202">
                <c:v>1</c:v>
              </c:pt>
              <c:pt idx="203">
                <c:v>1</c:v>
              </c:pt>
              <c:pt idx="204">
                <c:v>1</c:v>
              </c:pt>
              <c:pt idx="205">
                <c:v>1</c:v>
              </c:pt>
              <c:pt idx="206">
                <c:v>1</c:v>
              </c:pt>
              <c:pt idx="207">
                <c:v>1</c:v>
              </c:pt>
              <c:pt idx="208">
                <c:v>1</c:v>
              </c:pt>
              <c:pt idx="209">
                <c:v>1</c:v>
              </c:pt>
              <c:pt idx="210">
                <c:v>1</c:v>
              </c:pt>
              <c:pt idx="211">
                <c:v>1</c:v>
              </c:pt>
              <c:pt idx="212">
                <c:v>1</c:v>
              </c:pt>
              <c:pt idx="213">
                <c:v>1</c:v>
              </c:pt>
              <c:pt idx="214">
                <c:v>1</c:v>
              </c:pt>
              <c:pt idx="215">
                <c:v>1</c:v>
              </c:pt>
              <c:pt idx="216">
                <c:v>1</c:v>
              </c:pt>
              <c:pt idx="217">
                <c:v>1</c:v>
              </c:pt>
              <c:pt idx="218">
                <c:v>1</c:v>
              </c:pt>
              <c:pt idx="219">
                <c:v>1</c:v>
              </c:pt>
              <c:pt idx="220">
                <c:v>1</c:v>
              </c:pt>
              <c:pt idx="221">
                <c:v>1</c:v>
              </c:pt>
              <c:pt idx="222">
                <c:v>1</c:v>
              </c:pt>
              <c:pt idx="223">
                <c:v>1</c:v>
              </c:pt>
              <c:pt idx="224">
                <c:v>1</c:v>
              </c:pt>
              <c:pt idx="225">
                <c:v>1</c:v>
              </c:pt>
              <c:pt idx="226">
                <c:v>1</c:v>
              </c:pt>
              <c:pt idx="227">
                <c:v>1</c:v>
              </c:pt>
              <c:pt idx="228">
                <c:v>1</c:v>
              </c:pt>
              <c:pt idx="229">
                <c:v>1</c:v>
              </c:pt>
              <c:pt idx="230">
                <c:v>1</c:v>
              </c:pt>
              <c:pt idx="231">
                <c:v>1</c:v>
              </c:pt>
              <c:pt idx="232">
                <c:v>1</c:v>
              </c:pt>
              <c:pt idx="233">
                <c:v>1</c:v>
              </c:pt>
              <c:pt idx="234">
                <c:v>1</c:v>
              </c:pt>
              <c:pt idx="235">
                <c:v>1</c:v>
              </c:pt>
              <c:pt idx="236">
                <c:v>1</c:v>
              </c:pt>
              <c:pt idx="237">
                <c:v>1</c:v>
              </c:pt>
              <c:pt idx="238">
                <c:v>1</c:v>
              </c:pt>
              <c:pt idx="239">
                <c:v>1</c:v>
              </c:pt>
              <c:pt idx="240">
                <c:v>1</c:v>
              </c:pt>
              <c:pt idx="241">
                <c:v>1</c:v>
              </c:pt>
              <c:pt idx="242">
                <c:v>1</c:v>
              </c:pt>
              <c:pt idx="243">
                <c:v>1</c:v>
              </c:pt>
              <c:pt idx="244">
                <c:v>1</c:v>
              </c:pt>
              <c:pt idx="245">
                <c:v>1</c:v>
              </c:pt>
              <c:pt idx="246">
                <c:v>1</c:v>
              </c:pt>
              <c:pt idx="247">
                <c:v>1</c:v>
              </c:pt>
              <c:pt idx="248">
                <c:v>1</c:v>
              </c:pt>
              <c:pt idx="249">
                <c:v>1</c:v>
              </c:pt>
              <c:pt idx="250">
                <c:v>1</c:v>
              </c:pt>
              <c:pt idx="251">
                <c:v>1</c:v>
              </c:pt>
              <c:pt idx="252">
                <c:v>1</c:v>
              </c:pt>
              <c:pt idx="253">
                <c:v>1</c:v>
              </c:pt>
              <c:pt idx="254">
                <c:v>1</c:v>
              </c:pt>
              <c:pt idx="255">
                <c:v>1</c:v>
              </c:pt>
              <c:pt idx="256">
                <c:v>1</c:v>
              </c:pt>
              <c:pt idx="257">
                <c:v>1</c:v>
              </c:pt>
              <c:pt idx="258">
                <c:v>1</c:v>
              </c:pt>
              <c:pt idx="259">
                <c:v>1</c:v>
              </c:pt>
              <c:pt idx="260">
                <c:v>1</c:v>
              </c:pt>
              <c:pt idx="261">
                <c:v>1</c:v>
              </c:pt>
              <c:pt idx="262">
                <c:v>1</c:v>
              </c:pt>
              <c:pt idx="263">
                <c:v>1</c:v>
              </c:pt>
              <c:pt idx="264">
                <c:v>1</c:v>
              </c:pt>
              <c:pt idx="265">
                <c:v>1</c:v>
              </c:pt>
              <c:pt idx="266">
                <c:v>1</c:v>
              </c:pt>
              <c:pt idx="267">
                <c:v>1</c:v>
              </c:pt>
              <c:pt idx="268">
                <c:v>1</c:v>
              </c:pt>
              <c:pt idx="269">
                <c:v>1</c:v>
              </c:pt>
              <c:pt idx="270">
                <c:v>1</c:v>
              </c:pt>
              <c:pt idx="271">
                <c:v>1</c:v>
              </c:pt>
              <c:pt idx="272">
                <c:v>1</c:v>
              </c:pt>
              <c:pt idx="273">
                <c:v>1</c:v>
              </c:pt>
              <c:pt idx="274">
                <c:v>1</c:v>
              </c:pt>
              <c:pt idx="275">
                <c:v>1</c:v>
              </c:pt>
              <c:pt idx="276">
                <c:v>1</c:v>
              </c:pt>
              <c:pt idx="277">
                <c:v>1</c:v>
              </c:pt>
              <c:pt idx="278">
                <c:v>1</c:v>
              </c:pt>
              <c:pt idx="279">
                <c:v>1</c:v>
              </c:pt>
              <c:pt idx="280">
                <c:v>1</c:v>
              </c:pt>
              <c:pt idx="281">
                <c:v>1</c:v>
              </c:pt>
              <c:pt idx="282">
                <c:v>1</c:v>
              </c:pt>
              <c:pt idx="283">
                <c:v>1</c:v>
              </c:pt>
              <c:pt idx="284">
                <c:v>1</c:v>
              </c:pt>
              <c:pt idx="285">
                <c:v>1</c:v>
              </c:pt>
              <c:pt idx="286">
                <c:v>1</c:v>
              </c:pt>
              <c:pt idx="287">
                <c:v>1</c:v>
              </c:pt>
              <c:pt idx="288">
                <c:v>1</c:v>
              </c:pt>
              <c:pt idx="289">
                <c:v>1</c:v>
              </c:pt>
              <c:pt idx="290">
                <c:v>1</c:v>
              </c:pt>
              <c:pt idx="291">
                <c:v>1</c:v>
              </c:pt>
              <c:pt idx="292">
                <c:v>1</c:v>
              </c:pt>
              <c:pt idx="293">
                <c:v>1</c:v>
              </c:pt>
              <c:pt idx="294">
                <c:v>1</c:v>
              </c:pt>
              <c:pt idx="295">
                <c:v>1</c:v>
              </c:pt>
              <c:pt idx="296">
                <c:v>1</c:v>
              </c:pt>
              <c:pt idx="297">
                <c:v>1</c:v>
              </c:pt>
              <c:pt idx="298">
                <c:v>1</c:v>
              </c:pt>
              <c:pt idx="299">
                <c:v>1</c:v>
              </c:pt>
              <c:pt idx="300">
                <c:v>1</c:v>
              </c:pt>
              <c:pt idx="301">
                <c:v>1</c:v>
              </c:pt>
              <c:pt idx="302">
                <c:v>1</c:v>
              </c:pt>
              <c:pt idx="303">
                <c:v>1</c:v>
              </c:pt>
              <c:pt idx="304">
                <c:v>1</c:v>
              </c:pt>
              <c:pt idx="305">
                <c:v>1</c:v>
              </c:pt>
              <c:pt idx="306">
                <c:v>1</c:v>
              </c:pt>
              <c:pt idx="307">
                <c:v>1</c:v>
              </c:pt>
              <c:pt idx="308">
                <c:v>1</c:v>
              </c:pt>
              <c:pt idx="309">
                <c:v>1</c:v>
              </c:pt>
              <c:pt idx="310">
                <c:v>1</c:v>
              </c:pt>
              <c:pt idx="311">
                <c:v>1</c:v>
              </c:pt>
              <c:pt idx="312">
                <c:v>1</c:v>
              </c:pt>
              <c:pt idx="313">
                <c:v>1</c:v>
              </c:pt>
              <c:pt idx="314">
                <c:v>1</c:v>
              </c:pt>
              <c:pt idx="315">
                <c:v>1</c:v>
              </c:pt>
              <c:pt idx="316">
                <c:v>1</c:v>
              </c:pt>
              <c:pt idx="317">
                <c:v>1</c:v>
              </c:pt>
              <c:pt idx="318">
                <c:v>1</c:v>
              </c:pt>
              <c:pt idx="319">
                <c:v>1</c:v>
              </c:pt>
              <c:pt idx="320">
                <c:v>1</c:v>
              </c:pt>
              <c:pt idx="321">
                <c:v>1</c:v>
              </c:pt>
              <c:pt idx="322">
                <c:v>1</c:v>
              </c:pt>
              <c:pt idx="323">
                <c:v>1</c:v>
              </c:pt>
              <c:pt idx="324">
                <c:v>1</c:v>
              </c:pt>
              <c:pt idx="325">
                <c:v>1</c:v>
              </c:pt>
              <c:pt idx="326">
                <c:v>1</c:v>
              </c:pt>
              <c:pt idx="327">
                <c:v>1</c:v>
              </c:pt>
              <c:pt idx="328">
                <c:v>1</c:v>
              </c:pt>
              <c:pt idx="329">
                <c:v>1</c:v>
              </c:pt>
              <c:pt idx="330">
                <c:v>1</c:v>
              </c:pt>
              <c:pt idx="331">
                <c:v>1</c:v>
              </c:pt>
              <c:pt idx="332">
                <c:v>1</c:v>
              </c:pt>
              <c:pt idx="333">
                <c:v>1</c:v>
              </c:pt>
              <c:pt idx="334">
                <c:v>1</c:v>
              </c:pt>
              <c:pt idx="335">
                <c:v>1</c:v>
              </c:pt>
              <c:pt idx="336">
                <c:v>1</c:v>
              </c:pt>
              <c:pt idx="337">
                <c:v>1</c:v>
              </c:pt>
              <c:pt idx="338">
                <c:v>1</c:v>
              </c:pt>
              <c:pt idx="339">
                <c:v>1</c:v>
              </c:pt>
              <c:pt idx="340">
                <c:v>1</c:v>
              </c:pt>
              <c:pt idx="341">
                <c:v>1</c:v>
              </c:pt>
              <c:pt idx="342">
                <c:v>1</c:v>
              </c:pt>
              <c:pt idx="343">
                <c:v>1</c:v>
              </c:pt>
              <c:pt idx="344">
                <c:v>1</c:v>
              </c:pt>
              <c:pt idx="345">
                <c:v>1</c:v>
              </c:pt>
              <c:pt idx="346">
                <c:v>1</c:v>
              </c:pt>
              <c:pt idx="347">
                <c:v>1</c:v>
              </c:pt>
              <c:pt idx="348">
                <c:v>1</c:v>
              </c:pt>
              <c:pt idx="349">
                <c:v>1</c:v>
              </c:pt>
              <c:pt idx="350">
                <c:v>1</c:v>
              </c:pt>
              <c:pt idx="351">
                <c:v>1</c:v>
              </c:pt>
              <c:pt idx="352">
                <c:v>1</c:v>
              </c:pt>
              <c:pt idx="353">
                <c:v>1</c:v>
              </c:pt>
              <c:pt idx="354">
                <c:v>1</c:v>
              </c:pt>
              <c:pt idx="355">
                <c:v>1</c:v>
              </c:pt>
              <c:pt idx="356">
                <c:v>1</c:v>
              </c:pt>
              <c:pt idx="357">
                <c:v>1</c:v>
              </c:pt>
              <c:pt idx="358">
                <c:v>1</c:v>
              </c:pt>
              <c:pt idx="359">
                <c:v>1</c:v>
              </c:pt>
              <c:pt idx="360">
                <c:v>1</c:v>
              </c:pt>
              <c:pt idx="361">
                <c:v>1</c:v>
              </c:pt>
              <c:pt idx="362">
                <c:v>1</c:v>
              </c:pt>
              <c:pt idx="363">
                <c:v>1</c:v>
              </c:pt>
              <c:pt idx="364">
                <c:v>1</c:v>
              </c:pt>
              <c:pt idx="365">
                <c:v>1</c:v>
              </c:pt>
              <c:pt idx="366">
                <c:v>1</c:v>
              </c:pt>
              <c:pt idx="367">
                <c:v>1</c:v>
              </c:pt>
              <c:pt idx="368">
                <c:v>1</c:v>
              </c:pt>
              <c:pt idx="369">
                <c:v>1</c:v>
              </c:pt>
              <c:pt idx="370">
                <c:v>1</c:v>
              </c:pt>
              <c:pt idx="371">
                <c:v>1</c:v>
              </c:pt>
              <c:pt idx="372">
                <c:v>1</c:v>
              </c:pt>
              <c:pt idx="373">
                <c:v>1</c:v>
              </c:pt>
              <c:pt idx="374">
                <c:v>1</c:v>
              </c:pt>
              <c:pt idx="375">
                <c:v>1</c:v>
              </c:pt>
              <c:pt idx="376">
                <c:v>1</c:v>
              </c:pt>
              <c:pt idx="377">
                <c:v>1</c:v>
              </c:pt>
              <c:pt idx="378">
                <c:v>1</c:v>
              </c:pt>
              <c:pt idx="379">
                <c:v>1</c:v>
              </c:pt>
              <c:pt idx="380">
                <c:v>1</c:v>
              </c:pt>
              <c:pt idx="381">
                <c:v>1</c:v>
              </c:pt>
              <c:pt idx="382">
                <c:v>1</c:v>
              </c:pt>
              <c:pt idx="383">
                <c:v>1</c:v>
              </c:pt>
              <c:pt idx="384">
                <c:v>1</c:v>
              </c:pt>
              <c:pt idx="385">
                <c:v>1</c:v>
              </c:pt>
              <c:pt idx="386">
                <c:v>1</c:v>
              </c:pt>
              <c:pt idx="387">
                <c:v>1</c:v>
              </c:pt>
              <c:pt idx="388">
                <c:v>1</c:v>
              </c:pt>
              <c:pt idx="389">
                <c:v>1</c:v>
              </c:pt>
              <c:pt idx="390">
                <c:v>1</c:v>
              </c:pt>
              <c:pt idx="391">
                <c:v>1</c:v>
              </c:pt>
              <c:pt idx="392">
                <c:v>1</c:v>
              </c:pt>
              <c:pt idx="393">
                <c:v>1</c:v>
              </c:pt>
              <c:pt idx="394">
                <c:v>1</c:v>
              </c:pt>
              <c:pt idx="395">
                <c:v>1</c:v>
              </c:pt>
              <c:pt idx="396">
                <c:v>1</c:v>
              </c:pt>
              <c:pt idx="397">
                <c:v>1</c:v>
              </c:pt>
              <c:pt idx="398">
                <c:v>1</c:v>
              </c:pt>
              <c:pt idx="399">
                <c:v>1</c:v>
              </c:pt>
              <c:pt idx="400">
                <c:v>1</c:v>
              </c:pt>
              <c:pt idx="401">
                <c:v>1</c:v>
              </c:pt>
              <c:pt idx="402">
                <c:v>1</c:v>
              </c:pt>
              <c:pt idx="403">
                <c:v>1</c:v>
              </c:pt>
              <c:pt idx="404">
                <c:v>1</c:v>
              </c:pt>
              <c:pt idx="405">
                <c:v>1</c:v>
              </c:pt>
              <c:pt idx="406">
                <c:v>1</c:v>
              </c:pt>
              <c:pt idx="407">
                <c:v>1</c:v>
              </c:pt>
              <c:pt idx="408">
                <c:v>1</c:v>
              </c:pt>
              <c:pt idx="409">
                <c:v>1</c:v>
              </c:pt>
              <c:pt idx="410">
                <c:v>1</c:v>
              </c:pt>
              <c:pt idx="411">
                <c:v>1</c:v>
              </c:pt>
              <c:pt idx="412">
                <c:v>1</c:v>
              </c:pt>
              <c:pt idx="413">
                <c:v>1</c:v>
              </c:pt>
              <c:pt idx="414">
                <c:v>1</c:v>
              </c:pt>
              <c:pt idx="415">
                <c:v>1</c:v>
              </c:pt>
              <c:pt idx="416">
                <c:v>1</c:v>
              </c:pt>
              <c:pt idx="417">
                <c:v>1</c:v>
              </c:pt>
              <c:pt idx="418">
                <c:v>1</c:v>
              </c:pt>
              <c:pt idx="419">
                <c:v>1</c:v>
              </c:pt>
              <c:pt idx="420">
                <c:v>1</c:v>
              </c:pt>
              <c:pt idx="421">
                <c:v>1</c:v>
              </c:pt>
              <c:pt idx="422">
                <c:v>1</c:v>
              </c:pt>
              <c:pt idx="423">
                <c:v>1</c:v>
              </c:pt>
              <c:pt idx="424">
                <c:v>1</c:v>
              </c:pt>
              <c:pt idx="425">
                <c:v>1</c:v>
              </c:pt>
              <c:pt idx="426">
                <c:v>1</c:v>
              </c:pt>
              <c:pt idx="427">
                <c:v>1</c:v>
              </c:pt>
              <c:pt idx="428">
                <c:v>1</c:v>
              </c:pt>
              <c:pt idx="429">
                <c:v>1</c:v>
              </c:pt>
              <c:pt idx="430">
                <c:v>1</c:v>
              </c:pt>
              <c:pt idx="431">
                <c:v>1</c:v>
              </c:pt>
              <c:pt idx="432">
                <c:v>1</c:v>
              </c:pt>
              <c:pt idx="433">
                <c:v>1</c:v>
              </c:pt>
              <c:pt idx="434">
                <c:v>1</c:v>
              </c:pt>
              <c:pt idx="435">
                <c:v>1</c:v>
              </c:pt>
              <c:pt idx="436">
                <c:v>1</c:v>
              </c:pt>
              <c:pt idx="437">
                <c:v>1</c:v>
              </c:pt>
              <c:pt idx="438">
                <c:v>1</c:v>
              </c:pt>
              <c:pt idx="439">
                <c:v>1</c:v>
              </c:pt>
              <c:pt idx="440">
                <c:v>1</c:v>
              </c:pt>
              <c:pt idx="441">
                <c:v>1</c:v>
              </c:pt>
              <c:pt idx="442">
                <c:v>1</c:v>
              </c:pt>
              <c:pt idx="443">
                <c:v>1</c:v>
              </c:pt>
              <c:pt idx="444">
                <c:v>1</c:v>
              </c:pt>
              <c:pt idx="445">
                <c:v>1</c:v>
              </c:pt>
              <c:pt idx="446">
                <c:v>1</c:v>
              </c:pt>
              <c:pt idx="447">
                <c:v>1</c:v>
              </c:pt>
              <c:pt idx="448">
                <c:v>1</c:v>
              </c:pt>
              <c:pt idx="449">
                <c:v>1</c:v>
              </c:pt>
              <c:pt idx="450">
                <c:v>1</c:v>
              </c:pt>
              <c:pt idx="451">
                <c:v>1</c:v>
              </c:pt>
              <c:pt idx="452">
                <c:v>1</c:v>
              </c:pt>
              <c:pt idx="453">
                <c:v>1</c:v>
              </c:pt>
              <c:pt idx="454">
                <c:v>1</c:v>
              </c:pt>
              <c:pt idx="455">
                <c:v>1</c:v>
              </c:pt>
              <c:pt idx="456">
                <c:v>1</c:v>
              </c:pt>
              <c:pt idx="457">
                <c:v>1</c:v>
              </c:pt>
              <c:pt idx="458">
                <c:v>1</c:v>
              </c:pt>
              <c:pt idx="459">
                <c:v>1</c:v>
              </c:pt>
              <c:pt idx="460">
                <c:v>1</c:v>
              </c:pt>
              <c:pt idx="461">
                <c:v>1</c:v>
              </c:pt>
              <c:pt idx="462">
                <c:v>1</c:v>
              </c:pt>
              <c:pt idx="463">
                <c:v>1</c:v>
              </c:pt>
              <c:pt idx="464">
                <c:v>1</c:v>
              </c:pt>
              <c:pt idx="465">
                <c:v>1</c:v>
              </c:pt>
              <c:pt idx="466">
                <c:v>1</c:v>
              </c:pt>
              <c:pt idx="467">
                <c:v>1</c:v>
              </c:pt>
              <c:pt idx="468">
                <c:v>1</c:v>
              </c:pt>
              <c:pt idx="469">
                <c:v>1</c:v>
              </c:pt>
              <c:pt idx="470">
                <c:v>1</c:v>
              </c:pt>
              <c:pt idx="471">
                <c:v>1</c:v>
              </c:pt>
              <c:pt idx="472">
                <c:v>1</c:v>
              </c:pt>
              <c:pt idx="473">
                <c:v>1</c:v>
              </c:pt>
              <c:pt idx="474">
                <c:v>1</c:v>
              </c:pt>
              <c:pt idx="475">
                <c:v>1</c:v>
              </c:pt>
              <c:pt idx="476">
                <c:v>1</c:v>
              </c:pt>
              <c:pt idx="477">
                <c:v>1</c:v>
              </c:pt>
              <c:pt idx="478">
                <c:v>1</c:v>
              </c:pt>
              <c:pt idx="479">
                <c:v>1</c:v>
              </c:pt>
              <c:pt idx="480">
                <c:v>1</c:v>
              </c:pt>
              <c:pt idx="481">
                <c:v>1</c:v>
              </c:pt>
              <c:pt idx="482">
                <c:v>1</c:v>
              </c:pt>
              <c:pt idx="483">
                <c:v>1</c:v>
              </c:pt>
              <c:pt idx="484">
                <c:v>1</c:v>
              </c:pt>
              <c:pt idx="485">
                <c:v>1</c:v>
              </c:pt>
              <c:pt idx="486">
                <c:v>1</c:v>
              </c:pt>
              <c:pt idx="487">
                <c:v>1</c:v>
              </c:pt>
              <c:pt idx="488">
                <c:v>1</c:v>
              </c:pt>
              <c:pt idx="489">
                <c:v>1</c:v>
              </c:pt>
              <c:pt idx="490">
                <c:v>1</c:v>
              </c:pt>
              <c:pt idx="491">
                <c:v>1</c:v>
              </c:pt>
              <c:pt idx="492">
                <c:v>1</c:v>
              </c:pt>
              <c:pt idx="493">
                <c:v>1</c:v>
              </c:pt>
              <c:pt idx="494">
                <c:v>1</c:v>
              </c:pt>
              <c:pt idx="495">
                <c:v>1</c:v>
              </c:pt>
              <c:pt idx="496">
                <c:v>1</c:v>
              </c:pt>
              <c:pt idx="497">
                <c:v>1</c:v>
              </c:pt>
              <c:pt idx="498">
                <c:v>1</c:v>
              </c:pt>
              <c:pt idx="499">
                <c:v>1</c:v>
              </c:pt>
              <c:pt idx="500">
                <c:v>1</c:v>
              </c:pt>
              <c:pt idx="501">
                <c:v>1</c:v>
              </c:pt>
              <c:pt idx="502">
                <c:v>1</c:v>
              </c:pt>
              <c:pt idx="503">
                <c:v>1</c:v>
              </c:pt>
              <c:pt idx="504">
                <c:v>1</c:v>
              </c:pt>
              <c:pt idx="505">
                <c:v>1</c:v>
              </c:pt>
              <c:pt idx="506">
                <c:v>1</c:v>
              </c:pt>
              <c:pt idx="507">
                <c:v>1</c:v>
              </c:pt>
              <c:pt idx="508">
                <c:v>1</c:v>
              </c:pt>
              <c:pt idx="509">
                <c:v>1</c:v>
              </c:pt>
              <c:pt idx="510">
                <c:v>1</c:v>
              </c:pt>
              <c:pt idx="511">
                <c:v>1</c:v>
              </c:pt>
              <c:pt idx="512">
                <c:v>1</c:v>
              </c:pt>
              <c:pt idx="513">
                <c:v>1</c:v>
              </c:pt>
              <c:pt idx="514">
                <c:v>1</c:v>
              </c:pt>
              <c:pt idx="515">
                <c:v>1</c:v>
              </c:pt>
              <c:pt idx="516">
                <c:v>1</c:v>
              </c:pt>
              <c:pt idx="517">
                <c:v>1</c:v>
              </c:pt>
              <c:pt idx="518">
                <c:v>1</c:v>
              </c:pt>
              <c:pt idx="519">
                <c:v>1</c:v>
              </c:pt>
              <c:pt idx="520">
                <c:v>1</c:v>
              </c:pt>
              <c:pt idx="521">
                <c:v>1</c:v>
              </c:pt>
              <c:pt idx="522">
                <c:v>1</c:v>
              </c:pt>
              <c:pt idx="523">
                <c:v>1</c:v>
              </c:pt>
              <c:pt idx="524">
                <c:v>1</c:v>
              </c:pt>
              <c:pt idx="525">
                <c:v>1</c:v>
              </c:pt>
              <c:pt idx="526">
                <c:v>1</c:v>
              </c:pt>
              <c:pt idx="527">
                <c:v>1</c:v>
              </c:pt>
              <c:pt idx="528">
                <c:v>1</c:v>
              </c:pt>
              <c:pt idx="529">
                <c:v>1</c:v>
              </c:pt>
              <c:pt idx="530">
                <c:v>1</c:v>
              </c:pt>
              <c:pt idx="531">
                <c:v>1</c:v>
              </c:pt>
              <c:pt idx="532">
                <c:v>1</c:v>
              </c:pt>
              <c:pt idx="533">
                <c:v>1</c:v>
              </c:pt>
              <c:pt idx="534">
                <c:v>1</c:v>
              </c:pt>
              <c:pt idx="535">
                <c:v>1</c:v>
              </c:pt>
              <c:pt idx="536">
                <c:v>1</c:v>
              </c:pt>
              <c:pt idx="537">
                <c:v>1</c:v>
              </c:pt>
              <c:pt idx="538">
                <c:v>1</c:v>
              </c:pt>
              <c:pt idx="539">
                <c:v>1</c:v>
              </c:pt>
              <c:pt idx="540">
                <c:v>1</c:v>
              </c:pt>
              <c:pt idx="541">
                <c:v>1</c:v>
              </c:pt>
              <c:pt idx="542">
                <c:v>1</c:v>
              </c:pt>
              <c:pt idx="543">
                <c:v>1</c:v>
              </c:pt>
              <c:pt idx="544">
                <c:v>1</c:v>
              </c:pt>
              <c:pt idx="545">
                <c:v>1</c:v>
              </c:pt>
              <c:pt idx="546">
                <c:v>1</c:v>
              </c:pt>
              <c:pt idx="547">
                <c:v>1</c:v>
              </c:pt>
              <c:pt idx="548">
                <c:v>1</c:v>
              </c:pt>
              <c:pt idx="549">
                <c:v>1</c:v>
              </c:pt>
              <c:pt idx="550">
                <c:v>1</c:v>
              </c:pt>
              <c:pt idx="551">
                <c:v>1</c:v>
              </c:pt>
              <c:pt idx="552">
                <c:v>1</c:v>
              </c:pt>
              <c:pt idx="553">
                <c:v>1</c:v>
              </c:pt>
              <c:pt idx="554">
                <c:v>1</c:v>
              </c:pt>
              <c:pt idx="555">
                <c:v>1</c:v>
              </c:pt>
              <c:pt idx="556">
                <c:v>1</c:v>
              </c:pt>
              <c:pt idx="557">
                <c:v>1</c:v>
              </c:pt>
              <c:pt idx="558">
                <c:v>1</c:v>
              </c:pt>
              <c:pt idx="559">
                <c:v>1</c:v>
              </c:pt>
              <c:pt idx="560">
                <c:v>1</c:v>
              </c:pt>
              <c:pt idx="561">
                <c:v>1</c:v>
              </c:pt>
              <c:pt idx="562">
                <c:v>1</c:v>
              </c:pt>
              <c:pt idx="563">
                <c:v>1</c:v>
              </c:pt>
              <c:pt idx="564">
                <c:v>1</c:v>
              </c:pt>
              <c:pt idx="565">
                <c:v>1</c:v>
              </c:pt>
              <c:pt idx="566">
                <c:v>1</c:v>
              </c:pt>
              <c:pt idx="567">
                <c:v>1</c:v>
              </c:pt>
              <c:pt idx="568">
                <c:v>1</c:v>
              </c:pt>
              <c:pt idx="569">
                <c:v>1</c:v>
              </c:pt>
              <c:pt idx="570">
                <c:v>1</c:v>
              </c:pt>
              <c:pt idx="571">
                <c:v>1</c:v>
              </c:pt>
              <c:pt idx="572">
                <c:v>1</c:v>
              </c:pt>
              <c:pt idx="573">
                <c:v>1</c:v>
              </c:pt>
              <c:pt idx="574">
                <c:v>1</c:v>
              </c:pt>
              <c:pt idx="575">
                <c:v>1</c:v>
              </c:pt>
              <c:pt idx="576">
                <c:v>1</c:v>
              </c:pt>
              <c:pt idx="577">
                <c:v>1</c:v>
              </c:pt>
              <c:pt idx="578">
                <c:v>1</c:v>
              </c:pt>
              <c:pt idx="579">
                <c:v>1</c:v>
              </c:pt>
              <c:pt idx="580">
                <c:v>1</c:v>
              </c:pt>
              <c:pt idx="581">
                <c:v>1</c:v>
              </c:pt>
              <c:pt idx="582">
                <c:v>1</c:v>
              </c:pt>
              <c:pt idx="583">
                <c:v>1</c:v>
              </c:pt>
              <c:pt idx="584">
                <c:v>1</c:v>
              </c:pt>
              <c:pt idx="585">
                <c:v>1</c:v>
              </c:pt>
              <c:pt idx="586">
                <c:v>1</c:v>
              </c:pt>
              <c:pt idx="587">
                <c:v>1</c:v>
              </c:pt>
              <c:pt idx="588">
                <c:v>1</c:v>
              </c:pt>
              <c:pt idx="589">
                <c:v>1</c:v>
              </c:pt>
              <c:pt idx="590">
                <c:v>1</c:v>
              </c:pt>
              <c:pt idx="591">
                <c:v>1</c:v>
              </c:pt>
              <c:pt idx="592">
                <c:v>1</c:v>
              </c:pt>
              <c:pt idx="593">
                <c:v>1</c:v>
              </c:pt>
              <c:pt idx="594">
                <c:v>1</c:v>
              </c:pt>
              <c:pt idx="595">
                <c:v>1</c:v>
              </c:pt>
              <c:pt idx="596">
                <c:v>1</c:v>
              </c:pt>
              <c:pt idx="597">
                <c:v>1</c:v>
              </c:pt>
              <c:pt idx="598">
                <c:v>1</c:v>
              </c:pt>
              <c:pt idx="599">
                <c:v>1</c:v>
              </c:pt>
              <c:pt idx="600">
                <c:v>1</c:v>
              </c:pt>
              <c:pt idx="601">
                <c:v>1</c:v>
              </c:pt>
              <c:pt idx="602">
                <c:v>1</c:v>
              </c:pt>
              <c:pt idx="603">
                <c:v>1</c:v>
              </c:pt>
              <c:pt idx="604">
                <c:v>1</c:v>
              </c:pt>
              <c:pt idx="605">
                <c:v>1</c:v>
              </c:pt>
              <c:pt idx="606">
                <c:v>1</c:v>
              </c:pt>
              <c:pt idx="607">
                <c:v>1</c:v>
              </c:pt>
              <c:pt idx="608">
                <c:v>1</c:v>
              </c:pt>
              <c:pt idx="609">
                <c:v>1</c:v>
              </c:pt>
              <c:pt idx="610">
                <c:v>1</c:v>
              </c:pt>
              <c:pt idx="611">
                <c:v>1</c:v>
              </c:pt>
              <c:pt idx="612">
                <c:v>1</c:v>
              </c:pt>
              <c:pt idx="613">
                <c:v>1</c:v>
              </c:pt>
              <c:pt idx="614">
                <c:v>1</c:v>
              </c:pt>
              <c:pt idx="615">
                <c:v>1</c:v>
              </c:pt>
              <c:pt idx="616">
                <c:v>1</c:v>
              </c:pt>
              <c:pt idx="617">
                <c:v>1</c:v>
              </c:pt>
              <c:pt idx="618">
                <c:v>1</c:v>
              </c:pt>
              <c:pt idx="619">
                <c:v>1</c:v>
              </c:pt>
              <c:pt idx="620">
                <c:v>1</c:v>
              </c:pt>
              <c:pt idx="621">
                <c:v>1</c:v>
              </c:pt>
              <c:pt idx="622">
                <c:v>1</c:v>
              </c:pt>
              <c:pt idx="623">
                <c:v>1</c:v>
              </c:pt>
              <c:pt idx="624">
                <c:v>1</c:v>
              </c:pt>
              <c:pt idx="625">
                <c:v>1</c:v>
              </c:pt>
              <c:pt idx="626">
                <c:v>1</c:v>
              </c:pt>
              <c:pt idx="627">
                <c:v>1</c:v>
              </c:pt>
              <c:pt idx="628">
                <c:v>1</c:v>
              </c:pt>
              <c:pt idx="629">
                <c:v>1</c:v>
              </c:pt>
              <c:pt idx="630">
                <c:v>1</c:v>
              </c:pt>
              <c:pt idx="631">
                <c:v>1</c:v>
              </c:pt>
              <c:pt idx="632">
                <c:v>1</c:v>
              </c:pt>
              <c:pt idx="633">
                <c:v>1</c:v>
              </c:pt>
              <c:pt idx="634">
                <c:v>1</c:v>
              </c:pt>
              <c:pt idx="635">
                <c:v>1</c:v>
              </c:pt>
              <c:pt idx="636">
                <c:v>1</c:v>
              </c:pt>
              <c:pt idx="637">
                <c:v>1</c:v>
              </c:pt>
              <c:pt idx="638">
                <c:v>1</c:v>
              </c:pt>
              <c:pt idx="639">
                <c:v>1</c:v>
              </c:pt>
              <c:pt idx="640">
                <c:v>1</c:v>
              </c:pt>
              <c:pt idx="641">
                <c:v>1</c:v>
              </c:pt>
              <c:pt idx="642">
                <c:v>1</c:v>
              </c:pt>
              <c:pt idx="643">
                <c:v>1</c:v>
              </c:pt>
              <c:pt idx="644">
                <c:v>1</c:v>
              </c:pt>
              <c:pt idx="645">
                <c:v>1</c:v>
              </c:pt>
              <c:pt idx="646">
                <c:v>1</c:v>
              </c:pt>
              <c:pt idx="647">
                <c:v>1</c:v>
              </c:pt>
              <c:pt idx="648">
                <c:v>1</c:v>
              </c:pt>
              <c:pt idx="649">
                <c:v>1</c:v>
              </c:pt>
              <c:pt idx="650">
                <c:v>1</c:v>
              </c:pt>
              <c:pt idx="651">
                <c:v>1</c:v>
              </c:pt>
              <c:pt idx="652">
                <c:v>1</c:v>
              </c:pt>
              <c:pt idx="653">
                <c:v>1</c:v>
              </c:pt>
              <c:pt idx="654">
                <c:v>1</c:v>
              </c:pt>
              <c:pt idx="655">
                <c:v>1</c:v>
              </c:pt>
              <c:pt idx="656">
                <c:v>1</c:v>
              </c:pt>
              <c:pt idx="657">
                <c:v>1</c:v>
              </c:pt>
              <c:pt idx="658">
                <c:v>1</c:v>
              </c:pt>
              <c:pt idx="659">
                <c:v>1</c:v>
              </c:pt>
              <c:pt idx="660">
                <c:v>1</c:v>
              </c:pt>
              <c:pt idx="661">
                <c:v>1</c:v>
              </c:pt>
              <c:pt idx="662">
                <c:v>1</c:v>
              </c:pt>
              <c:pt idx="663">
                <c:v>1</c:v>
              </c:pt>
              <c:pt idx="664">
                <c:v>1</c:v>
              </c:pt>
              <c:pt idx="665">
                <c:v>1</c:v>
              </c:pt>
              <c:pt idx="666">
                <c:v>1</c:v>
              </c:pt>
              <c:pt idx="667">
                <c:v>1</c:v>
              </c:pt>
              <c:pt idx="668">
                <c:v>1</c:v>
              </c:pt>
              <c:pt idx="669">
                <c:v>1</c:v>
              </c:pt>
              <c:pt idx="670">
                <c:v>1</c:v>
              </c:pt>
              <c:pt idx="671">
                <c:v>1</c:v>
              </c:pt>
              <c:pt idx="672">
                <c:v>1</c:v>
              </c:pt>
              <c:pt idx="673">
                <c:v>1</c:v>
              </c:pt>
              <c:pt idx="674">
                <c:v>1</c:v>
              </c:pt>
              <c:pt idx="675">
                <c:v>1</c:v>
              </c:pt>
              <c:pt idx="676">
                <c:v>1</c:v>
              </c:pt>
              <c:pt idx="677">
                <c:v>1</c:v>
              </c:pt>
              <c:pt idx="678">
                <c:v>1</c:v>
              </c:pt>
              <c:pt idx="679">
                <c:v>1</c:v>
              </c:pt>
              <c:pt idx="680">
                <c:v>1</c:v>
              </c:pt>
              <c:pt idx="681">
                <c:v>1</c:v>
              </c:pt>
              <c:pt idx="682">
                <c:v>1</c:v>
              </c:pt>
              <c:pt idx="683">
                <c:v>1</c:v>
              </c:pt>
              <c:pt idx="684">
                <c:v>1</c:v>
              </c:pt>
              <c:pt idx="685">
                <c:v>1</c:v>
              </c:pt>
              <c:pt idx="686">
                <c:v>1</c:v>
              </c:pt>
              <c:pt idx="687">
                <c:v>1</c:v>
              </c:pt>
              <c:pt idx="688">
                <c:v>1</c:v>
              </c:pt>
              <c:pt idx="689">
                <c:v>1</c:v>
              </c:pt>
              <c:pt idx="690">
                <c:v>1</c:v>
              </c:pt>
              <c:pt idx="691">
                <c:v>1</c:v>
              </c:pt>
              <c:pt idx="692">
                <c:v>1</c:v>
              </c:pt>
              <c:pt idx="693">
                <c:v>1</c:v>
              </c:pt>
              <c:pt idx="694">
                <c:v>1</c:v>
              </c:pt>
              <c:pt idx="695">
                <c:v>1</c:v>
              </c:pt>
              <c:pt idx="696">
                <c:v>1</c:v>
              </c:pt>
              <c:pt idx="697">
                <c:v>1</c:v>
              </c:pt>
              <c:pt idx="698">
                <c:v>1</c:v>
              </c:pt>
              <c:pt idx="699">
                <c:v>1</c:v>
              </c:pt>
              <c:pt idx="700">
                <c:v>1</c:v>
              </c:pt>
              <c:pt idx="701">
                <c:v>1</c:v>
              </c:pt>
              <c:pt idx="702">
                <c:v>1</c:v>
              </c:pt>
              <c:pt idx="703">
                <c:v>1</c:v>
              </c:pt>
              <c:pt idx="704">
                <c:v>1</c:v>
              </c:pt>
              <c:pt idx="705">
                <c:v>1</c:v>
              </c:pt>
              <c:pt idx="706">
                <c:v>1</c:v>
              </c:pt>
              <c:pt idx="707">
                <c:v>1</c:v>
              </c:pt>
              <c:pt idx="708">
                <c:v>1</c:v>
              </c:pt>
              <c:pt idx="709">
                <c:v>1</c:v>
              </c:pt>
              <c:pt idx="710">
                <c:v>1</c:v>
              </c:pt>
              <c:pt idx="711">
                <c:v>1</c:v>
              </c:pt>
              <c:pt idx="712">
                <c:v>1</c:v>
              </c:pt>
              <c:pt idx="713">
                <c:v>1</c:v>
              </c:pt>
              <c:pt idx="714">
                <c:v>1</c:v>
              </c:pt>
              <c:pt idx="715">
                <c:v>1</c:v>
              </c:pt>
              <c:pt idx="716">
                <c:v>1</c:v>
              </c:pt>
              <c:pt idx="717">
                <c:v>1</c:v>
              </c:pt>
              <c:pt idx="718">
                <c:v>1</c:v>
              </c:pt>
              <c:pt idx="719">
                <c:v>1</c:v>
              </c:pt>
              <c:pt idx="720">
                <c:v>1</c:v>
              </c:pt>
              <c:pt idx="721">
                <c:v>1</c:v>
              </c:pt>
              <c:pt idx="722">
                <c:v>1</c:v>
              </c:pt>
              <c:pt idx="723">
                <c:v>1</c:v>
              </c:pt>
              <c:pt idx="724">
                <c:v>1</c:v>
              </c:pt>
              <c:pt idx="725">
                <c:v>1</c:v>
              </c:pt>
              <c:pt idx="726">
                <c:v>1</c:v>
              </c:pt>
              <c:pt idx="727">
                <c:v>1</c:v>
              </c:pt>
              <c:pt idx="728">
                <c:v>1</c:v>
              </c:pt>
              <c:pt idx="729">
                <c:v>1</c:v>
              </c:pt>
              <c:pt idx="730">
                <c:v>1</c:v>
              </c:pt>
              <c:pt idx="731">
                <c:v>1</c:v>
              </c:pt>
              <c:pt idx="732">
                <c:v>1</c:v>
              </c:pt>
              <c:pt idx="733">
                <c:v>1</c:v>
              </c:pt>
              <c:pt idx="734">
                <c:v>1</c:v>
              </c:pt>
              <c:pt idx="735">
                <c:v>1</c:v>
              </c:pt>
              <c:pt idx="736">
                <c:v>1</c:v>
              </c:pt>
              <c:pt idx="737">
                <c:v>1</c:v>
              </c:pt>
              <c:pt idx="738">
                <c:v>1</c:v>
              </c:pt>
              <c:pt idx="739">
                <c:v>1</c:v>
              </c:pt>
              <c:pt idx="740">
                <c:v>1</c:v>
              </c:pt>
              <c:pt idx="741">
                <c:v>1</c:v>
              </c:pt>
              <c:pt idx="742">
                <c:v>1</c:v>
              </c:pt>
              <c:pt idx="743">
                <c:v>1</c:v>
              </c:pt>
              <c:pt idx="744">
                <c:v>1</c:v>
              </c:pt>
              <c:pt idx="745">
                <c:v>1</c:v>
              </c:pt>
              <c:pt idx="746">
                <c:v>1</c:v>
              </c:pt>
              <c:pt idx="747">
                <c:v>1</c:v>
              </c:pt>
              <c:pt idx="748">
                <c:v>1</c:v>
              </c:pt>
              <c:pt idx="749">
                <c:v>1</c:v>
              </c:pt>
              <c:pt idx="750">
                <c:v>1</c:v>
              </c:pt>
              <c:pt idx="751">
                <c:v>1</c:v>
              </c:pt>
              <c:pt idx="752">
                <c:v>1</c:v>
              </c:pt>
              <c:pt idx="753">
                <c:v>1</c:v>
              </c:pt>
              <c:pt idx="754">
                <c:v>1</c:v>
              </c:pt>
              <c:pt idx="755">
                <c:v>1</c:v>
              </c:pt>
              <c:pt idx="756">
                <c:v>1</c:v>
              </c:pt>
              <c:pt idx="757">
                <c:v>1</c:v>
              </c:pt>
              <c:pt idx="758">
                <c:v>1</c:v>
              </c:pt>
              <c:pt idx="759">
                <c:v>1</c:v>
              </c:pt>
              <c:pt idx="760">
                <c:v>1</c:v>
              </c:pt>
              <c:pt idx="761">
                <c:v>1</c:v>
              </c:pt>
              <c:pt idx="762">
                <c:v>1</c:v>
              </c:pt>
              <c:pt idx="763">
                <c:v>1</c:v>
              </c:pt>
              <c:pt idx="764">
                <c:v>1</c:v>
              </c:pt>
              <c:pt idx="765">
                <c:v>1</c:v>
              </c:pt>
              <c:pt idx="766">
                <c:v>1</c:v>
              </c:pt>
              <c:pt idx="767">
                <c:v>1</c:v>
              </c:pt>
              <c:pt idx="768">
                <c:v>1</c:v>
              </c:pt>
              <c:pt idx="769">
                <c:v>1</c:v>
              </c:pt>
              <c:pt idx="770">
                <c:v>1</c:v>
              </c:pt>
              <c:pt idx="771">
                <c:v>1</c:v>
              </c:pt>
              <c:pt idx="772">
                <c:v>1</c:v>
              </c:pt>
              <c:pt idx="773">
                <c:v>1</c:v>
              </c:pt>
              <c:pt idx="774">
                <c:v>1</c:v>
              </c:pt>
              <c:pt idx="775">
                <c:v>1</c:v>
              </c:pt>
              <c:pt idx="776">
                <c:v>1</c:v>
              </c:pt>
              <c:pt idx="777">
                <c:v>1</c:v>
              </c:pt>
              <c:pt idx="778">
                <c:v>1</c:v>
              </c:pt>
              <c:pt idx="779">
                <c:v>1</c:v>
              </c:pt>
              <c:pt idx="780">
                <c:v>1</c:v>
              </c:pt>
              <c:pt idx="781">
                <c:v>1</c:v>
              </c:pt>
              <c:pt idx="782">
                <c:v>1</c:v>
              </c:pt>
              <c:pt idx="783">
                <c:v>1</c:v>
              </c:pt>
              <c:pt idx="784">
                <c:v>1</c:v>
              </c:pt>
              <c:pt idx="785">
                <c:v>1</c:v>
              </c:pt>
              <c:pt idx="786">
                <c:v>1</c:v>
              </c:pt>
              <c:pt idx="787">
                <c:v>1</c:v>
              </c:pt>
              <c:pt idx="788">
                <c:v>1</c:v>
              </c:pt>
              <c:pt idx="789">
                <c:v>1</c:v>
              </c:pt>
              <c:pt idx="790">
                <c:v>1</c:v>
              </c:pt>
              <c:pt idx="791">
                <c:v>1</c:v>
              </c:pt>
              <c:pt idx="792">
                <c:v>1</c:v>
              </c:pt>
              <c:pt idx="793">
                <c:v>1</c:v>
              </c:pt>
              <c:pt idx="794">
                <c:v>1</c:v>
              </c:pt>
              <c:pt idx="795">
                <c:v>1</c:v>
              </c:pt>
              <c:pt idx="796">
                <c:v>1</c:v>
              </c:pt>
              <c:pt idx="797">
                <c:v>1</c:v>
              </c:pt>
              <c:pt idx="798">
                <c:v>1</c:v>
              </c:pt>
              <c:pt idx="799">
                <c:v>1</c:v>
              </c:pt>
              <c:pt idx="800">
                <c:v>1</c:v>
              </c:pt>
              <c:pt idx="801">
                <c:v>1</c:v>
              </c:pt>
              <c:pt idx="802">
                <c:v>1</c:v>
              </c:pt>
              <c:pt idx="803">
                <c:v>1</c:v>
              </c:pt>
              <c:pt idx="804">
                <c:v>1</c:v>
              </c:pt>
              <c:pt idx="805">
                <c:v>1</c:v>
              </c:pt>
              <c:pt idx="806">
                <c:v>1</c:v>
              </c:pt>
              <c:pt idx="807">
                <c:v>1</c:v>
              </c:pt>
              <c:pt idx="808">
                <c:v>1</c:v>
              </c:pt>
              <c:pt idx="809">
                <c:v>1</c:v>
              </c:pt>
              <c:pt idx="810">
                <c:v>1</c:v>
              </c:pt>
              <c:pt idx="811">
                <c:v>1</c:v>
              </c:pt>
              <c:pt idx="812">
                <c:v>1</c:v>
              </c:pt>
              <c:pt idx="813">
                <c:v>1</c:v>
              </c:pt>
              <c:pt idx="814">
                <c:v>1</c:v>
              </c:pt>
              <c:pt idx="815">
                <c:v>1</c:v>
              </c:pt>
              <c:pt idx="816">
                <c:v>1</c:v>
              </c:pt>
              <c:pt idx="817">
                <c:v>1</c:v>
              </c:pt>
              <c:pt idx="818">
                <c:v>1</c:v>
              </c:pt>
              <c:pt idx="819">
                <c:v>1</c:v>
              </c:pt>
              <c:pt idx="820">
                <c:v>1</c:v>
              </c:pt>
              <c:pt idx="821">
                <c:v>1</c:v>
              </c:pt>
              <c:pt idx="822">
                <c:v>1</c:v>
              </c:pt>
              <c:pt idx="823">
                <c:v>1</c:v>
              </c:pt>
              <c:pt idx="824">
                <c:v>1</c:v>
              </c:pt>
              <c:pt idx="825">
                <c:v>1</c:v>
              </c:pt>
              <c:pt idx="826">
                <c:v>1</c:v>
              </c:pt>
              <c:pt idx="827">
                <c:v>1</c:v>
              </c:pt>
              <c:pt idx="828">
                <c:v>1</c:v>
              </c:pt>
              <c:pt idx="829">
                <c:v>1</c:v>
              </c:pt>
              <c:pt idx="830">
                <c:v>1</c:v>
              </c:pt>
              <c:pt idx="831">
                <c:v>1</c:v>
              </c:pt>
              <c:pt idx="832">
                <c:v>1</c:v>
              </c:pt>
              <c:pt idx="833">
                <c:v>1</c:v>
              </c:pt>
              <c:pt idx="834">
                <c:v>1</c:v>
              </c:pt>
              <c:pt idx="835">
                <c:v>1</c:v>
              </c:pt>
              <c:pt idx="836">
                <c:v>1</c:v>
              </c:pt>
              <c:pt idx="837">
                <c:v>1</c:v>
              </c:pt>
              <c:pt idx="838">
                <c:v>1</c:v>
              </c:pt>
              <c:pt idx="839">
                <c:v>1</c:v>
              </c:pt>
              <c:pt idx="840">
                <c:v>1</c:v>
              </c:pt>
              <c:pt idx="841">
                <c:v>1</c:v>
              </c:pt>
              <c:pt idx="842">
                <c:v>1</c:v>
              </c:pt>
              <c:pt idx="843">
                <c:v>1</c:v>
              </c:pt>
              <c:pt idx="844">
                <c:v>1</c:v>
              </c:pt>
              <c:pt idx="845">
                <c:v>1</c:v>
              </c:pt>
              <c:pt idx="846">
                <c:v>1</c:v>
              </c:pt>
              <c:pt idx="847">
                <c:v>1</c:v>
              </c:pt>
              <c:pt idx="848">
                <c:v>1</c:v>
              </c:pt>
              <c:pt idx="849">
                <c:v>1</c:v>
              </c:pt>
              <c:pt idx="850">
                <c:v>1</c:v>
              </c:pt>
              <c:pt idx="851">
                <c:v>1</c:v>
              </c:pt>
              <c:pt idx="852">
                <c:v>1</c:v>
              </c:pt>
              <c:pt idx="853">
                <c:v>1</c:v>
              </c:pt>
              <c:pt idx="854">
                <c:v>1</c:v>
              </c:pt>
              <c:pt idx="855">
                <c:v>1</c:v>
              </c:pt>
              <c:pt idx="856">
                <c:v>1</c:v>
              </c:pt>
              <c:pt idx="857">
                <c:v>1</c:v>
              </c:pt>
              <c:pt idx="858">
                <c:v>1</c:v>
              </c:pt>
              <c:pt idx="859">
                <c:v>1</c:v>
              </c:pt>
              <c:pt idx="860">
                <c:v>1</c:v>
              </c:pt>
              <c:pt idx="861">
                <c:v>1</c:v>
              </c:pt>
              <c:pt idx="862">
                <c:v>1</c:v>
              </c:pt>
              <c:pt idx="863">
                <c:v>1</c:v>
              </c:pt>
              <c:pt idx="864">
                <c:v>1</c:v>
              </c:pt>
              <c:pt idx="865">
                <c:v>1</c:v>
              </c:pt>
              <c:pt idx="866">
                <c:v>1</c:v>
              </c:pt>
              <c:pt idx="867">
                <c:v>1</c:v>
              </c:pt>
              <c:pt idx="868">
                <c:v>1</c:v>
              </c:pt>
              <c:pt idx="869">
                <c:v>1</c:v>
              </c:pt>
              <c:pt idx="870">
                <c:v>1</c:v>
              </c:pt>
              <c:pt idx="871">
                <c:v>1</c:v>
              </c:pt>
              <c:pt idx="872">
                <c:v>1</c:v>
              </c:pt>
              <c:pt idx="873">
                <c:v>1</c:v>
              </c:pt>
              <c:pt idx="874">
                <c:v>1</c:v>
              </c:pt>
              <c:pt idx="875">
                <c:v>1</c:v>
              </c:pt>
              <c:pt idx="876">
                <c:v>1</c:v>
              </c:pt>
              <c:pt idx="877">
                <c:v>1</c:v>
              </c:pt>
              <c:pt idx="878">
                <c:v>1</c:v>
              </c:pt>
              <c:pt idx="879">
                <c:v>1</c:v>
              </c:pt>
              <c:pt idx="880">
                <c:v>1</c:v>
              </c:pt>
              <c:pt idx="881">
                <c:v>1</c:v>
              </c:pt>
              <c:pt idx="882">
                <c:v>1</c:v>
              </c:pt>
              <c:pt idx="883">
                <c:v>1</c:v>
              </c:pt>
              <c:pt idx="884">
                <c:v>1</c:v>
              </c:pt>
              <c:pt idx="885">
                <c:v>1</c:v>
              </c:pt>
              <c:pt idx="886">
                <c:v>1</c:v>
              </c:pt>
              <c:pt idx="887">
                <c:v>1</c:v>
              </c:pt>
              <c:pt idx="888">
                <c:v>1</c:v>
              </c:pt>
              <c:pt idx="889">
                <c:v>1</c:v>
              </c:pt>
              <c:pt idx="890">
                <c:v>1</c:v>
              </c:pt>
              <c:pt idx="891">
                <c:v>1</c:v>
              </c:pt>
              <c:pt idx="892">
                <c:v>1</c:v>
              </c:pt>
              <c:pt idx="893">
                <c:v>1</c:v>
              </c:pt>
              <c:pt idx="894">
                <c:v>1</c:v>
              </c:pt>
              <c:pt idx="895">
                <c:v>1</c:v>
              </c:pt>
              <c:pt idx="896">
                <c:v>1</c:v>
              </c:pt>
              <c:pt idx="897">
                <c:v>1</c:v>
              </c:pt>
              <c:pt idx="898">
                <c:v>1</c:v>
              </c:pt>
              <c:pt idx="899">
                <c:v>1</c:v>
              </c:pt>
              <c:pt idx="900">
                <c:v>1</c:v>
              </c:pt>
              <c:pt idx="901">
                <c:v>1</c:v>
              </c:pt>
              <c:pt idx="902">
                <c:v>1</c:v>
              </c:pt>
              <c:pt idx="903">
                <c:v>1</c:v>
              </c:pt>
              <c:pt idx="904">
                <c:v>1</c:v>
              </c:pt>
              <c:pt idx="905">
                <c:v>1</c:v>
              </c:pt>
              <c:pt idx="906">
                <c:v>1</c:v>
              </c:pt>
              <c:pt idx="907">
                <c:v>1</c:v>
              </c:pt>
              <c:pt idx="908">
                <c:v>1</c:v>
              </c:pt>
              <c:pt idx="909">
                <c:v>1</c:v>
              </c:pt>
              <c:pt idx="910">
                <c:v>1</c:v>
              </c:pt>
              <c:pt idx="911">
                <c:v>1</c:v>
              </c:pt>
              <c:pt idx="912">
                <c:v>1</c:v>
              </c:pt>
              <c:pt idx="913">
                <c:v>1</c:v>
              </c:pt>
              <c:pt idx="914">
                <c:v>1</c:v>
              </c:pt>
              <c:pt idx="915">
                <c:v>1</c:v>
              </c:pt>
              <c:pt idx="916">
                <c:v>1</c:v>
              </c:pt>
              <c:pt idx="917">
                <c:v>1</c:v>
              </c:pt>
              <c:pt idx="918">
                <c:v>1</c:v>
              </c:pt>
              <c:pt idx="919">
                <c:v>1</c:v>
              </c:pt>
              <c:pt idx="920">
                <c:v>1</c:v>
              </c:pt>
              <c:pt idx="921">
                <c:v>1</c:v>
              </c:pt>
              <c:pt idx="922">
                <c:v>1</c:v>
              </c:pt>
              <c:pt idx="923">
                <c:v>1</c:v>
              </c:pt>
              <c:pt idx="924">
                <c:v>1</c:v>
              </c:pt>
              <c:pt idx="925">
                <c:v>1</c:v>
              </c:pt>
              <c:pt idx="926">
                <c:v>1</c:v>
              </c:pt>
              <c:pt idx="927">
                <c:v>1</c:v>
              </c:pt>
              <c:pt idx="928">
                <c:v>1</c:v>
              </c:pt>
              <c:pt idx="929">
                <c:v>1</c:v>
              </c:pt>
              <c:pt idx="930">
                <c:v>1</c:v>
              </c:pt>
              <c:pt idx="931">
                <c:v>1</c:v>
              </c:pt>
              <c:pt idx="932">
                <c:v>1</c:v>
              </c:pt>
              <c:pt idx="933">
                <c:v>1</c:v>
              </c:pt>
              <c:pt idx="934">
                <c:v>1</c:v>
              </c:pt>
              <c:pt idx="935">
                <c:v>1</c:v>
              </c:pt>
              <c:pt idx="936">
                <c:v>1</c:v>
              </c:pt>
              <c:pt idx="937">
                <c:v>1</c:v>
              </c:pt>
              <c:pt idx="938">
                <c:v>1</c:v>
              </c:pt>
              <c:pt idx="939">
                <c:v>1</c:v>
              </c:pt>
              <c:pt idx="940">
                <c:v>1</c:v>
              </c:pt>
              <c:pt idx="941">
                <c:v>1</c:v>
              </c:pt>
              <c:pt idx="942">
                <c:v>1</c:v>
              </c:pt>
              <c:pt idx="943">
                <c:v>1</c:v>
              </c:pt>
              <c:pt idx="944">
                <c:v>1</c:v>
              </c:pt>
              <c:pt idx="945">
                <c:v>1</c:v>
              </c:pt>
              <c:pt idx="946">
                <c:v>1</c:v>
              </c:pt>
              <c:pt idx="947">
                <c:v>1</c:v>
              </c:pt>
              <c:pt idx="948">
                <c:v>1</c:v>
              </c:pt>
              <c:pt idx="949">
                <c:v>1</c:v>
              </c:pt>
              <c:pt idx="950">
                <c:v>1</c:v>
              </c:pt>
              <c:pt idx="951">
                <c:v>1</c:v>
              </c:pt>
              <c:pt idx="952">
                <c:v>1</c:v>
              </c:pt>
              <c:pt idx="953">
                <c:v>1</c:v>
              </c:pt>
              <c:pt idx="954">
                <c:v>1</c:v>
              </c:pt>
              <c:pt idx="955">
                <c:v>1</c:v>
              </c:pt>
              <c:pt idx="956">
                <c:v>1</c:v>
              </c:pt>
              <c:pt idx="957">
                <c:v>1</c:v>
              </c:pt>
              <c:pt idx="958">
                <c:v>1</c:v>
              </c:pt>
              <c:pt idx="959">
                <c:v>1</c:v>
              </c:pt>
              <c:pt idx="960">
                <c:v>1</c:v>
              </c:pt>
              <c:pt idx="961">
                <c:v>1</c:v>
              </c:pt>
              <c:pt idx="962">
                <c:v>1</c:v>
              </c:pt>
              <c:pt idx="963">
                <c:v>1</c:v>
              </c:pt>
              <c:pt idx="964">
                <c:v>1</c:v>
              </c:pt>
              <c:pt idx="965">
                <c:v>1</c:v>
              </c:pt>
              <c:pt idx="966">
                <c:v>1</c:v>
              </c:pt>
              <c:pt idx="967">
                <c:v>1</c:v>
              </c:pt>
              <c:pt idx="968">
                <c:v>1</c:v>
              </c:pt>
              <c:pt idx="969">
                <c:v>1</c:v>
              </c:pt>
              <c:pt idx="970">
                <c:v>1</c:v>
              </c:pt>
              <c:pt idx="971">
                <c:v>1</c:v>
              </c:pt>
              <c:pt idx="972">
                <c:v>1</c:v>
              </c:pt>
              <c:pt idx="973">
                <c:v>1</c:v>
              </c:pt>
              <c:pt idx="974">
                <c:v>1</c:v>
              </c:pt>
              <c:pt idx="975">
                <c:v>1</c:v>
              </c:pt>
              <c:pt idx="976">
                <c:v>1</c:v>
              </c:pt>
              <c:pt idx="977">
                <c:v>1</c:v>
              </c:pt>
              <c:pt idx="978">
                <c:v>1</c:v>
              </c:pt>
              <c:pt idx="979">
                <c:v>1</c:v>
              </c:pt>
              <c:pt idx="980">
                <c:v>1</c:v>
              </c:pt>
              <c:pt idx="981">
                <c:v>1</c:v>
              </c:pt>
              <c:pt idx="982">
                <c:v>1</c:v>
              </c:pt>
              <c:pt idx="983">
                <c:v>1</c:v>
              </c:pt>
              <c:pt idx="984">
                <c:v>1</c:v>
              </c:pt>
              <c:pt idx="985">
                <c:v>1</c:v>
              </c:pt>
              <c:pt idx="986">
                <c:v>1</c:v>
              </c:pt>
              <c:pt idx="987">
                <c:v>1</c:v>
              </c:pt>
              <c:pt idx="988">
                <c:v>1</c:v>
              </c:pt>
              <c:pt idx="989">
                <c:v>1</c:v>
              </c:pt>
              <c:pt idx="990">
                <c:v>1</c:v>
              </c:pt>
              <c:pt idx="991">
                <c:v>1</c:v>
              </c:pt>
              <c:pt idx="992">
                <c:v>1</c:v>
              </c:pt>
              <c:pt idx="993">
                <c:v>1</c:v>
              </c:pt>
              <c:pt idx="994">
                <c:v>1</c:v>
              </c:pt>
              <c:pt idx="995">
                <c:v>1</c:v>
              </c:pt>
              <c:pt idx="996">
                <c:v>1</c:v>
              </c:pt>
              <c:pt idx="997">
                <c:v>1</c:v>
              </c:pt>
              <c:pt idx="998">
                <c:v>1</c:v>
              </c:pt>
              <c:pt idx="999">
                <c:v>1</c:v>
              </c:pt>
              <c:pt idx="1000">
                <c:v>1</c:v>
              </c:pt>
              <c:pt idx="1001">
                <c:v>1</c:v>
              </c:pt>
              <c:pt idx="1002">
                <c:v>1</c:v>
              </c:pt>
              <c:pt idx="1003">
                <c:v>1</c:v>
              </c:pt>
              <c:pt idx="1004">
                <c:v>1</c:v>
              </c:pt>
              <c:pt idx="1005">
                <c:v>1</c:v>
              </c:pt>
              <c:pt idx="1006">
                <c:v>1</c:v>
              </c:pt>
              <c:pt idx="1007">
                <c:v>1</c:v>
              </c:pt>
              <c:pt idx="1008">
                <c:v>1</c:v>
              </c:pt>
              <c:pt idx="1009">
                <c:v>1</c:v>
              </c:pt>
              <c:pt idx="1010">
                <c:v>1</c:v>
              </c:pt>
              <c:pt idx="1011">
                <c:v>1</c:v>
              </c:pt>
              <c:pt idx="1012">
                <c:v>1</c:v>
              </c:pt>
              <c:pt idx="1013">
                <c:v>1</c:v>
              </c:pt>
              <c:pt idx="1014">
                <c:v>1</c:v>
              </c:pt>
              <c:pt idx="1015">
                <c:v>1</c:v>
              </c:pt>
              <c:pt idx="1016">
                <c:v>1</c:v>
              </c:pt>
              <c:pt idx="1017">
                <c:v>1</c:v>
              </c:pt>
              <c:pt idx="1018">
                <c:v>1</c:v>
              </c:pt>
              <c:pt idx="1019">
                <c:v>1</c:v>
              </c:pt>
              <c:pt idx="1020">
                <c:v>1</c:v>
              </c:pt>
              <c:pt idx="1021">
                <c:v>1</c:v>
              </c:pt>
              <c:pt idx="1022">
                <c:v>1</c:v>
              </c:pt>
              <c:pt idx="1023">
                <c:v>1</c:v>
              </c:pt>
              <c:pt idx="1024">
                <c:v>1</c:v>
              </c:pt>
              <c:pt idx="1025">
                <c:v>1</c:v>
              </c:pt>
              <c:pt idx="1026">
                <c:v>1</c:v>
              </c:pt>
              <c:pt idx="1027">
                <c:v>1</c:v>
              </c:pt>
              <c:pt idx="1028">
                <c:v>1</c:v>
              </c:pt>
              <c:pt idx="1029">
                <c:v>1</c:v>
              </c:pt>
              <c:pt idx="1030">
                <c:v>1</c:v>
              </c:pt>
              <c:pt idx="1031">
                <c:v>1</c:v>
              </c:pt>
              <c:pt idx="1032">
                <c:v>1</c:v>
              </c:pt>
              <c:pt idx="1033">
                <c:v>1</c:v>
              </c:pt>
              <c:pt idx="1034">
                <c:v>1</c:v>
              </c:pt>
              <c:pt idx="1035">
                <c:v>1</c:v>
              </c:pt>
              <c:pt idx="1036">
                <c:v>1</c:v>
              </c:pt>
              <c:pt idx="1037">
                <c:v>1</c:v>
              </c:pt>
              <c:pt idx="1038">
                <c:v>1</c:v>
              </c:pt>
              <c:pt idx="1039">
                <c:v>1</c:v>
              </c:pt>
              <c:pt idx="1040">
                <c:v>1</c:v>
              </c:pt>
              <c:pt idx="1041">
                <c:v>1</c:v>
              </c:pt>
              <c:pt idx="1042">
                <c:v>1</c:v>
              </c:pt>
              <c:pt idx="1043">
                <c:v>1</c:v>
              </c:pt>
              <c:pt idx="1044">
                <c:v>1</c:v>
              </c:pt>
              <c:pt idx="1045">
                <c:v>1</c:v>
              </c:pt>
              <c:pt idx="1046">
                <c:v>1</c:v>
              </c:pt>
              <c:pt idx="1047">
                <c:v>1</c:v>
              </c:pt>
              <c:pt idx="1048">
                <c:v>1</c:v>
              </c:pt>
              <c:pt idx="1049">
                <c:v>1</c:v>
              </c:pt>
              <c:pt idx="1050">
                <c:v>1</c:v>
              </c:pt>
              <c:pt idx="1051">
                <c:v>1</c:v>
              </c:pt>
              <c:pt idx="1052">
                <c:v>1</c:v>
              </c:pt>
              <c:pt idx="1053">
                <c:v>1</c:v>
              </c:pt>
              <c:pt idx="1054">
                <c:v>1</c:v>
              </c:pt>
              <c:pt idx="1055">
                <c:v>1</c:v>
              </c:pt>
              <c:pt idx="1056">
                <c:v>1</c:v>
              </c:pt>
              <c:pt idx="1057">
                <c:v>1</c:v>
              </c:pt>
              <c:pt idx="1058">
                <c:v>1</c:v>
              </c:pt>
              <c:pt idx="1059">
                <c:v>1</c:v>
              </c:pt>
              <c:pt idx="1060">
                <c:v>1</c:v>
              </c:pt>
              <c:pt idx="1061">
                <c:v>1</c:v>
              </c:pt>
              <c:pt idx="1062">
                <c:v>1</c:v>
              </c:pt>
              <c:pt idx="1063">
                <c:v>1</c:v>
              </c:pt>
              <c:pt idx="1064">
                <c:v>1</c:v>
              </c:pt>
              <c:pt idx="1065">
                <c:v>1</c:v>
              </c:pt>
              <c:pt idx="1066">
                <c:v>1</c:v>
              </c:pt>
              <c:pt idx="1067">
                <c:v>1</c:v>
              </c:pt>
              <c:pt idx="1068">
                <c:v>1</c:v>
              </c:pt>
              <c:pt idx="1069">
                <c:v>1</c:v>
              </c:pt>
              <c:pt idx="1070">
                <c:v>1</c:v>
              </c:pt>
              <c:pt idx="1071">
                <c:v>1</c:v>
              </c:pt>
              <c:pt idx="1072">
                <c:v>1</c:v>
              </c:pt>
              <c:pt idx="1073">
                <c:v>1</c:v>
              </c:pt>
              <c:pt idx="1074">
                <c:v>1</c:v>
              </c:pt>
              <c:pt idx="1075">
                <c:v>1</c:v>
              </c:pt>
              <c:pt idx="1076">
                <c:v>1</c:v>
              </c:pt>
              <c:pt idx="1077">
                <c:v>1</c:v>
              </c:pt>
              <c:pt idx="1078">
                <c:v>1</c:v>
              </c:pt>
              <c:pt idx="1079">
                <c:v>1</c:v>
              </c:pt>
              <c:pt idx="1080">
                <c:v>1</c:v>
              </c:pt>
              <c:pt idx="1081">
                <c:v>1</c:v>
              </c:pt>
              <c:pt idx="1082">
                <c:v>1</c:v>
              </c:pt>
              <c:pt idx="1083">
                <c:v>1</c:v>
              </c:pt>
              <c:pt idx="1084">
                <c:v>1</c:v>
              </c:pt>
              <c:pt idx="1085">
                <c:v>1</c:v>
              </c:pt>
              <c:pt idx="1086">
                <c:v>1</c:v>
              </c:pt>
              <c:pt idx="1087">
                <c:v>1</c:v>
              </c:pt>
              <c:pt idx="1088">
                <c:v>1</c:v>
              </c:pt>
              <c:pt idx="1089">
                <c:v>1</c:v>
              </c:pt>
              <c:pt idx="1090">
                <c:v>1</c:v>
              </c:pt>
              <c:pt idx="1091">
                <c:v>1</c:v>
              </c:pt>
              <c:pt idx="1092">
                <c:v>1</c:v>
              </c:pt>
              <c:pt idx="1093">
                <c:v>1</c:v>
              </c:pt>
              <c:pt idx="1094">
                <c:v>1</c:v>
              </c:pt>
              <c:pt idx="1095">
                <c:v>1</c:v>
              </c:pt>
              <c:pt idx="1096">
                <c:v>1</c:v>
              </c:pt>
              <c:pt idx="1097">
                <c:v>1</c:v>
              </c:pt>
              <c:pt idx="1098">
                <c:v>1</c:v>
              </c:pt>
              <c:pt idx="1099">
                <c:v>1</c:v>
              </c:pt>
              <c:pt idx="1100">
                <c:v>1</c:v>
              </c:pt>
              <c:pt idx="1101">
                <c:v>1</c:v>
              </c:pt>
              <c:pt idx="1102">
                <c:v>1</c:v>
              </c:pt>
              <c:pt idx="1103">
                <c:v>1</c:v>
              </c:pt>
              <c:pt idx="1104">
                <c:v>1</c:v>
              </c:pt>
              <c:pt idx="1105">
                <c:v>1</c:v>
              </c:pt>
              <c:pt idx="1106">
                <c:v>1</c:v>
              </c:pt>
              <c:pt idx="1107">
                <c:v>1</c:v>
              </c:pt>
              <c:pt idx="1108">
                <c:v>1</c:v>
              </c:pt>
              <c:pt idx="1109">
                <c:v>1</c:v>
              </c:pt>
              <c:pt idx="1110">
                <c:v>1</c:v>
              </c:pt>
              <c:pt idx="1111">
                <c:v>1</c:v>
              </c:pt>
              <c:pt idx="1112">
                <c:v>1</c:v>
              </c:pt>
              <c:pt idx="1113">
                <c:v>1</c:v>
              </c:pt>
              <c:pt idx="1114">
                <c:v>1</c:v>
              </c:pt>
              <c:pt idx="1115">
                <c:v>1</c:v>
              </c:pt>
              <c:pt idx="1116">
                <c:v>1</c:v>
              </c:pt>
              <c:pt idx="1117">
                <c:v>1</c:v>
              </c:pt>
              <c:pt idx="1118">
                <c:v>1</c:v>
              </c:pt>
              <c:pt idx="1119">
                <c:v>1</c:v>
              </c:pt>
              <c:pt idx="1120">
                <c:v>1</c:v>
              </c:pt>
              <c:pt idx="1121">
                <c:v>1</c:v>
              </c:pt>
              <c:pt idx="1122">
                <c:v>1</c:v>
              </c:pt>
              <c:pt idx="1123">
                <c:v>1</c:v>
              </c:pt>
              <c:pt idx="1124">
                <c:v>1</c:v>
              </c:pt>
              <c:pt idx="1125">
                <c:v>1</c:v>
              </c:pt>
              <c:pt idx="1126">
                <c:v>1</c:v>
              </c:pt>
              <c:pt idx="1127">
                <c:v>1</c:v>
              </c:pt>
              <c:pt idx="1128">
                <c:v>1</c:v>
              </c:pt>
              <c:pt idx="1129">
                <c:v>1</c:v>
              </c:pt>
              <c:pt idx="1130">
                <c:v>1</c:v>
              </c:pt>
              <c:pt idx="1131">
                <c:v>1</c:v>
              </c:pt>
              <c:pt idx="1132">
                <c:v>1</c:v>
              </c:pt>
              <c:pt idx="1133">
                <c:v>1</c:v>
              </c:pt>
              <c:pt idx="1134">
                <c:v>1</c:v>
              </c:pt>
              <c:pt idx="1135">
                <c:v>1</c:v>
              </c:pt>
              <c:pt idx="1136">
                <c:v>1</c:v>
              </c:pt>
              <c:pt idx="1137">
                <c:v>1</c:v>
              </c:pt>
              <c:pt idx="1138">
                <c:v>1</c:v>
              </c:pt>
              <c:pt idx="1139">
                <c:v>1</c:v>
              </c:pt>
              <c:pt idx="1140">
                <c:v>1</c:v>
              </c:pt>
              <c:pt idx="1141">
                <c:v>1</c:v>
              </c:pt>
              <c:pt idx="1142">
                <c:v>1</c:v>
              </c:pt>
              <c:pt idx="1143">
                <c:v>1</c:v>
              </c:pt>
              <c:pt idx="1144">
                <c:v>1</c:v>
              </c:pt>
              <c:pt idx="1145">
                <c:v>1</c:v>
              </c:pt>
              <c:pt idx="1146">
                <c:v>1</c:v>
              </c:pt>
              <c:pt idx="1147">
                <c:v>1</c:v>
              </c:pt>
              <c:pt idx="1148">
                <c:v>1</c:v>
              </c:pt>
              <c:pt idx="1149">
                <c:v>1</c:v>
              </c:pt>
              <c:pt idx="1150">
                <c:v>1</c:v>
              </c:pt>
              <c:pt idx="1151">
                <c:v>1</c:v>
              </c:pt>
              <c:pt idx="1152">
                <c:v>1</c:v>
              </c:pt>
              <c:pt idx="1153">
                <c:v>1</c:v>
              </c:pt>
              <c:pt idx="1154">
                <c:v>1</c:v>
              </c:pt>
              <c:pt idx="1155">
                <c:v>1</c:v>
              </c:pt>
              <c:pt idx="1156">
                <c:v>1</c:v>
              </c:pt>
              <c:pt idx="1157">
                <c:v>1</c:v>
              </c:pt>
              <c:pt idx="1158">
                <c:v>1</c:v>
              </c:pt>
              <c:pt idx="1159">
                <c:v>1</c:v>
              </c:pt>
              <c:pt idx="1160">
                <c:v>1</c:v>
              </c:pt>
              <c:pt idx="1161">
                <c:v>1</c:v>
              </c:pt>
              <c:pt idx="1162">
                <c:v>1</c:v>
              </c:pt>
              <c:pt idx="1163">
                <c:v>1</c:v>
              </c:pt>
              <c:pt idx="1164">
                <c:v>1</c:v>
              </c:pt>
              <c:pt idx="1165">
                <c:v>1</c:v>
              </c:pt>
              <c:pt idx="1166">
                <c:v>1</c:v>
              </c:pt>
              <c:pt idx="1167">
                <c:v>1</c:v>
              </c:pt>
              <c:pt idx="1168">
                <c:v>1</c:v>
              </c:pt>
              <c:pt idx="1169">
                <c:v>1</c:v>
              </c:pt>
              <c:pt idx="1170">
                <c:v>1</c:v>
              </c:pt>
              <c:pt idx="1171">
                <c:v>1</c:v>
              </c:pt>
              <c:pt idx="1172">
                <c:v>1</c:v>
              </c:pt>
              <c:pt idx="1173">
                <c:v>1</c:v>
              </c:pt>
              <c:pt idx="1174">
                <c:v>1</c:v>
              </c:pt>
              <c:pt idx="1175">
                <c:v>1</c:v>
              </c:pt>
              <c:pt idx="1176">
                <c:v>1</c:v>
              </c:pt>
              <c:pt idx="1177">
                <c:v>1</c:v>
              </c:pt>
              <c:pt idx="1178">
                <c:v>1</c:v>
              </c:pt>
              <c:pt idx="1179">
                <c:v>1</c:v>
              </c:pt>
              <c:pt idx="1180">
                <c:v>1</c:v>
              </c:pt>
              <c:pt idx="1181">
                <c:v>1</c:v>
              </c:pt>
              <c:pt idx="1182">
                <c:v>1</c:v>
              </c:pt>
              <c:pt idx="1183">
                <c:v>1</c:v>
              </c:pt>
              <c:pt idx="1184">
                <c:v>1</c:v>
              </c:pt>
              <c:pt idx="1185">
                <c:v>1</c:v>
              </c:pt>
              <c:pt idx="1186">
                <c:v>1</c:v>
              </c:pt>
              <c:pt idx="1187">
                <c:v>1</c:v>
              </c:pt>
              <c:pt idx="1188">
                <c:v>1</c:v>
              </c:pt>
              <c:pt idx="1189">
                <c:v>1</c:v>
              </c:pt>
              <c:pt idx="1190">
                <c:v>1</c:v>
              </c:pt>
              <c:pt idx="1191">
                <c:v>1</c:v>
              </c:pt>
              <c:pt idx="1192">
                <c:v>1</c:v>
              </c:pt>
              <c:pt idx="1193">
                <c:v>1</c:v>
              </c:pt>
              <c:pt idx="1194">
                <c:v>1</c:v>
              </c:pt>
              <c:pt idx="1195">
                <c:v>1</c:v>
              </c:pt>
              <c:pt idx="1196">
                <c:v>1</c:v>
              </c:pt>
              <c:pt idx="1197">
                <c:v>1</c:v>
              </c:pt>
              <c:pt idx="1198">
                <c:v>1</c:v>
              </c:pt>
              <c:pt idx="1199">
                <c:v>1</c:v>
              </c:pt>
              <c:pt idx="1200">
                <c:v>1</c:v>
              </c:pt>
              <c:pt idx="1201">
                <c:v>1</c:v>
              </c:pt>
              <c:pt idx="1202">
                <c:v>1</c:v>
              </c:pt>
              <c:pt idx="1203">
                <c:v>1</c:v>
              </c:pt>
              <c:pt idx="1204">
                <c:v>1</c:v>
              </c:pt>
              <c:pt idx="1205">
                <c:v>1</c:v>
              </c:pt>
              <c:pt idx="1206">
                <c:v>1</c:v>
              </c:pt>
              <c:pt idx="1207">
                <c:v>1</c:v>
              </c:pt>
              <c:pt idx="1208">
                <c:v>1</c:v>
              </c:pt>
              <c:pt idx="1209">
                <c:v>1</c:v>
              </c:pt>
              <c:pt idx="1210">
                <c:v>1</c:v>
              </c:pt>
              <c:pt idx="1211">
                <c:v>1</c:v>
              </c:pt>
              <c:pt idx="1212">
                <c:v>1</c:v>
              </c:pt>
              <c:pt idx="1213">
                <c:v>1</c:v>
              </c:pt>
              <c:pt idx="1214">
                <c:v>1</c:v>
              </c:pt>
              <c:pt idx="1215">
                <c:v>1</c:v>
              </c:pt>
              <c:pt idx="1216">
                <c:v>1</c:v>
              </c:pt>
              <c:pt idx="1217">
                <c:v>1</c:v>
              </c:pt>
              <c:pt idx="1218">
                <c:v>1</c:v>
              </c:pt>
              <c:pt idx="1219">
                <c:v>1</c:v>
              </c:pt>
              <c:pt idx="1220">
                <c:v>1</c:v>
              </c:pt>
              <c:pt idx="1221">
                <c:v>1</c:v>
              </c:pt>
              <c:pt idx="1222">
                <c:v>1</c:v>
              </c:pt>
              <c:pt idx="1223">
                <c:v>1</c:v>
              </c:pt>
              <c:pt idx="1224">
                <c:v>1</c:v>
              </c:pt>
              <c:pt idx="1225">
                <c:v>1</c:v>
              </c:pt>
              <c:pt idx="1226">
                <c:v>1</c:v>
              </c:pt>
              <c:pt idx="1227">
                <c:v>1</c:v>
              </c:pt>
              <c:pt idx="1228">
                <c:v>1</c:v>
              </c:pt>
              <c:pt idx="1229">
                <c:v>1</c:v>
              </c:pt>
              <c:pt idx="1230">
                <c:v>1</c:v>
              </c:pt>
              <c:pt idx="1231">
                <c:v>1</c:v>
              </c:pt>
              <c:pt idx="1232">
                <c:v>1</c:v>
              </c:pt>
              <c:pt idx="1233">
                <c:v>1</c:v>
              </c:pt>
              <c:pt idx="1234">
                <c:v>1</c:v>
              </c:pt>
              <c:pt idx="1235">
                <c:v>1</c:v>
              </c:pt>
              <c:pt idx="1236">
                <c:v>1</c:v>
              </c:pt>
              <c:pt idx="1237">
                <c:v>1</c:v>
              </c:pt>
              <c:pt idx="1238">
                <c:v>1</c:v>
              </c:pt>
              <c:pt idx="1239">
                <c:v>1</c:v>
              </c:pt>
              <c:pt idx="1240">
                <c:v>1</c:v>
              </c:pt>
              <c:pt idx="1241">
                <c:v>1</c:v>
              </c:pt>
              <c:pt idx="1242">
                <c:v>1</c:v>
              </c:pt>
              <c:pt idx="1243">
                <c:v>1</c:v>
              </c:pt>
              <c:pt idx="1244">
                <c:v>1</c:v>
              </c:pt>
              <c:pt idx="1245">
                <c:v>1</c:v>
              </c:pt>
              <c:pt idx="1246">
                <c:v>1</c:v>
              </c:pt>
              <c:pt idx="1247">
                <c:v>1</c:v>
              </c:pt>
              <c:pt idx="1248">
                <c:v>1</c:v>
              </c:pt>
              <c:pt idx="1249">
                <c:v>1</c:v>
              </c:pt>
              <c:pt idx="1250">
                <c:v>1</c:v>
              </c:pt>
              <c:pt idx="1251">
                <c:v>1</c:v>
              </c:pt>
              <c:pt idx="1252">
                <c:v>1</c:v>
              </c:pt>
              <c:pt idx="1253">
                <c:v>1</c:v>
              </c:pt>
              <c:pt idx="1254">
                <c:v>1</c:v>
              </c:pt>
              <c:pt idx="1255">
                <c:v>1</c:v>
              </c:pt>
              <c:pt idx="1256">
                <c:v>1</c:v>
              </c:pt>
              <c:pt idx="1257">
                <c:v>1</c:v>
              </c:pt>
              <c:pt idx="1258">
                <c:v>1</c:v>
              </c:pt>
              <c:pt idx="1259">
                <c:v>1</c:v>
              </c:pt>
              <c:pt idx="1260">
                <c:v>1</c:v>
              </c:pt>
              <c:pt idx="1261">
                <c:v>1</c:v>
              </c:pt>
              <c:pt idx="1262">
                <c:v>1</c:v>
              </c:pt>
              <c:pt idx="1263">
                <c:v>1</c:v>
              </c:pt>
              <c:pt idx="1264">
                <c:v>1</c:v>
              </c:pt>
              <c:pt idx="1265">
                <c:v>1</c:v>
              </c:pt>
              <c:pt idx="1266">
                <c:v>1</c:v>
              </c:pt>
              <c:pt idx="1267">
                <c:v>1</c:v>
              </c:pt>
              <c:pt idx="1268">
                <c:v>1</c:v>
              </c:pt>
              <c:pt idx="1269">
                <c:v>1</c:v>
              </c:pt>
              <c:pt idx="1270">
                <c:v>1</c:v>
              </c:pt>
              <c:pt idx="1271">
                <c:v>1</c:v>
              </c:pt>
              <c:pt idx="1272">
                <c:v>1</c:v>
              </c:pt>
              <c:pt idx="1273">
                <c:v>1</c:v>
              </c:pt>
              <c:pt idx="1274">
                <c:v>1</c:v>
              </c:pt>
              <c:pt idx="1275">
                <c:v>1</c:v>
              </c:pt>
              <c:pt idx="1276">
                <c:v>1</c:v>
              </c:pt>
              <c:pt idx="1277">
                <c:v>1</c:v>
              </c:pt>
              <c:pt idx="1278">
                <c:v>1</c:v>
              </c:pt>
              <c:pt idx="1279">
                <c:v>1</c:v>
              </c:pt>
              <c:pt idx="1280">
                <c:v>1</c:v>
              </c:pt>
              <c:pt idx="1281">
                <c:v>1</c:v>
              </c:pt>
              <c:pt idx="1282">
                <c:v>1</c:v>
              </c:pt>
              <c:pt idx="1283">
                <c:v>1</c:v>
              </c:pt>
              <c:pt idx="1284">
                <c:v>1</c:v>
              </c:pt>
              <c:pt idx="1285">
                <c:v>1</c:v>
              </c:pt>
              <c:pt idx="1286">
                <c:v>1</c:v>
              </c:pt>
              <c:pt idx="1287">
                <c:v>1</c:v>
              </c:pt>
              <c:pt idx="1288">
                <c:v>1</c:v>
              </c:pt>
              <c:pt idx="1289">
                <c:v>1</c:v>
              </c:pt>
              <c:pt idx="1290">
                <c:v>1</c:v>
              </c:pt>
              <c:pt idx="1291">
                <c:v>1</c:v>
              </c:pt>
              <c:pt idx="1292">
                <c:v>1</c:v>
              </c:pt>
              <c:pt idx="1293">
                <c:v>1</c:v>
              </c:pt>
              <c:pt idx="1294">
                <c:v>1</c:v>
              </c:pt>
              <c:pt idx="1295">
                <c:v>1</c:v>
              </c:pt>
              <c:pt idx="1296">
                <c:v>1</c:v>
              </c:pt>
              <c:pt idx="1297">
                <c:v>1</c:v>
              </c:pt>
              <c:pt idx="1298">
                <c:v>1</c:v>
              </c:pt>
              <c:pt idx="1299">
                <c:v>1</c:v>
              </c:pt>
              <c:pt idx="1300">
                <c:v>1</c:v>
              </c:pt>
              <c:pt idx="1301">
                <c:v>1</c:v>
              </c:pt>
              <c:pt idx="1302">
                <c:v>1</c:v>
              </c:pt>
              <c:pt idx="1303">
                <c:v>1</c:v>
              </c:pt>
              <c:pt idx="1304">
                <c:v>1</c:v>
              </c:pt>
              <c:pt idx="1305">
                <c:v>1</c:v>
              </c:pt>
              <c:pt idx="1306">
                <c:v>1</c:v>
              </c:pt>
              <c:pt idx="1307">
                <c:v>1</c:v>
              </c:pt>
              <c:pt idx="1308">
                <c:v>1</c:v>
              </c:pt>
              <c:pt idx="1309">
                <c:v>1</c:v>
              </c:pt>
              <c:pt idx="1310">
                <c:v>1</c:v>
              </c:pt>
              <c:pt idx="1311">
                <c:v>1</c:v>
              </c:pt>
              <c:pt idx="1312">
                <c:v>1</c:v>
              </c:pt>
              <c:pt idx="1313">
                <c:v>1</c:v>
              </c:pt>
              <c:pt idx="1314">
                <c:v>1</c:v>
              </c:pt>
              <c:pt idx="1315">
                <c:v>1</c:v>
              </c:pt>
              <c:pt idx="1316">
                <c:v>1</c:v>
              </c:pt>
              <c:pt idx="1317">
                <c:v>1</c:v>
              </c:pt>
              <c:pt idx="1318">
                <c:v>1</c:v>
              </c:pt>
              <c:pt idx="1319">
                <c:v>1</c:v>
              </c:pt>
              <c:pt idx="1320">
                <c:v>1</c:v>
              </c:pt>
              <c:pt idx="1321">
                <c:v>1</c:v>
              </c:pt>
              <c:pt idx="1322">
                <c:v>1</c:v>
              </c:pt>
              <c:pt idx="1323">
                <c:v>1</c:v>
              </c:pt>
              <c:pt idx="1324">
                <c:v>1</c:v>
              </c:pt>
              <c:pt idx="1325">
                <c:v>1</c:v>
              </c:pt>
              <c:pt idx="1326">
                <c:v>1</c:v>
              </c:pt>
              <c:pt idx="1327">
                <c:v>1</c:v>
              </c:pt>
              <c:pt idx="1328">
                <c:v>1</c:v>
              </c:pt>
              <c:pt idx="1329">
                <c:v>1</c:v>
              </c:pt>
              <c:pt idx="1330">
                <c:v>1</c:v>
              </c:pt>
              <c:pt idx="1331">
                <c:v>1</c:v>
              </c:pt>
              <c:pt idx="1332">
                <c:v>1</c:v>
              </c:pt>
              <c:pt idx="1333">
                <c:v>1</c:v>
              </c:pt>
              <c:pt idx="1334">
                <c:v>1</c:v>
              </c:pt>
              <c:pt idx="1335">
                <c:v>1</c:v>
              </c:pt>
              <c:pt idx="1336">
                <c:v>1</c:v>
              </c:pt>
              <c:pt idx="1337">
                <c:v>1</c:v>
              </c:pt>
              <c:pt idx="1338">
                <c:v>1</c:v>
              </c:pt>
              <c:pt idx="1339">
                <c:v>1</c:v>
              </c:pt>
              <c:pt idx="1340">
                <c:v>1</c:v>
              </c:pt>
              <c:pt idx="1341">
                <c:v>1</c:v>
              </c:pt>
              <c:pt idx="1342">
                <c:v>1</c:v>
              </c:pt>
              <c:pt idx="1343">
                <c:v>1</c:v>
              </c:pt>
              <c:pt idx="1344">
                <c:v>1</c:v>
              </c:pt>
              <c:pt idx="1345">
                <c:v>1</c:v>
              </c:pt>
              <c:pt idx="1346">
                <c:v>1</c:v>
              </c:pt>
              <c:pt idx="1347">
                <c:v>1</c:v>
              </c:pt>
              <c:pt idx="1348">
                <c:v>1</c:v>
              </c:pt>
              <c:pt idx="1349">
                <c:v>1</c:v>
              </c:pt>
              <c:pt idx="1350">
                <c:v>1</c:v>
              </c:pt>
              <c:pt idx="1351">
                <c:v>1</c:v>
              </c:pt>
              <c:pt idx="1352">
                <c:v>1</c:v>
              </c:pt>
              <c:pt idx="1353">
                <c:v>1</c:v>
              </c:pt>
              <c:pt idx="1354">
                <c:v>1</c:v>
              </c:pt>
              <c:pt idx="1355">
                <c:v>1</c:v>
              </c:pt>
              <c:pt idx="1356">
                <c:v>1</c:v>
              </c:pt>
              <c:pt idx="1357">
                <c:v>1</c:v>
              </c:pt>
              <c:pt idx="1358">
                <c:v>1</c:v>
              </c:pt>
              <c:pt idx="1359">
                <c:v>1</c:v>
              </c:pt>
              <c:pt idx="1360">
                <c:v>1</c:v>
              </c:pt>
              <c:pt idx="1361">
                <c:v>1</c:v>
              </c:pt>
              <c:pt idx="1362">
                <c:v>1</c:v>
              </c:pt>
              <c:pt idx="1363">
                <c:v>1</c:v>
              </c:pt>
              <c:pt idx="1364">
                <c:v>1</c:v>
              </c:pt>
              <c:pt idx="1365">
                <c:v>1</c:v>
              </c:pt>
              <c:pt idx="1366">
                <c:v>1</c:v>
              </c:pt>
              <c:pt idx="1367">
                <c:v>1</c:v>
              </c:pt>
              <c:pt idx="1368">
                <c:v>1</c:v>
              </c:pt>
              <c:pt idx="1369">
                <c:v>1</c:v>
              </c:pt>
              <c:pt idx="1370">
                <c:v>1</c:v>
              </c:pt>
              <c:pt idx="1371">
                <c:v>1</c:v>
              </c:pt>
              <c:pt idx="1372">
                <c:v>1</c:v>
              </c:pt>
              <c:pt idx="1373">
                <c:v>1</c:v>
              </c:pt>
              <c:pt idx="1374">
                <c:v>1</c:v>
              </c:pt>
              <c:pt idx="1375">
                <c:v>1</c:v>
              </c:pt>
              <c:pt idx="1376">
                <c:v>1</c:v>
              </c:pt>
              <c:pt idx="1377">
                <c:v>1</c:v>
              </c:pt>
              <c:pt idx="1378">
                <c:v>1</c:v>
              </c:pt>
              <c:pt idx="1379">
                <c:v>1</c:v>
              </c:pt>
              <c:pt idx="1380">
                <c:v>1</c:v>
              </c:pt>
              <c:pt idx="1381">
                <c:v>1</c:v>
              </c:pt>
              <c:pt idx="1382">
                <c:v>1</c:v>
              </c:pt>
              <c:pt idx="1383">
                <c:v>1</c:v>
              </c:pt>
              <c:pt idx="1384">
                <c:v>1</c:v>
              </c:pt>
              <c:pt idx="1385">
                <c:v>1</c:v>
              </c:pt>
              <c:pt idx="1386">
                <c:v>1</c:v>
              </c:pt>
              <c:pt idx="1387">
                <c:v>1</c:v>
              </c:pt>
              <c:pt idx="1388">
                <c:v>1</c:v>
              </c:pt>
              <c:pt idx="1389">
                <c:v>1</c:v>
              </c:pt>
              <c:pt idx="1390">
                <c:v>1</c:v>
              </c:pt>
              <c:pt idx="1391">
                <c:v>1</c:v>
              </c:pt>
              <c:pt idx="1392">
                <c:v>1</c:v>
              </c:pt>
              <c:pt idx="1393">
                <c:v>1</c:v>
              </c:pt>
              <c:pt idx="1394">
                <c:v>1</c:v>
              </c:pt>
              <c:pt idx="1395">
                <c:v>1</c:v>
              </c:pt>
              <c:pt idx="1396">
                <c:v>1</c:v>
              </c:pt>
              <c:pt idx="1397">
                <c:v>1</c:v>
              </c:pt>
              <c:pt idx="1398">
                <c:v>1</c:v>
              </c:pt>
              <c:pt idx="1399">
                <c:v>1</c:v>
              </c:pt>
              <c:pt idx="1400">
                <c:v>1</c:v>
              </c:pt>
              <c:pt idx="1401">
                <c:v>1</c:v>
              </c:pt>
              <c:pt idx="1402">
                <c:v>1</c:v>
              </c:pt>
              <c:pt idx="1403">
                <c:v>1</c:v>
              </c:pt>
              <c:pt idx="1404">
                <c:v>1</c:v>
              </c:pt>
              <c:pt idx="1405">
                <c:v>1</c:v>
              </c:pt>
              <c:pt idx="1406">
                <c:v>1</c:v>
              </c:pt>
              <c:pt idx="1407">
                <c:v>1</c:v>
              </c:pt>
              <c:pt idx="1408">
                <c:v>1</c:v>
              </c:pt>
              <c:pt idx="1409">
                <c:v>1</c:v>
              </c:pt>
              <c:pt idx="1410">
                <c:v>1</c:v>
              </c:pt>
              <c:pt idx="1411">
                <c:v>1</c:v>
              </c:pt>
              <c:pt idx="1412">
                <c:v>1</c:v>
              </c:pt>
              <c:pt idx="1413">
                <c:v>1</c:v>
              </c:pt>
              <c:pt idx="1414">
                <c:v>1</c:v>
              </c:pt>
              <c:pt idx="1415">
                <c:v>1</c:v>
              </c:pt>
              <c:pt idx="1416">
                <c:v>1</c:v>
              </c:pt>
              <c:pt idx="1417">
                <c:v>1</c:v>
              </c:pt>
              <c:pt idx="1418">
                <c:v>1</c:v>
              </c:pt>
              <c:pt idx="1419">
                <c:v>1</c:v>
              </c:pt>
              <c:pt idx="1420">
                <c:v>1</c:v>
              </c:pt>
              <c:pt idx="1421">
                <c:v>1</c:v>
              </c:pt>
              <c:pt idx="1422">
                <c:v>1</c:v>
              </c:pt>
              <c:pt idx="1423">
                <c:v>1</c:v>
              </c:pt>
              <c:pt idx="1424">
                <c:v>1</c:v>
              </c:pt>
              <c:pt idx="1425">
                <c:v>1</c:v>
              </c:pt>
              <c:pt idx="1426">
                <c:v>1</c:v>
              </c:pt>
              <c:pt idx="1427">
                <c:v>1</c:v>
              </c:pt>
              <c:pt idx="1428">
                <c:v>1</c:v>
              </c:pt>
              <c:pt idx="1429">
                <c:v>1</c:v>
              </c:pt>
              <c:pt idx="1430">
                <c:v>1</c:v>
              </c:pt>
              <c:pt idx="1431">
                <c:v>1</c:v>
              </c:pt>
              <c:pt idx="1432">
                <c:v>1</c:v>
              </c:pt>
              <c:pt idx="1433">
                <c:v>1</c:v>
              </c:pt>
              <c:pt idx="1434">
                <c:v>1</c:v>
              </c:pt>
              <c:pt idx="1435">
                <c:v>1</c:v>
              </c:pt>
              <c:pt idx="1436">
                <c:v>1</c:v>
              </c:pt>
              <c:pt idx="1437">
                <c:v>1</c:v>
              </c:pt>
              <c:pt idx="1438">
                <c:v>1</c:v>
              </c:pt>
              <c:pt idx="1439">
                <c:v>1</c:v>
              </c:pt>
              <c:pt idx="1440">
                <c:v>1</c:v>
              </c:pt>
              <c:pt idx="1441">
                <c:v>1</c:v>
              </c:pt>
              <c:pt idx="1442">
                <c:v>1</c:v>
              </c:pt>
              <c:pt idx="1443">
                <c:v>1</c:v>
              </c:pt>
              <c:pt idx="1444">
                <c:v>1</c:v>
              </c:pt>
              <c:pt idx="1445">
                <c:v>1</c:v>
              </c:pt>
              <c:pt idx="1446">
                <c:v>1</c:v>
              </c:pt>
              <c:pt idx="1447">
                <c:v>1</c:v>
              </c:pt>
              <c:pt idx="1448">
                <c:v>1</c:v>
              </c:pt>
              <c:pt idx="1449">
                <c:v>1</c:v>
              </c:pt>
              <c:pt idx="1450">
                <c:v>1</c:v>
              </c:pt>
              <c:pt idx="1451">
                <c:v>1</c:v>
              </c:pt>
              <c:pt idx="1452">
                <c:v>1</c:v>
              </c:pt>
              <c:pt idx="1453">
                <c:v>1</c:v>
              </c:pt>
              <c:pt idx="1454">
                <c:v>1</c:v>
              </c:pt>
              <c:pt idx="1455">
                <c:v>1</c:v>
              </c:pt>
              <c:pt idx="1456">
                <c:v>1</c:v>
              </c:pt>
              <c:pt idx="1457">
                <c:v>1</c:v>
              </c:pt>
              <c:pt idx="1458">
                <c:v>1</c:v>
              </c:pt>
              <c:pt idx="1459">
                <c:v>1</c:v>
              </c:pt>
              <c:pt idx="1460">
                <c:v>1</c:v>
              </c:pt>
              <c:pt idx="1461">
                <c:v>1</c:v>
              </c:pt>
              <c:pt idx="1462">
                <c:v>1</c:v>
              </c:pt>
              <c:pt idx="1463">
                <c:v>1</c:v>
              </c:pt>
              <c:pt idx="1464">
                <c:v>1</c:v>
              </c:pt>
              <c:pt idx="1465">
                <c:v>1</c:v>
              </c:pt>
              <c:pt idx="1466">
                <c:v>1</c:v>
              </c:pt>
              <c:pt idx="1467">
                <c:v>1</c:v>
              </c:pt>
              <c:pt idx="1468">
                <c:v>1</c:v>
              </c:pt>
              <c:pt idx="1469">
                <c:v>1</c:v>
              </c:pt>
              <c:pt idx="1470">
                <c:v>1</c:v>
              </c:pt>
              <c:pt idx="1471">
                <c:v>1</c:v>
              </c:pt>
              <c:pt idx="1472">
                <c:v>1</c:v>
              </c:pt>
              <c:pt idx="1473">
                <c:v>1</c:v>
              </c:pt>
              <c:pt idx="1474">
                <c:v>1</c:v>
              </c:pt>
              <c:pt idx="1475">
                <c:v>1</c:v>
              </c:pt>
              <c:pt idx="1476">
                <c:v>1</c:v>
              </c:pt>
              <c:pt idx="1477">
                <c:v>1</c:v>
              </c:pt>
              <c:pt idx="1478">
                <c:v>1</c:v>
              </c:pt>
              <c:pt idx="1479">
                <c:v>1</c:v>
              </c:pt>
              <c:pt idx="1480">
                <c:v>1</c:v>
              </c:pt>
              <c:pt idx="1481">
                <c:v>1</c:v>
              </c:pt>
              <c:pt idx="1482">
                <c:v>1</c:v>
              </c:pt>
              <c:pt idx="1483">
                <c:v>1</c:v>
              </c:pt>
              <c:pt idx="1484">
                <c:v>1</c:v>
              </c:pt>
              <c:pt idx="1485">
                <c:v>1</c:v>
              </c:pt>
              <c:pt idx="1486">
                <c:v>1</c:v>
              </c:pt>
              <c:pt idx="1487">
                <c:v>1</c:v>
              </c:pt>
              <c:pt idx="1488">
                <c:v>1</c:v>
              </c:pt>
              <c:pt idx="1489">
                <c:v>1</c:v>
              </c:pt>
              <c:pt idx="1490">
                <c:v>1</c:v>
              </c:pt>
              <c:pt idx="1491">
                <c:v>1</c:v>
              </c:pt>
              <c:pt idx="1492">
                <c:v>1</c:v>
              </c:pt>
              <c:pt idx="1493">
                <c:v>1</c:v>
              </c:pt>
              <c:pt idx="1494">
                <c:v>1</c:v>
              </c:pt>
              <c:pt idx="1495">
                <c:v>1</c:v>
              </c:pt>
              <c:pt idx="1496">
                <c:v>1</c:v>
              </c:pt>
              <c:pt idx="1497">
                <c:v>1</c:v>
              </c:pt>
              <c:pt idx="1498">
                <c:v>1</c:v>
              </c:pt>
              <c:pt idx="1499">
                <c:v>1</c:v>
              </c:pt>
              <c:pt idx="1500">
                <c:v>1</c:v>
              </c:pt>
              <c:pt idx="1501">
                <c:v>1</c:v>
              </c:pt>
              <c:pt idx="1502">
                <c:v>1</c:v>
              </c:pt>
              <c:pt idx="1503">
                <c:v>1</c:v>
              </c:pt>
              <c:pt idx="1504">
                <c:v>1</c:v>
              </c:pt>
              <c:pt idx="1505">
                <c:v>1</c:v>
              </c:pt>
              <c:pt idx="1506">
                <c:v>1</c:v>
              </c:pt>
              <c:pt idx="1507">
                <c:v>1</c:v>
              </c:pt>
              <c:pt idx="1508">
                <c:v>1</c:v>
              </c:pt>
              <c:pt idx="1509">
                <c:v>1</c:v>
              </c:pt>
              <c:pt idx="1510">
                <c:v>1</c:v>
              </c:pt>
              <c:pt idx="1511">
                <c:v>1</c:v>
              </c:pt>
              <c:pt idx="1512">
                <c:v>1</c:v>
              </c:pt>
              <c:pt idx="1513">
                <c:v>1</c:v>
              </c:pt>
              <c:pt idx="1514">
                <c:v>1</c:v>
              </c:pt>
              <c:pt idx="1515">
                <c:v>1</c:v>
              </c:pt>
              <c:pt idx="1516">
                <c:v>1</c:v>
              </c:pt>
              <c:pt idx="1517">
                <c:v>1</c:v>
              </c:pt>
              <c:pt idx="1518">
                <c:v>1</c:v>
              </c:pt>
              <c:pt idx="1519">
                <c:v>1</c:v>
              </c:pt>
              <c:pt idx="1520">
                <c:v>1</c:v>
              </c:pt>
              <c:pt idx="1521">
                <c:v>1</c:v>
              </c:pt>
              <c:pt idx="1522">
                <c:v>1</c:v>
              </c:pt>
              <c:pt idx="1523">
                <c:v>1</c:v>
              </c:pt>
              <c:pt idx="1524">
                <c:v>1</c:v>
              </c:pt>
              <c:pt idx="1525">
                <c:v>1</c:v>
              </c:pt>
              <c:pt idx="1526">
                <c:v>1</c:v>
              </c:pt>
              <c:pt idx="1527">
                <c:v>1</c:v>
              </c:pt>
              <c:pt idx="1528">
                <c:v>1</c:v>
              </c:pt>
              <c:pt idx="1529">
                <c:v>1</c:v>
              </c:pt>
              <c:pt idx="1530">
                <c:v>1</c:v>
              </c:pt>
              <c:pt idx="1531">
                <c:v>1</c:v>
              </c:pt>
              <c:pt idx="1532">
                <c:v>1</c:v>
              </c:pt>
              <c:pt idx="1533">
                <c:v>1</c:v>
              </c:pt>
              <c:pt idx="1534">
                <c:v>1</c:v>
              </c:pt>
              <c:pt idx="1535">
                <c:v>1</c:v>
              </c:pt>
              <c:pt idx="1536">
                <c:v>1</c:v>
              </c:pt>
              <c:pt idx="1537">
                <c:v>1</c:v>
              </c:pt>
              <c:pt idx="1538">
                <c:v>1</c:v>
              </c:pt>
              <c:pt idx="1539">
                <c:v>1</c:v>
              </c:pt>
              <c:pt idx="1540">
                <c:v>1</c:v>
              </c:pt>
              <c:pt idx="1541">
                <c:v>1</c:v>
              </c:pt>
              <c:pt idx="1542">
                <c:v>1</c:v>
              </c:pt>
              <c:pt idx="1543">
                <c:v>1</c:v>
              </c:pt>
              <c:pt idx="1544">
                <c:v>1</c:v>
              </c:pt>
              <c:pt idx="1545">
                <c:v>1</c:v>
              </c:pt>
              <c:pt idx="1546">
                <c:v>1</c:v>
              </c:pt>
              <c:pt idx="1547">
                <c:v>1</c:v>
              </c:pt>
              <c:pt idx="1548">
                <c:v>1</c:v>
              </c:pt>
              <c:pt idx="1549">
                <c:v>1</c:v>
              </c:pt>
              <c:pt idx="1550">
                <c:v>1</c:v>
              </c:pt>
              <c:pt idx="1551">
                <c:v>1</c:v>
              </c:pt>
              <c:pt idx="1552">
                <c:v>1</c:v>
              </c:pt>
              <c:pt idx="1553">
                <c:v>1</c:v>
              </c:pt>
              <c:pt idx="1554">
                <c:v>1</c:v>
              </c:pt>
              <c:pt idx="1555">
                <c:v>1</c:v>
              </c:pt>
              <c:pt idx="1556">
                <c:v>1</c:v>
              </c:pt>
              <c:pt idx="1557">
                <c:v>1</c:v>
              </c:pt>
              <c:pt idx="1558">
                <c:v>1</c:v>
              </c:pt>
              <c:pt idx="1559">
                <c:v>1</c:v>
              </c:pt>
              <c:pt idx="1560">
                <c:v>1</c:v>
              </c:pt>
              <c:pt idx="1561">
                <c:v>1</c:v>
              </c:pt>
              <c:pt idx="1562">
                <c:v>1</c:v>
              </c:pt>
              <c:pt idx="1563">
                <c:v>1</c:v>
              </c:pt>
              <c:pt idx="1564">
                <c:v>1</c:v>
              </c:pt>
              <c:pt idx="1565">
                <c:v>1</c:v>
              </c:pt>
              <c:pt idx="1566">
                <c:v>1</c:v>
              </c:pt>
              <c:pt idx="1567">
                <c:v>1</c:v>
              </c:pt>
              <c:pt idx="1568">
                <c:v>1</c:v>
              </c:pt>
              <c:pt idx="1569">
                <c:v>1</c:v>
              </c:pt>
              <c:pt idx="1570">
                <c:v>1</c:v>
              </c:pt>
              <c:pt idx="1571">
                <c:v>1</c:v>
              </c:pt>
              <c:pt idx="1572">
                <c:v>1</c:v>
              </c:pt>
              <c:pt idx="1573">
                <c:v>1</c:v>
              </c:pt>
              <c:pt idx="1574">
                <c:v>1</c:v>
              </c:pt>
              <c:pt idx="1575">
                <c:v>1</c:v>
              </c:pt>
              <c:pt idx="1576">
                <c:v>1</c:v>
              </c:pt>
              <c:pt idx="1577">
                <c:v>1</c:v>
              </c:pt>
              <c:pt idx="1578">
                <c:v>1</c:v>
              </c:pt>
              <c:pt idx="1579">
                <c:v>1</c:v>
              </c:pt>
              <c:pt idx="1580">
                <c:v>1</c:v>
              </c:pt>
              <c:pt idx="1581">
                <c:v>1</c:v>
              </c:pt>
              <c:pt idx="1582">
                <c:v>1</c:v>
              </c:pt>
              <c:pt idx="1583">
                <c:v>1</c:v>
              </c:pt>
              <c:pt idx="1584">
                <c:v>1</c:v>
              </c:pt>
              <c:pt idx="1585">
                <c:v>1</c:v>
              </c:pt>
              <c:pt idx="1586">
                <c:v>1</c:v>
              </c:pt>
              <c:pt idx="1587">
                <c:v>1</c:v>
              </c:pt>
              <c:pt idx="1588">
                <c:v>1</c:v>
              </c:pt>
              <c:pt idx="1589">
                <c:v>1</c:v>
              </c:pt>
              <c:pt idx="1590">
                <c:v>1</c:v>
              </c:pt>
              <c:pt idx="1591">
                <c:v>1</c:v>
              </c:pt>
              <c:pt idx="1592">
                <c:v>1</c:v>
              </c:pt>
              <c:pt idx="1593">
                <c:v>1</c:v>
              </c:pt>
              <c:pt idx="1594">
                <c:v>1</c:v>
              </c:pt>
              <c:pt idx="1595">
                <c:v>1</c:v>
              </c:pt>
              <c:pt idx="1596">
                <c:v>1</c:v>
              </c:pt>
              <c:pt idx="1597">
                <c:v>1</c:v>
              </c:pt>
              <c:pt idx="1598">
                <c:v>1</c:v>
              </c:pt>
              <c:pt idx="1599">
                <c:v>1</c:v>
              </c:pt>
              <c:pt idx="1600">
                <c:v>1</c:v>
              </c:pt>
              <c:pt idx="1601">
                <c:v>1</c:v>
              </c:pt>
              <c:pt idx="1602">
                <c:v>1</c:v>
              </c:pt>
              <c:pt idx="1603">
                <c:v>1</c:v>
              </c:pt>
              <c:pt idx="1604">
                <c:v>1</c:v>
              </c:pt>
              <c:pt idx="1605">
                <c:v>1</c:v>
              </c:pt>
              <c:pt idx="1606">
                <c:v>1</c:v>
              </c:pt>
              <c:pt idx="1607">
                <c:v>1</c:v>
              </c:pt>
              <c:pt idx="1608">
                <c:v>1</c:v>
              </c:pt>
              <c:pt idx="1609">
                <c:v>1</c:v>
              </c:pt>
              <c:pt idx="1610">
                <c:v>1</c:v>
              </c:pt>
              <c:pt idx="1611">
                <c:v>1</c:v>
              </c:pt>
              <c:pt idx="1612">
                <c:v>1</c:v>
              </c:pt>
              <c:pt idx="1613">
                <c:v>1</c:v>
              </c:pt>
              <c:pt idx="1614">
                <c:v>1</c:v>
              </c:pt>
              <c:pt idx="1615">
                <c:v>1</c:v>
              </c:pt>
              <c:pt idx="1616">
                <c:v>1</c:v>
              </c:pt>
              <c:pt idx="1617">
                <c:v>1</c:v>
              </c:pt>
              <c:pt idx="1618">
                <c:v>1</c:v>
              </c:pt>
              <c:pt idx="1619">
                <c:v>1</c:v>
              </c:pt>
              <c:pt idx="1620">
                <c:v>1</c:v>
              </c:pt>
              <c:pt idx="1621">
                <c:v>1</c:v>
              </c:pt>
              <c:pt idx="1622">
                <c:v>1</c:v>
              </c:pt>
              <c:pt idx="1623">
                <c:v>1</c:v>
              </c:pt>
              <c:pt idx="1624">
                <c:v>1</c:v>
              </c:pt>
              <c:pt idx="1625">
                <c:v>1</c:v>
              </c:pt>
              <c:pt idx="1626">
                <c:v>1</c:v>
              </c:pt>
              <c:pt idx="1627">
                <c:v>1</c:v>
              </c:pt>
              <c:pt idx="1628">
                <c:v>1</c:v>
              </c:pt>
              <c:pt idx="1629">
                <c:v>1</c:v>
              </c:pt>
              <c:pt idx="1630">
                <c:v>1</c:v>
              </c:pt>
              <c:pt idx="1631">
                <c:v>1</c:v>
              </c:pt>
              <c:pt idx="1632">
                <c:v>1</c:v>
              </c:pt>
              <c:pt idx="1633">
                <c:v>1</c:v>
              </c:pt>
              <c:pt idx="1634">
                <c:v>1</c:v>
              </c:pt>
              <c:pt idx="1635">
                <c:v>1</c:v>
              </c:pt>
              <c:pt idx="1636">
                <c:v>1</c:v>
              </c:pt>
              <c:pt idx="1637">
                <c:v>1</c:v>
              </c:pt>
              <c:pt idx="1638">
                <c:v>1</c:v>
              </c:pt>
              <c:pt idx="1639">
                <c:v>1</c:v>
              </c:pt>
              <c:pt idx="1640">
                <c:v>1</c:v>
              </c:pt>
              <c:pt idx="1641">
                <c:v>1</c:v>
              </c:pt>
              <c:pt idx="1642">
                <c:v>1</c:v>
              </c:pt>
              <c:pt idx="1643">
                <c:v>1</c:v>
              </c:pt>
              <c:pt idx="1644">
                <c:v>1</c:v>
              </c:pt>
              <c:pt idx="1645">
                <c:v>1</c:v>
              </c:pt>
              <c:pt idx="1646">
                <c:v>1</c:v>
              </c:pt>
              <c:pt idx="1647">
                <c:v>1</c:v>
              </c:pt>
              <c:pt idx="1648">
                <c:v>1</c:v>
              </c:pt>
              <c:pt idx="1649">
                <c:v>1</c:v>
              </c:pt>
              <c:pt idx="1650">
                <c:v>1</c:v>
              </c:pt>
              <c:pt idx="1651">
                <c:v>1</c:v>
              </c:pt>
              <c:pt idx="1652">
                <c:v>1</c:v>
              </c:pt>
              <c:pt idx="1653">
                <c:v>1</c:v>
              </c:pt>
              <c:pt idx="1654">
                <c:v>1</c:v>
              </c:pt>
              <c:pt idx="1655">
                <c:v>1</c:v>
              </c:pt>
              <c:pt idx="1656">
                <c:v>1</c:v>
              </c:pt>
              <c:pt idx="1657">
                <c:v>1</c:v>
              </c:pt>
              <c:pt idx="1658">
                <c:v>1</c:v>
              </c:pt>
              <c:pt idx="1659">
                <c:v>1</c:v>
              </c:pt>
              <c:pt idx="1660">
                <c:v>1</c:v>
              </c:pt>
              <c:pt idx="1661">
                <c:v>1</c:v>
              </c:pt>
              <c:pt idx="1662">
                <c:v>1</c:v>
              </c:pt>
              <c:pt idx="1663">
                <c:v>1</c:v>
              </c:pt>
              <c:pt idx="1664">
                <c:v>1</c:v>
              </c:pt>
              <c:pt idx="1665">
                <c:v>1</c:v>
              </c:pt>
              <c:pt idx="1666">
                <c:v>1</c:v>
              </c:pt>
              <c:pt idx="1667">
                <c:v>1</c:v>
              </c:pt>
              <c:pt idx="1668">
                <c:v>1</c:v>
              </c:pt>
              <c:pt idx="1669">
                <c:v>1</c:v>
              </c:pt>
              <c:pt idx="1670">
                <c:v>1</c:v>
              </c:pt>
              <c:pt idx="1671">
                <c:v>1</c:v>
              </c:pt>
              <c:pt idx="1672">
                <c:v>1</c:v>
              </c:pt>
              <c:pt idx="1673">
                <c:v>1</c:v>
              </c:pt>
              <c:pt idx="1674">
                <c:v>1</c:v>
              </c:pt>
              <c:pt idx="1675">
                <c:v>1</c:v>
              </c:pt>
              <c:pt idx="1676">
                <c:v>1</c:v>
              </c:pt>
              <c:pt idx="1677">
                <c:v>1</c:v>
              </c:pt>
              <c:pt idx="1678">
                <c:v>1</c:v>
              </c:pt>
              <c:pt idx="1679">
                <c:v>1</c:v>
              </c:pt>
              <c:pt idx="1680">
                <c:v>1</c:v>
              </c:pt>
              <c:pt idx="1681">
                <c:v>1</c:v>
              </c:pt>
              <c:pt idx="1682">
                <c:v>1</c:v>
              </c:pt>
              <c:pt idx="1683">
                <c:v>1</c:v>
              </c:pt>
              <c:pt idx="1684">
                <c:v>1</c:v>
              </c:pt>
              <c:pt idx="1685">
                <c:v>1</c:v>
              </c:pt>
              <c:pt idx="1686">
                <c:v>1</c:v>
              </c:pt>
              <c:pt idx="1687">
                <c:v>1</c:v>
              </c:pt>
              <c:pt idx="1688">
                <c:v>1</c:v>
              </c:pt>
              <c:pt idx="1689">
                <c:v>1</c:v>
              </c:pt>
              <c:pt idx="1690">
                <c:v>1</c:v>
              </c:pt>
              <c:pt idx="1691">
                <c:v>1</c:v>
              </c:pt>
              <c:pt idx="1692">
                <c:v>1</c:v>
              </c:pt>
              <c:pt idx="1693">
                <c:v>1</c:v>
              </c:pt>
              <c:pt idx="1694">
                <c:v>1</c:v>
              </c:pt>
              <c:pt idx="1695">
                <c:v>1</c:v>
              </c:pt>
              <c:pt idx="1696">
                <c:v>1</c:v>
              </c:pt>
              <c:pt idx="1697">
                <c:v>1</c:v>
              </c:pt>
              <c:pt idx="1698">
                <c:v>1</c:v>
              </c:pt>
              <c:pt idx="1699">
                <c:v>1</c:v>
              </c:pt>
              <c:pt idx="1700">
                <c:v>1</c:v>
              </c:pt>
              <c:pt idx="1701">
                <c:v>1</c:v>
              </c:pt>
              <c:pt idx="1702">
                <c:v>1</c:v>
              </c:pt>
              <c:pt idx="1703">
                <c:v>1</c:v>
              </c:pt>
              <c:pt idx="1704">
                <c:v>1</c:v>
              </c:pt>
              <c:pt idx="1705">
                <c:v>1</c:v>
              </c:pt>
              <c:pt idx="1706">
                <c:v>1</c:v>
              </c:pt>
              <c:pt idx="1707">
                <c:v>1</c:v>
              </c:pt>
              <c:pt idx="1708">
                <c:v>1</c:v>
              </c:pt>
              <c:pt idx="1709">
                <c:v>1</c:v>
              </c:pt>
              <c:pt idx="1710">
                <c:v>1</c:v>
              </c:pt>
              <c:pt idx="1711">
                <c:v>1</c:v>
              </c:pt>
              <c:pt idx="1712">
                <c:v>1</c:v>
              </c:pt>
              <c:pt idx="1713">
                <c:v>1</c:v>
              </c:pt>
              <c:pt idx="1714">
                <c:v>1</c:v>
              </c:pt>
              <c:pt idx="1715">
                <c:v>1</c:v>
              </c:pt>
              <c:pt idx="1716">
                <c:v>1</c:v>
              </c:pt>
              <c:pt idx="1717">
                <c:v>1</c:v>
              </c:pt>
              <c:pt idx="1718">
                <c:v>1</c:v>
              </c:pt>
              <c:pt idx="1719">
                <c:v>1</c:v>
              </c:pt>
              <c:pt idx="1720">
                <c:v>1</c:v>
              </c:pt>
              <c:pt idx="1721">
                <c:v>1</c:v>
              </c:pt>
              <c:pt idx="1722">
                <c:v>1</c:v>
              </c:pt>
              <c:pt idx="1723">
                <c:v>1</c:v>
              </c:pt>
              <c:pt idx="1724">
                <c:v>1</c:v>
              </c:pt>
              <c:pt idx="1725">
                <c:v>1</c:v>
              </c:pt>
              <c:pt idx="1726">
                <c:v>1</c:v>
              </c:pt>
              <c:pt idx="1727">
                <c:v>1</c:v>
              </c:pt>
              <c:pt idx="1728">
                <c:v>1</c:v>
              </c:pt>
              <c:pt idx="1729">
                <c:v>1</c:v>
              </c:pt>
              <c:pt idx="1730">
                <c:v>1</c:v>
              </c:pt>
              <c:pt idx="1731">
                <c:v>1</c:v>
              </c:pt>
              <c:pt idx="1732">
                <c:v>1</c:v>
              </c:pt>
              <c:pt idx="1733">
                <c:v>1</c:v>
              </c:pt>
              <c:pt idx="1734">
                <c:v>1</c:v>
              </c:pt>
              <c:pt idx="1735">
                <c:v>1</c:v>
              </c:pt>
              <c:pt idx="1736">
                <c:v>1</c:v>
              </c:pt>
              <c:pt idx="1737">
                <c:v>1</c:v>
              </c:pt>
              <c:pt idx="1738">
                <c:v>1</c:v>
              </c:pt>
              <c:pt idx="1739">
                <c:v>1</c:v>
              </c:pt>
              <c:pt idx="1740">
                <c:v>1</c:v>
              </c:pt>
              <c:pt idx="1741">
                <c:v>1</c:v>
              </c:pt>
              <c:pt idx="1742">
                <c:v>1</c:v>
              </c:pt>
              <c:pt idx="1743">
                <c:v>1</c:v>
              </c:pt>
              <c:pt idx="1744">
                <c:v>1</c:v>
              </c:pt>
              <c:pt idx="1745">
                <c:v>1</c:v>
              </c:pt>
              <c:pt idx="1746">
                <c:v>1</c:v>
              </c:pt>
              <c:pt idx="1747">
                <c:v>1</c:v>
              </c:pt>
              <c:pt idx="1748">
                <c:v>1</c:v>
              </c:pt>
              <c:pt idx="1749">
                <c:v>1</c:v>
              </c:pt>
              <c:pt idx="1750">
                <c:v>1</c:v>
              </c:pt>
              <c:pt idx="1751">
                <c:v>1</c:v>
              </c:pt>
              <c:pt idx="1752">
                <c:v>1</c:v>
              </c:pt>
              <c:pt idx="1753">
                <c:v>1</c:v>
              </c:pt>
              <c:pt idx="1754">
                <c:v>1</c:v>
              </c:pt>
              <c:pt idx="1755">
                <c:v>1</c:v>
              </c:pt>
              <c:pt idx="1756">
                <c:v>1</c:v>
              </c:pt>
              <c:pt idx="1757">
                <c:v>1</c:v>
              </c:pt>
              <c:pt idx="1758">
                <c:v>1</c:v>
              </c:pt>
              <c:pt idx="1759">
                <c:v>1</c:v>
              </c:pt>
              <c:pt idx="1760">
                <c:v>1</c:v>
              </c:pt>
              <c:pt idx="1761">
                <c:v>1</c:v>
              </c:pt>
              <c:pt idx="1762">
                <c:v>1</c:v>
              </c:pt>
              <c:pt idx="1763">
                <c:v>1</c:v>
              </c:pt>
              <c:pt idx="1764">
                <c:v>1</c:v>
              </c:pt>
              <c:pt idx="1765">
                <c:v>1</c:v>
              </c:pt>
              <c:pt idx="1766">
                <c:v>1</c:v>
              </c:pt>
              <c:pt idx="1767">
                <c:v>1</c:v>
              </c:pt>
              <c:pt idx="1768">
                <c:v>1</c:v>
              </c:pt>
              <c:pt idx="1769">
                <c:v>1</c:v>
              </c:pt>
              <c:pt idx="1770">
                <c:v>1</c:v>
              </c:pt>
              <c:pt idx="1771">
                <c:v>1</c:v>
              </c:pt>
              <c:pt idx="1772">
                <c:v>1</c:v>
              </c:pt>
              <c:pt idx="1773">
                <c:v>1</c:v>
              </c:pt>
              <c:pt idx="1774">
                <c:v>1</c:v>
              </c:pt>
              <c:pt idx="1775">
                <c:v>1</c:v>
              </c:pt>
              <c:pt idx="1776">
                <c:v>1</c:v>
              </c:pt>
              <c:pt idx="1777">
                <c:v>1</c:v>
              </c:pt>
              <c:pt idx="1778">
                <c:v>1</c:v>
              </c:pt>
              <c:pt idx="1779">
                <c:v>1</c:v>
              </c:pt>
              <c:pt idx="1780">
                <c:v>1</c:v>
              </c:pt>
              <c:pt idx="1781">
                <c:v>1</c:v>
              </c:pt>
              <c:pt idx="1782">
                <c:v>1</c:v>
              </c:pt>
              <c:pt idx="1783">
                <c:v>1</c:v>
              </c:pt>
              <c:pt idx="1784">
                <c:v>1</c:v>
              </c:pt>
              <c:pt idx="1785">
                <c:v>1</c:v>
              </c:pt>
              <c:pt idx="1786">
                <c:v>1</c:v>
              </c:pt>
              <c:pt idx="1787">
                <c:v>1</c:v>
              </c:pt>
              <c:pt idx="1788">
                <c:v>1</c:v>
              </c:pt>
              <c:pt idx="1789">
                <c:v>1</c:v>
              </c:pt>
              <c:pt idx="1790">
                <c:v>1</c:v>
              </c:pt>
              <c:pt idx="1791">
                <c:v>1</c:v>
              </c:pt>
              <c:pt idx="1792">
                <c:v>1</c:v>
              </c:pt>
              <c:pt idx="1793">
                <c:v>1</c:v>
              </c:pt>
              <c:pt idx="1794">
                <c:v>1</c:v>
              </c:pt>
              <c:pt idx="1795">
                <c:v>1</c:v>
              </c:pt>
              <c:pt idx="1796">
                <c:v>1</c:v>
              </c:pt>
              <c:pt idx="1797">
                <c:v>1</c:v>
              </c:pt>
              <c:pt idx="1798">
                <c:v>1</c:v>
              </c:pt>
              <c:pt idx="1799">
                <c:v>1</c:v>
              </c:pt>
              <c:pt idx="1800">
                <c:v>1</c:v>
              </c:pt>
              <c:pt idx="1801">
                <c:v>1</c:v>
              </c:pt>
              <c:pt idx="1802">
                <c:v>1</c:v>
              </c:pt>
              <c:pt idx="1803">
                <c:v>1</c:v>
              </c:pt>
              <c:pt idx="1804">
                <c:v>1</c:v>
              </c:pt>
              <c:pt idx="1805">
                <c:v>1</c:v>
              </c:pt>
              <c:pt idx="1806">
                <c:v>1</c:v>
              </c:pt>
              <c:pt idx="1807">
                <c:v>1</c:v>
              </c:pt>
              <c:pt idx="1808">
                <c:v>1</c:v>
              </c:pt>
              <c:pt idx="1809">
                <c:v>1</c:v>
              </c:pt>
              <c:pt idx="1810">
                <c:v>1</c:v>
              </c:pt>
              <c:pt idx="1811">
                <c:v>1</c:v>
              </c:pt>
              <c:pt idx="1812">
                <c:v>1</c:v>
              </c:pt>
              <c:pt idx="1813">
                <c:v>1</c:v>
              </c:pt>
              <c:pt idx="1814">
                <c:v>1</c:v>
              </c:pt>
              <c:pt idx="1815">
                <c:v>1</c:v>
              </c:pt>
              <c:pt idx="1816">
                <c:v>1</c:v>
              </c:pt>
              <c:pt idx="1817">
                <c:v>1</c:v>
              </c:pt>
              <c:pt idx="1818">
                <c:v>1</c:v>
              </c:pt>
              <c:pt idx="1819">
                <c:v>1</c:v>
              </c:pt>
              <c:pt idx="1820">
                <c:v>1</c:v>
              </c:pt>
              <c:pt idx="1821">
                <c:v>1</c:v>
              </c:pt>
              <c:pt idx="1822">
                <c:v>1</c:v>
              </c:pt>
              <c:pt idx="1823">
                <c:v>1</c:v>
              </c:pt>
              <c:pt idx="1824">
                <c:v>1</c:v>
              </c:pt>
              <c:pt idx="1825">
                <c:v>1</c:v>
              </c:pt>
              <c:pt idx="1826">
                <c:v>1</c:v>
              </c:pt>
              <c:pt idx="1827">
                <c:v>1</c:v>
              </c:pt>
              <c:pt idx="1828">
                <c:v>1</c:v>
              </c:pt>
              <c:pt idx="1829">
                <c:v>1</c:v>
              </c:pt>
              <c:pt idx="1830">
                <c:v>1</c:v>
              </c:pt>
              <c:pt idx="1831">
                <c:v>1</c:v>
              </c:pt>
              <c:pt idx="1832">
                <c:v>1</c:v>
              </c:pt>
              <c:pt idx="1833">
                <c:v>1</c:v>
              </c:pt>
              <c:pt idx="1834">
                <c:v>1</c:v>
              </c:pt>
              <c:pt idx="1835">
                <c:v>1</c:v>
              </c:pt>
              <c:pt idx="1836">
                <c:v>1</c:v>
              </c:pt>
              <c:pt idx="1837">
                <c:v>1</c:v>
              </c:pt>
              <c:pt idx="1838">
                <c:v>1</c:v>
              </c:pt>
              <c:pt idx="1839">
                <c:v>1</c:v>
              </c:pt>
              <c:pt idx="1840">
                <c:v>1</c:v>
              </c:pt>
              <c:pt idx="1841">
                <c:v>1</c:v>
              </c:pt>
              <c:pt idx="1842">
                <c:v>1</c:v>
              </c:pt>
              <c:pt idx="1843">
                <c:v>1</c:v>
              </c:pt>
              <c:pt idx="1844">
                <c:v>1</c:v>
              </c:pt>
              <c:pt idx="1845">
                <c:v>1</c:v>
              </c:pt>
              <c:pt idx="1846">
                <c:v>1</c:v>
              </c:pt>
              <c:pt idx="1847">
                <c:v>1</c:v>
              </c:pt>
              <c:pt idx="1848">
                <c:v>1</c:v>
              </c:pt>
              <c:pt idx="1849">
                <c:v>1</c:v>
              </c:pt>
              <c:pt idx="1850">
                <c:v>1</c:v>
              </c:pt>
              <c:pt idx="1851">
                <c:v>1</c:v>
              </c:pt>
              <c:pt idx="1852">
                <c:v>1</c:v>
              </c:pt>
              <c:pt idx="1853">
                <c:v>1</c:v>
              </c:pt>
              <c:pt idx="1854">
                <c:v>1</c:v>
              </c:pt>
              <c:pt idx="1855">
                <c:v>1</c:v>
              </c:pt>
              <c:pt idx="1856">
                <c:v>1</c:v>
              </c:pt>
              <c:pt idx="1857">
                <c:v>1</c:v>
              </c:pt>
              <c:pt idx="1858">
                <c:v>1</c:v>
              </c:pt>
              <c:pt idx="1859">
                <c:v>1</c:v>
              </c:pt>
              <c:pt idx="1860">
                <c:v>1</c:v>
              </c:pt>
              <c:pt idx="1861">
                <c:v>1</c:v>
              </c:pt>
              <c:pt idx="1862">
                <c:v>1</c:v>
              </c:pt>
              <c:pt idx="1863">
                <c:v>1</c:v>
              </c:pt>
              <c:pt idx="1864">
                <c:v>1</c:v>
              </c:pt>
              <c:pt idx="1865">
                <c:v>1</c:v>
              </c:pt>
              <c:pt idx="1866">
                <c:v>1</c:v>
              </c:pt>
              <c:pt idx="1867">
                <c:v>1</c:v>
              </c:pt>
              <c:pt idx="1868">
                <c:v>1</c:v>
              </c:pt>
              <c:pt idx="1869">
                <c:v>1</c:v>
              </c:pt>
              <c:pt idx="1870">
                <c:v>1</c:v>
              </c:pt>
              <c:pt idx="1871">
                <c:v>1</c:v>
              </c:pt>
              <c:pt idx="1872">
                <c:v>1</c:v>
              </c:pt>
              <c:pt idx="1873">
                <c:v>1</c:v>
              </c:pt>
              <c:pt idx="1874">
                <c:v>1</c:v>
              </c:pt>
              <c:pt idx="1875">
                <c:v>1</c:v>
              </c:pt>
              <c:pt idx="1876">
                <c:v>1</c:v>
              </c:pt>
              <c:pt idx="1877">
                <c:v>1</c:v>
              </c:pt>
              <c:pt idx="1878">
                <c:v>1</c:v>
              </c:pt>
              <c:pt idx="1879">
                <c:v>1</c:v>
              </c:pt>
              <c:pt idx="1880">
                <c:v>1</c:v>
              </c:pt>
              <c:pt idx="1881">
                <c:v>1</c:v>
              </c:pt>
              <c:pt idx="1882">
                <c:v>1</c:v>
              </c:pt>
              <c:pt idx="1883">
                <c:v>1</c:v>
              </c:pt>
              <c:pt idx="1884">
                <c:v>1</c:v>
              </c:pt>
              <c:pt idx="1885">
                <c:v>1</c:v>
              </c:pt>
              <c:pt idx="1886">
                <c:v>1</c:v>
              </c:pt>
              <c:pt idx="1887">
                <c:v>1</c:v>
              </c:pt>
              <c:pt idx="1888">
                <c:v>1</c:v>
              </c:pt>
              <c:pt idx="1889">
                <c:v>1</c:v>
              </c:pt>
              <c:pt idx="1890">
                <c:v>1</c:v>
              </c:pt>
              <c:pt idx="1891">
                <c:v>1</c:v>
              </c:pt>
              <c:pt idx="1892">
                <c:v>1</c:v>
              </c:pt>
              <c:pt idx="1893">
                <c:v>1</c:v>
              </c:pt>
              <c:pt idx="1894">
                <c:v>1</c:v>
              </c:pt>
              <c:pt idx="1895">
                <c:v>1</c:v>
              </c:pt>
              <c:pt idx="1896">
                <c:v>1</c:v>
              </c:pt>
              <c:pt idx="1897">
                <c:v>1</c:v>
              </c:pt>
              <c:pt idx="1898">
                <c:v>1</c:v>
              </c:pt>
              <c:pt idx="1899">
                <c:v>1</c:v>
              </c:pt>
              <c:pt idx="1900">
                <c:v>1</c:v>
              </c:pt>
              <c:pt idx="1901">
                <c:v>1</c:v>
              </c:pt>
              <c:pt idx="1902">
                <c:v>1</c:v>
              </c:pt>
              <c:pt idx="1903">
                <c:v>1</c:v>
              </c:pt>
              <c:pt idx="1904">
                <c:v>1</c:v>
              </c:pt>
              <c:pt idx="1905">
                <c:v>1</c:v>
              </c:pt>
              <c:pt idx="1906">
                <c:v>1</c:v>
              </c:pt>
              <c:pt idx="1907">
                <c:v>1</c:v>
              </c:pt>
              <c:pt idx="1908">
                <c:v>1</c:v>
              </c:pt>
              <c:pt idx="1909">
                <c:v>1</c:v>
              </c:pt>
              <c:pt idx="1910">
                <c:v>1</c:v>
              </c:pt>
              <c:pt idx="1911">
                <c:v>1</c:v>
              </c:pt>
              <c:pt idx="1912">
                <c:v>1</c:v>
              </c:pt>
              <c:pt idx="1913">
                <c:v>1</c:v>
              </c:pt>
              <c:pt idx="1914">
                <c:v>1</c:v>
              </c:pt>
              <c:pt idx="1915">
                <c:v>1</c:v>
              </c:pt>
              <c:pt idx="1916">
                <c:v>1</c:v>
              </c:pt>
              <c:pt idx="1917">
                <c:v>1</c:v>
              </c:pt>
              <c:pt idx="1918">
                <c:v>1</c:v>
              </c:pt>
              <c:pt idx="1919">
                <c:v>1</c:v>
              </c:pt>
              <c:pt idx="1920">
                <c:v>1</c:v>
              </c:pt>
              <c:pt idx="1921">
                <c:v>1</c:v>
              </c:pt>
              <c:pt idx="1922">
                <c:v>1</c:v>
              </c:pt>
              <c:pt idx="1923">
                <c:v>1</c:v>
              </c:pt>
              <c:pt idx="1924">
                <c:v>1</c:v>
              </c:pt>
              <c:pt idx="1925">
                <c:v>1</c:v>
              </c:pt>
              <c:pt idx="1926">
                <c:v>1</c:v>
              </c:pt>
              <c:pt idx="1927">
                <c:v>1</c:v>
              </c:pt>
              <c:pt idx="1928">
                <c:v>1</c:v>
              </c:pt>
              <c:pt idx="1929">
                <c:v>1</c:v>
              </c:pt>
              <c:pt idx="1930">
                <c:v>1</c:v>
              </c:pt>
              <c:pt idx="1931">
                <c:v>1</c:v>
              </c:pt>
              <c:pt idx="1932">
                <c:v>1</c:v>
              </c:pt>
              <c:pt idx="1933">
                <c:v>1</c:v>
              </c:pt>
              <c:pt idx="1934">
                <c:v>1</c:v>
              </c:pt>
              <c:pt idx="1935">
                <c:v>1</c:v>
              </c:pt>
              <c:pt idx="1936">
                <c:v>1</c:v>
              </c:pt>
              <c:pt idx="1937">
                <c:v>1</c:v>
              </c:pt>
              <c:pt idx="1938">
                <c:v>1</c:v>
              </c:pt>
              <c:pt idx="1939">
                <c:v>1</c:v>
              </c:pt>
              <c:pt idx="1940">
                <c:v>1</c:v>
              </c:pt>
              <c:pt idx="1941">
                <c:v>1</c:v>
              </c:pt>
              <c:pt idx="1942">
                <c:v>1</c:v>
              </c:pt>
              <c:pt idx="1943">
                <c:v>1</c:v>
              </c:pt>
              <c:pt idx="1944">
                <c:v>1</c:v>
              </c:pt>
              <c:pt idx="1945">
                <c:v>1</c:v>
              </c:pt>
              <c:pt idx="1946">
                <c:v>1</c:v>
              </c:pt>
              <c:pt idx="1947">
                <c:v>1</c:v>
              </c:pt>
              <c:pt idx="1948">
                <c:v>1</c:v>
              </c:pt>
              <c:pt idx="1949">
                <c:v>1</c:v>
              </c:pt>
              <c:pt idx="1950">
                <c:v>1</c:v>
              </c:pt>
              <c:pt idx="1951">
                <c:v>1</c:v>
              </c:pt>
              <c:pt idx="1952">
                <c:v>1</c:v>
              </c:pt>
              <c:pt idx="1953">
                <c:v>1</c:v>
              </c:pt>
              <c:pt idx="1954">
                <c:v>1</c:v>
              </c:pt>
              <c:pt idx="1955">
                <c:v>1</c:v>
              </c:pt>
              <c:pt idx="1956">
                <c:v>1</c:v>
              </c:pt>
              <c:pt idx="1957">
                <c:v>1</c:v>
              </c:pt>
              <c:pt idx="1958">
                <c:v>1</c:v>
              </c:pt>
              <c:pt idx="1959">
                <c:v>1</c:v>
              </c:pt>
              <c:pt idx="1960">
                <c:v>1</c:v>
              </c:pt>
              <c:pt idx="1961">
                <c:v>1</c:v>
              </c:pt>
              <c:pt idx="1962">
                <c:v>1</c:v>
              </c:pt>
              <c:pt idx="1963">
                <c:v>1</c:v>
              </c:pt>
              <c:pt idx="1964">
                <c:v>1</c:v>
              </c:pt>
              <c:pt idx="1965">
                <c:v>1</c:v>
              </c:pt>
              <c:pt idx="1966">
                <c:v>1</c:v>
              </c:pt>
              <c:pt idx="1967">
                <c:v>1</c:v>
              </c:pt>
              <c:pt idx="1968">
                <c:v>1</c:v>
              </c:pt>
              <c:pt idx="1969">
                <c:v>1</c:v>
              </c:pt>
              <c:pt idx="1970">
                <c:v>1</c:v>
              </c:pt>
              <c:pt idx="1971">
                <c:v>1</c:v>
              </c:pt>
              <c:pt idx="1972">
                <c:v>1</c:v>
              </c:pt>
              <c:pt idx="1973">
                <c:v>1</c:v>
              </c:pt>
              <c:pt idx="1974">
                <c:v>1</c:v>
              </c:pt>
              <c:pt idx="1975">
                <c:v>1</c:v>
              </c:pt>
              <c:pt idx="1976">
                <c:v>1</c:v>
              </c:pt>
              <c:pt idx="1977">
                <c:v>1</c:v>
              </c:pt>
              <c:pt idx="1978">
                <c:v>1</c:v>
              </c:pt>
              <c:pt idx="1979">
                <c:v>1</c:v>
              </c:pt>
              <c:pt idx="1980">
                <c:v>1</c:v>
              </c:pt>
              <c:pt idx="1981">
                <c:v>1</c:v>
              </c:pt>
              <c:pt idx="1982">
                <c:v>1</c:v>
              </c:pt>
              <c:pt idx="1983">
                <c:v>1</c:v>
              </c:pt>
              <c:pt idx="1984">
                <c:v>1</c:v>
              </c:pt>
              <c:pt idx="1985">
                <c:v>1</c:v>
              </c:pt>
              <c:pt idx="1986">
                <c:v>1</c:v>
              </c:pt>
              <c:pt idx="1987">
                <c:v>1</c:v>
              </c:pt>
              <c:pt idx="1988">
                <c:v>1</c:v>
              </c:pt>
              <c:pt idx="1989">
                <c:v>1</c:v>
              </c:pt>
              <c:pt idx="1990">
                <c:v>1</c:v>
              </c:pt>
              <c:pt idx="1991">
                <c:v>1</c:v>
              </c:pt>
              <c:pt idx="1992">
                <c:v>1</c:v>
              </c:pt>
              <c:pt idx="1993">
                <c:v>1</c:v>
              </c:pt>
              <c:pt idx="1994">
                <c:v>1</c:v>
              </c:pt>
              <c:pt idx="1995">
                <c:v>1</c:v>
              </c:pt>
              <c:pt idx="1996">
                <c:v>1</c:v>
              </c:pt>
              <c:pt idx="1997">
                <c:v>1</c:v>
              </c:pt>
              <c:pt idx="1998">
                <c:v>1</c:v>
              </c:pt>
              <c:pt idx="1999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B72-40D0-A321-18AAADAAA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274816"/>
        <c:axId val="386276352"/>
      </c:scatterChart>
      <c:valAx>
        <c:axId val="386274816"/>
        <c:scaling>
          <c:orientation val="minMax"/>
          <c:max val="2000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out"/>
        <c:minorTickMark val="none"/>
        <c:tickLblPos val="nextTo"/>
        <c:crossAx val="386276352"/>
        <c:crosses val="autoZero"/>
        <c:crossBetween val="midCat"/>
      </c:valAx>
      <c:valAx>
        <c:axId val="386276352"/>
        <c:scaling>
          <c:orientation val="minMax"/>
          <c:max val="1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386274816"/>
        <c:crosses val="autoZero"/>
        <c:crossBetween val="midCat"/>
        <c:majorUnit val="0.2"/>
      </c:valAx>
      <c:spPr>
        <a:solidFill>
          <a:schemeClr val="bg2"/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DD9C3">
        <a:alpha val="89804"/>
      </a:srgb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359409</xdr:colOff>
      <xdr:row>25</xdr:row>
      <xdr:rowOff>171787</xdr:rowOff>
    </xdr:to>
    <xdr:pic>
      <xdr:nvPicPr>
        <xdr:cNvPr id="2" name="Picture 1" descr="Two people in safety vests looking at a tablet&#10;&#10;Description automatically generated with medium confidence">
          <a:extLst>
            <a:ext uri="{FF2B5EF4-FFF2-40B4-BE49-F238E27FC236}">
              <a16:creationId xmlns:a16="http://schemas.microsoft.com/office/drawing/2014/main" id="{A9DBECFD-CC86-44ED-B9AD-BDA5837BBB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9" r="17106"/>
        <a:stretch/>
      </xdr:blipFill>
      <xdr:spPr bwMode="auto">
        <a:xfrm>
          <a:off x="0" y="0"/>
          <a:ext cx="4929504" cy="46885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</xdr:colOff>
      <xdr:row>38</xdr:row>
      <xdr:rowOff>125189</xdr:rowOff>
    </xdr:from>
    <xdr:to>
      <xdr:col>8</xdr:col>
      <xdr:colOff>381635</xdr:colOff>
      <xdr:row>39</xdr:row>
      <xdr:rowOff>15875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A80102A7-360F-4FD5-9FFE-93CB315F4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" y="7112729"/>
          <a:ext cx="4932680" cy="64041"/>
        </a:xfrm>
        <a:prstGeom prst="rect">
          <a:avLst/>
        </a:prstGeom>
      </xdr:spPr>
    </xdr:pic>
    <xdr:clientData/>
  </xdr:twoCellAnchor>
  <xdr:twoCellAnchor>
    <xdr:from>
      <xdr:col>6</xdr:col>
      <xdr:colOff>231140</xdr:colOff>
      <xdr:row>36</xdr:row>
      <xdr:rowOff>26035</xdr:rowOff>
    </xdr:from>
    <xdr:to>
      <xdr:col>8</xdr:col>
      <xdr:colOff>199390</xdr:colOff>
      <xdr:row>37</xdr:row>
      <xdr:rowOff>173355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466257BC-420B-44EB-B7A7-10CD134A6C90}"/>
            </a:ext>
          </a:extLst>
        </xdr:cNvPr>
        <xdr:cNvGrpSpPr>
          <a:grpSpLocks/>
        </xdr:cNvGrpSpPr>
      </xdr:nvGrpSpPr>
      <xdr:grpSpPr bwMode="auto">
        <a:xfrm>
          <a:off x="3577590" y="6693535"/>
          <a:ext cx="1187450" cy="331470"/>
          <a:chOff x="8854" y="75"/>
          <a:chExt cx="1867" cy="513"/>
        </a:xfrm>
      </xdr:grpSpPr>
      <xdr:sp macro="" textlink="">
        <xdr:nvSpPr>
          <xdr:cNvPr id="5" name="AutoShape 22">
            <a:extLst>
              <a:ext uri="{FF2B5EF4-FFF2-40B4-BE49-F238E27FC236}">
                <a16:creationId xmlns:a16="http://schemas.microsoft.com/office/drawing/2014/main" id="{7FC799A5-6294-7207-B064-FA6AE50D9E90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3E419F05-0A16-B86D-18B8-7B7A78FC77A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36</xdr:row>
      <xdr:rowOff>19051</xdr:rowOff>
    </xdr:from>
    <xdr:to>
      <xdr:col>4</xdr:col>
      <xdr:colOff>339725</xdr:colOff>
      <xdr:row>38</xdr:row>
      <xdr:rowOff>34925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9F70E96-D4B9-4F44-9327-FA190DD666F5}"/>
            </a:ext>
          </a:extLst>
        </xdr:cNvPr>
        <xdr:cNvSpPr txBox="1"/>
      </xdr:nvSpPr>
      <xdr:spPr>
        <a:xfrm>
          <a:off x="215900" y="6640831"/>
          <a:ext cx="2249805" cy="3816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1</xdr:col>
      <xdr:colOff>22592</xdr:colOff>
      <xdr:row>32</xdr:row>
      <xdr:rowOff>121418</xdr:rowOff>
    </xdr:from>
    <xdr:to>
      <xdr:col>2</xdr:col>
      <xdr:colOff>281987</xdr:colOff>
      <xdr:row>32</xdr:row>
      <xdr:rowOff>171448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3F80F3-18C6-4F6B-87B8-6F191A802F4D}"/>
            </a:ext>
          </a:extLst>
        </xdr:cNvPr>
        <xdr:cNvSpPr/>
      </xdr:nvSpPr>
      <xdr:spPr>
        <a:xfrm flipH="1" flipV="1">
          <a:off x="317867" y="5912618"/>
          <a:ext cx="868995" cy="50030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442633</xdr:colOff>
      <xdr:row>109</xdr:row>
      <xdr:rowOff>129429</xdr:rowOff>
    </xdr:from>
    <xdr:to>
      <xdr:col>12</xdr:col>
      <xdr:colOff>291352</xdr:colOff>
      <xdr:row>137</xdr:row>
      <xdr:rowOff>11207</xdr:rowOff>
    </xdr:to>
    <xdr:graphicFrame macro="">
      <xdr:nvGraphicFramePr>
        <xdr:cNvPr id="2" name="Chart 1" title="Total Risk Cost Vs Project deferral Benefi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0.33405</cdr:x>
      <cdr:y>0.02245</cdr:y>
    </cdr:from>
    <cdr:to>
      <cdr:x>0.69887</cdr:x>
      <cdr:y>0.08476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68220" y="117101"/>
          <a:ext cx="3787588" cy="324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600" b="1"/>
            <a:t>Total Risk Cost Vs Project Deferral Benefit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13</xdr:col>
      <xdr:colOff>342900</xdr:colOff>
      <xdr:row>17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161925</xdr:colOff>
      <xdr:row>9</xdr:row>
      <xdr:rowOff>0</xdr:rowOff>
    </xdr:from>
    <xdr:to>
      <xdr:col>29</xdr:col>
      <xdr:colOff>1209675</xdr:colOff>
      <xdr:row>40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6BF7-A95C-4B9F-9F52-F339C9563312}">
  <dimension ref="B27:H34"/>
  <sheetViews>
    <sheetView showGridLines="0" tabSelected="1" workbookViewId="0">
      <selection activeCell="K5" sqref="K5"/>
    </sheetView>
  </sheetViews>
  <sheetFormatPr defaultRowHeight="14.5" x14ac:dyDescent="0.35"/>
  <cols>
    <col min="1" max="1" width="4.26953125" customWidth="1"/>
  </cols>
  <sheetData>
    <row r="27" spans="2:8" x14ac:dyDescent="0.35">
      <c r="B27" s="116">
        <v>44957</v>
      </c>
      <c r="C27" s="116"/>
    </row>
    <row r="30" spans="2:8" x14ac:dyDescent="0.35">
      <c r="B30" s="117" t="s">
        <v>78</v>
      </c>
      <c r="C30" s="117"/>
      <c r="D30" s="117"/>
      <c r="E30" s="117"/>
      <c r="F30" s="117"/>
      <c r="G30" s="117"/>
      <c r="H30" s="117"/>
    </row>
    <row r="31" spans="2:8" x14ac:dyDescent="0.35">
      <c r="B31" s="117"/>
      <c r="C31" s="117"/>
      <c r="D31" s="117"/>
      <c r="E31" s="117"/>
      <c r="F31" s="117"/>
      <c r="G31" s="117"/>
      <c r="H31" s="117"/>
    </row>
    <row r="32" spans="2:8" x14ac:dyDescent="0.35">
      <c r="B32" s="117"/>
      <c r="C32" s="117"/>
      <c r="D32" s="117"/>
      <c r="E32" s="117"/>
      <c r="F32" s="117"/>
      <c r="G32" s="117"/>
      <c r="H32" s="117"/>
    </row>
    <row r="33" spans="2:8" x14ac:dyDescent="0.35">
      <c r="B33" s="117"/>
      <c r="C33" s="117"/>
      <c r="D33" s="117"/>
      <c r="E33" s="117"/>
      <c r="F33" s="117"/>
      <c r="G33" s="117"/>
      <c r="H33" s="117"/>
    </row>
    <row r="34" spans="2:8" ht="17.5" x14ac:dyDescent="0.35">
      <c r="B34" s="115" t="s">
        <v>77</v>
      </c>
    </row>
  </sheetData>
  <sheetProtection selectLockedCells="1"/>
  <mergeCells count="2">
    <mergeCell ref="B27:C27"/>
    <mergeCell ref="B30:H33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25"/>
  <sheetViews>
    <sheetView zoomScale="55" zoomScaleNormal="55" workbookViewId="0">
      <selection activeCell="A79" sqref="A79"/>
    </sheetView>
  </sheetViews>
  <sheetFormatPr defaultRowHeight="14.5" x14ac:dyDescent="0.35"/>
  <cols>
    <col min="1" max="1" width="18.54296875" style="2" customWidth="1"/>
    <col min="2" max="2" width="29.26953125" customWidth="1"/>
    <col min="3" max="7" width="15.7265625" customWidth="1"/>
    <col min="8" max="8" width="20.1796875" customWidth="1"/>
    <col min="9" max="11" width="15.7265625" customWidth="1"/>
    <col min="12" max="12" width="25.1796875" customWidth="1"/>
    <col min="13" max="13" width="18" bestFit="1" customWidth="1"/>
    <col min="14" max="15" width="15.7265625" customWidth="1"/>
    <col min="16" max="16" width="17.81640625" customWidth="1"/>
    <col min="17" max="23" width="15.7265625" customWidth="1"/>
    <col min="25" max="25" width="16.81640625" customWidth="1"/>
    <col min="26" max="26" width="15.26953125" bestFit="1" customWidth="1"/>
    <col min="27" max="27" width="12.54296875" bestFit="1" customWidth="1"/>
  </cols>
  <sheetData>
    <row r="1" spans="1:26" ht="20.5" thickBot="1" x14ac:dyDescent="0.45">
      <c r="A1" s="55" t="s">
        <v>0</v>
      </c>
      <c r="B1" s="119" t="s">
        <v>1</v>
      </c>
      <c r="C1" s="119"/>
      <c r="D1" s="120" t="s">
        <v>2</v>
      </c>
      <c r="E1" s="121"/>
      <c r="G1" s="123" t="s">
        <v>3</v>
      </c>
      <c r="H1" s="123"/>
      <c r="I1" s="123"/>
      <c r="J1" s="123"/>
      <c r="K1" s="123"/>
      <c r="L1" s="123"/>
      <c r="M1" s="123"/>
      <c r="N1" s="123"/>
    </row>
    <row r="2" spans="1:26" ht="15.5" x14ac:dyDescent="0.35">
      <c r="A2" s="56"/>
      <c r="B2" s="56"/>
      <c r="C2" s="56"/>
      <c r="D2" s="56"/>
      <c r="E2" s="56"/>
    </row>
    <row r="3" spans="1:26" ht="17.5" x14ac:dyDescent="0.35">
      <c r="A3" s="108" t="s">
        <v>4</v>
      </c>
      <c r="B3" s="122" t="s">
        <v>5</v>
      </c>
      <c r="C3" s="122"/>
      <c r="D3" s="122"/>
      <c r="E3" s="122"/>
    </row>
    <row r="4" spans="1:26" ht="17.5" x14ac:dyDescent="0.35">
      <c r="A4" s="108"/>
      <c r="B4" s="109"/>
      <c r="C4" s="109"/>
      <c r="D4" s="109"/>
      <c r="E4" s="109"/>
    </row>
    <row r="5" spans="1:26" ht="17.5" x14ac:dyDescent="0.35">
      <c r="A5" s="108"/>
      <c r="B5" s="109"/>
      <c r="C5" s="109"/>
      <c r="D5" s="109"/>
      <c r="E5" s="109"/>
      <c r="V5">
        <v>218</v>
      </c>
      <c r="W5">
        <v>218</v>
      </c>
    </row>
    <row r="7" spans="1:26" ht="45" customHeight="1" x14ac:dyDescent="0.35">
      <c r="B7" s="98"/>
      <c r="C7" s="118" t="s">
        <v>6</v>
      </c>
      <c r="D7" s="118"/>
      <c r="E7" s="118"/>
      <c r="F7" s="99" t="s">
        <v>7</v>
      </c>
      <c r="H7" s="96" t="s">
        <v>8</v>
      </c>
      <c r="I7" s="97" t="s">
        <v>9</v>
      </c>
      <c r="J7" s="97" t="s">
        <v>10</v>
      </c>
      <c r="K7" s="97" t="s">
        <v>11</v>
      </c>
      <c r="L7" s="97" t="s">
        <v>12</v>
      </c>
      <c r="M7" s="97" t="s">
        <v>13</v>
      </c>
      <c r="N7" s="97" t="s">
        <v>14</v>
      </c>
      <c r="O7" s="97" t="s">
        <v>15</v>
      </c>
      <c r="P7" s="97" t="s">
        <v>16</v>
      </c>
    </row>
    <row r="8" spans="1:26" x14ac:dyDescent="0.35">
      <c r="B8" s="100"/>
      <c r="C8" s="101" t="s">
        <v>17</v>
      </c>
      <c r="D8" s="101" t="s">
        <v>18</v>
      </c>
      <c r="E8" s="101" t="s">
        <v>19</v>
      </c>
      <c r="F8" s="102"/>
      <c r="H8" s="52" t="s">
        <v>20</v>
      </c>
      <c r="I8" s="52">
        <v>0</v>
      </c>
      <c r="J8" s="54">
        <v>0</v>
      </c>
      <c r="K8" s="52">
        <v>0</v>
      </c>
      <c r="L8" s="53" t="s">
        <v>21</v>
      </c>
      <c r="M8" s="52">
        <v>2021</v>
      </c>
      <c r="N8" s="54">
        <f>IF($L8=$B$9,C$9,IF($L8=$B$10,C$10,IF($L8=$B$11,C$11,IF($L8=$B$12,C$12,IF($L8=$B$13,C$13,"Error")))))</f>
        <v>160.80000000000001</v>
      </c>
      <c r="O8" s="54">
        <f>IF($L8=$B$9,D$9,IF($L8=$B$10,D$10,IF($L8=$B$11,D$11,IF($L8=$B$12,D$12,IF($L8=$B$13,D$13,"Error")))))</f>
        <v>2.33</v>
      </c>
      <c r="P8" s="54">
        <f>IF($L8=$B$9,(F$9*7*24),IF($L8=$B$10,(F$10*7*24),IF($L8=$B$11,(F$11*7*24),IF($L8=$B$12,(F$12*7*24),IF($L8=$B$13,(F$13*7*24),"Error")))))</f>
        <v>1008</v>
      </c>
    </row>
    <row r="9" spans="1:26" x14ac:dyDescent="0.35">
      <c r="B9" s="103" t="s">
        <v>21</v>
      </c>
      <c r="C9" s="41">
        <v>160.80000000000001</v>
      </c>
      <c r="D9" s="42">
        <v>2.33</v>
      </c>
      <c r="E9" s="43">
        <v>142</v>
      </c>
      <c r="F9" s="50">
        <v>6</v>
      </c>
      <c r="H9" s="52" t="s">
        <v>22</v>
      </c>
      <c r="I9" s="52">
        <v>0</v>
      </c>
      <c r="J9" s="54">
        <f>I9*C18</f>
        <v>0</v>
      </c>
      <c r="K9" s="52">
        <v>0</v>
      </c>
      <c r="L9" s="53" t="s">
        <v>21</v>
      </c>
      <c r="M9" s="52">
        <v>2021</v>
      </c>
      <c r="N9" s="54">
        <f>IF($L9=$B$9,C$9,IF($L9=$B$10,C$10,IF($L9=$B$11,C$11,IF($L9=$B$12,C$12,IF($L9=$B$13,C$13,"Error")))))</f>
        <v>160.80000000000001</v>
      </c>
      <c r="O9" s="54">
        <f>IF($L9=$B$9,D$9,IF($L9=$B$10,D$10,IF($L9=$B$11,D$11,IF($L9=$B$12,D$12,IF($L9=$B$13,D$13,"Error")))))</f>
        <v>2.33</v>
      </c>
      <c r="P9" s="54">
        <f>IF($L9=$B$9,(F$9*7*24),IF($L9=$B$10,(F$10*7*24),IF($L9=$B$11,(F$11*7*24),IF($L9=$B$12,(F$12*7*24),IF($L9=$B$13,(F$13*7*24),"Error")))))</f>
        <v>1008</v>
      </c>
      <c r="V9" s="2"/>
      <c r="W9" s="2"/>
      <c r="X9" s="2"/>
      <c r="Y9" s="2"/>
      <c r="Z9" s="2"/>
    </row>
    <row r="10" spans="1:26" x14ac:dyDescent="0.35">
      <c r="B10" s="104" t="s">
        <v>23</v>
      </c>
      <c r="C10" s="44">
        <v>66.900000000000006</v>
      </c>
      <c r="D10" s="45">
        <v>3.47</v>
      </c>
      <c r="E10" s="46">
        <v>60</v>
      </c>
      <c r="F10" s="51">
        <v>5</v>
      </c>
      <c r="H10" s="53" t="s">
        <v>24</v>
      </c>
      <c r="I10" s="52">
        <v>0</v>
      </c>
      <c r="J10" s="54">
        <v>0</v>
      </c>
    </row>
    <row r="11" spans="1:26" x14ac:dyDescent="0.35">
      <c r="B11" s="104" t="s">
        <v>25</v>
      </c>
      <c r="C11" s="47">
        <v>67.400000000000006</v>
      </c>
      <c r="D11" s="48">
        <v>4.79</v>
      </c>
      <c r="E11" s="49">
        <v>62</v>
      </c>
      <c r="F11" s="50">
        <v>4</v>
      </c>
    </row>
    <row r="12" spans="1:26" x14ac:dyDescent="0.35">
      <c r="B12" s="104" t="s">
        <v>26</v>
      </c>
      <c r="C12" s="47">
        <v>88.7</v>
      </c>
      <c r="D12" s="48">
        <v>4.25</v>
      </c>
      <c r="E12" s="49">
        <v>81</v>
      </c>
      <c r="F12" s="50">
        <v>4</v>
      </c>
      <c r="J12" s="8"/>
    </row>
    <row r="13" spans="1:26" ht="29" x14ac:dyDescent="0.35">
      <c r="B13" s="105" t="s">
        <v>27</v>
      </c>
      <c r="C13" s="47">
        <v>99.2</v>
      </c>
      <c r="D13" s="48">
        <v>4.24</v>
      </c>
      <c r="E13" s="49">
        <v>90</v>
      </c>
      <c r="F13" s="50">
        <v>4</v>
      </c>
      <c r="H13" s="106" t="s">
        <v>28</v>
      </c>
      <c r="I13" s="106" t="s">
        <v>29</v>
      </c>
      <c r="J13" s="106" t="s">
        <v>30</v>
      </c>
      <c r="K13" s="106" t="s">
        <v>31</v>
      </c>
      <c r="L13" s="106" t="s">
        <v>32</v>
      </c>
      <c r="M13" s="106" t="s">
        <v>33</v>
      </c>
      <c r="O13" s="106" t="s">
        <v>34</v>
      </c>
    </row>
    <row r="14" spans="1:26" x14ac:dyDescent="0.35">
      <c r="H14" s="107" t="s">
        <v>35</v>
      </c>
      <c r="I14" s="54">
        <f>LDC!D1</f>
        <v>0.99999999999994527</v>
      </c>
      <c r="J14" s="78">
        <v>46025</v>
      </c>
      <c r="K14" s="114">
        <v>3.44E-2</v>
      </c>
      <c r="L14" s="79">
        <v>9500000</v>
      </c>
      <c r="M14" s="80">
        <f>K14*L14/(1+K14)</f>
        <v>315931.94122196443</v>
      </c>
      <c r="O14" s="52">
        <v>2021</v>
      </c>
    </row>
    <row r="16" spans="1:26" ht="18.5" x14ac:dyDescent="0.45">
      <c r="A16" s="83" t="s">
        <v>36</v>
      </c>
      <c r="B16" s="82"/>
      <c r="C16" s="12">
        <f>$O$14</f>
        <v>2021</v>
      </c>
      <c r="D16" s="12">
        <f>C16+1</f>
        <v>2022</v>
      </c>
      <c r="E16" s="12">
        <f t="shared" ref="E16:W16" si="0">D16+1</f>
        <v>2023</v>
      </c>
      <c r="F16" s="12">
        <f t="shared" si="0"/>
        <v>2024</v>
      </c>
      <c r="G16" s="12">
        <f t="shared" si="0"/>
        <v>2025</v>
      </c>
      <c r="H16" s="12">
        <f t="shared" si="0"/>
        <v>2026</v>
      </c>
      <c r="I16" s="12">
        <f t="shared" si="0"/>
        <v>2027</v>
      </c>
      <c r="J16" s="12">
        <f t="shared" si="0"/>
        <v>2028</v>
      </c>
      <c r="K16" s="12">
        <f t="shared" si="0"/>
        <v>2029</v>
      </c>
      <c r="L16" s="12">
        <f t="shared" si="0"/>
        <v>2030</v>
      </c>
      <c r="M16" s="12">
        <f t="shared" si="0"/>
        <v>2031</v>
      </c>
      <c r="N16" s="12">
        <f t="shared" si="0"/>
        <v>2032</v>
      </c>
      <c r="O16" s="12">
        <f t="shared" si="0"/>
        <v>2033</v>
      </c>
      <c r="P16" s="12">
        <f t="shared" si="0"/>
        <v>2034</v>
      </c>
      <c r="Q16" s="12">
        <f t="shared" si="0"/>
        <v>2035</v>
      </c>
      <c r="R16" s="12">
        <f t="shared" si="0"/>
        <v>2036</v>
      </c>
      <c r="S16" s="12">
        <f t="shared" si="0"/>
        <v>2037</v>
      </c>
      <c r="T16" s="12">
        <f t="shared" si="0"/>
        <v>2038</v>
      </c>
      <c r="U16" s="12">
        <f t="shared" si="0"/>
        <v>2039</v>
      </c>
      <c r="V16" s="12">
        <f t="shared" si="0"/>
        <v>2040</v>
      </c>
      <c r="W16" s="12">
        <f t="shared" si="0"/>
        <v>2041</v>
      </c>
    </row>
    <row r="17" spans="1:23" x14ac:dyDescent="0.35">
      <c r="A17" s="16" t="s">
        <v>37</v>
      </c>
      <c r="B17" s="18"/>
      <c r="C17" s="57">
        <v>31.919999999999998</v>
      </c>
      <c r="D17" s="57">
        <v>53.76</v>
      </c>
      <c r="E17" s="57">
        <v>78.11999999999999</v>
      </c>
      <c r="F17" s="57">
        <v>97.44</v>
      </c>
      <c r="G17" s="57">
        <v>110.03999999999999</v>
      </c>
      <c r="H17" s="57">
        <v>123.31200000000001</v>
      </c>
      <c r="I17" s="57">
        <v>137.172</v>
      </c>
      <c r="J17" s="57">
        <v>152.79599999999999</v>
      </c>
      <c r="K17" s="57">
        <v>169.17599999999999</v>
      </c>
      <c r="L17" s="57">
        <v>175.72799999999998</v>
      </c>
      <c r="M17" s="57">
        <v>179.928</v>
      </c>
      <c r="N17" s="57">
        <v>184.12799999999999</v>
      </c>
      <c r="O17" s="57">
        <v>188.32799999999997</v>
      </c>
      <c r="P17" s="57">
        <v>188.32799999999997</v>
      </c>
      <c r="Q17" s="57">
        <v>188.32799999999997</v>
      </c>
      <c r="R17" s="57">
        <v>188.32799999999997</v>
      </c>
      <c r="S17" s="57">
        <v>188.32799999999997</v>
      </c>
      <c r="T17" s="57">
        <v>188.32799999999997</v>
      </c>
      <c r="U17" s="57">
        <v>188.32799999999997</v>
      </c>
      <c r="V17" s="57">
        <v>188.32799999999997</v>
      </c>
      <c r="W17" s="57">
        <v>188.32799999999997</v>
      </c>
    </row>
    <row r="18" spans="1:23" x14ac:dyDescent="0.35">
      <c r="A18" s="17" t="s">
        <v>38</v>
      </c>
      <c r="B18" s="19"/>
      <c r="C18" s="58">
        <v>0.95</v>
      </c>
      <c r="D18" s="58">
        <v>0.9</v>
      </c>
      <c r="E18" s="58">
        <v>0.9</v>
      </c>
      <c r="F18" s="58">
        <v>0.9</v>
      </c>
      <c r="G18" s="58">
        <v>0.9</v>
      </c>
      <c r="H18" s="58">
        <v>0.9</v>
      </c>
      <c r="I18" s="58">
        <v>0.9</v>
      </c>
      <c r="J18" s="58">
        <v>0.9</v>
      </c>
      <c r="K18" s="58">
        <v>0.9</v>
      </c>
      <c r="L18" s="58">
        <v>0.9</v>
      </c>
      <c r="M18" s="58">
        <v>0.9</v>
      </c>
      <c r="N18" s="58">
        <v>0.9</v>
      </c>
      <c r="O18" s="58">
        <v>0.9</v>
      </c>
      <c r="P18" s="58">
        <v>0.9</v>
      </c>
      <c r="Q18" s="58">
        <v>0.9</v>
      </c>
      <c r="R18" s="58">
        <v>0.9</v>
      </c>
      <c r="S18" s="58">
        <v>0.9</v>
      </c>
      <c r="T18" s="58">
        <v>0.9</v>
      </c>
      <c r="U18" s="58">
        <v>0.9</v>
      </c>
      <c r="V18" s="58">
        <v>0.9</v>
      </c>
      <c r="W18" s="58">
        <v>0.9</v>
      </c>
    </row>
    <row r="19" spans="1:23" x14ac:dyDescent="0.35">
      <c r="A19" s="17" t="s">
        <v>39</v>
      </c>
      <c r="B19" s="19"/>
      <c r="C19" s="58">
        <f>2500*SQRT(3)*33/1000</f>
        <v>142.89419162443235</v>
      </c>
      <c r="D19" s="58">
        <f>C19</f>
        <v>142.89419162443235</v>
      </c>
      <c r="E19" s="58">
        <f t="shared" ref="E19:W19" si="1">D19</f>
        <v>142.89419162443235</v>
      </c>
      <c r="F19" s="58">
        <f t="shared" si="1"/>
        <v>142.89419162443235</v>
      </c>
      <c r="G19" s="58">
        <f t="shared" si="1"/>
        <v>142.89419162443235</v>
      </c>
      <c r="H19" s="58">
        <f t="shared" si="1"/>
        <v>142.89419162443235</v>
      </c>
      <c r="I19" s="58">
        <f t="shared" si="1"/>
        <v>142.89419162443235</v>
      </c>
      <c r="J19" s="58">
        <f t="shared" si="1"/>
        <v>142.89419162443235</v>
      </c>
      <c r="K19" s="58">
        <f t="shared" si="1"/>
        <v>142.89419162443235</v>
      </c>
      <c r="L19" s="58">
        <f t="shared" si="1"/>
        <v>142.89419162443235</v>
      </c>
      <c r="M19" s="58">
        <f t="shared" si="1"/>
        <v>142.89419162443235</v>
      </c>
      <c r="N19" s="58">
        <f t="shared" si="1"/>
        <v>142.89419162443235</v>
      </c>
      <c r="O19" s="58">
        <f t="shared" si="1"/>
        <v>142.89419162443235</v>
      </c>
      <c r="P19" s="58">
        <f t="shared" si="1"/>
        <v>142.89419162443235</v>
      </c>
      <c r="Q19" s="58">
        <f t="shared" si="1"/>
        <v>142.89419162443235</v>
      </c>
      <c r="R19" s="58">
        <f t="shared" si="1"/>
        <v>142.89419162443235</v>
      </c>
      <c r="S19" s="58">
        <f t="shared" si="1"/>
        <v>142.89419162443235</v>
      </c>
      <c r="T19" s="58">
        <f t="shared" si="1"/>
        <v>142.89419162443235</v>
      </c>
      <c r="U19" s="58">
        <f t="shared" si="1"/>
        <v>142.89419162443235</v>
      </c>
      <c r="V19" s="58">
        <f t="shared" si="1"/>
        <v>142.89419162443235</v>
      </c>
      <c r="W19" s="58">
        <f t="shared" si="1"/>
        <v>142.89419162443235</v>
      </c>
    </row>
    <row r="20" spans="1:23" x14ac:dyDescent="0.35">
      <c r="A20" s="31" t="s">
        <v>40</v>
      </c>
      <c r="B20" s="32"/>
      <c r="C20" s="112">
        <f>2069*SQRT(3)*33/1000+(2054*SQRT(3)*33/1000)</f>
        <v>235.66110082701385</v>
      </c>
      <c r="D20" s="112">
        <f>C20</f>
        <v>235.66110082701385</v>
      </c>
      <c r="E20" s="112">
        <f t="shared" ref="E20:W20" si="2">D20</f>
        <v>235.66110082701385</v>
      </c>
      <c r="F20" s="112">
        <f t="shared" si="2"/>
        <v>235.66110082701385</v>
      </c>
      <c r="G20" s="112">
        <f t="shared" si="2"/>
        <v>235.66110082701385</v>
      </c>
      <c r="H20" s="112">
        <f t="shared" si="2"/>
        <v>235.66110082701385</v>
      </c>
      <c r="I20" s="112">
        <f t="shared" si="2"/>
        <v>235.66110082701385</v>
      </c>
      <c r="J20" s="112">
        <f t="shared" si="2"/>
        <v>235.66110082701385</v>
      </c>
      <c r="K20" s="112">
        <f t="shared" si="2"/>
        <v>235.66110082701385</v>
      </c>
      <c r="L20" s="112">
        <f t="shared" si="2"/>
        <v>235.66110082701385</v>
      </c>
      <c r="M20" s="112">
        <f t="shared" si="2"/>
        <v>235.66110082701385</v>
      </c>
      <c r="N20" s="112">
        <f t="shared" si="2"/>
        <v>235.66110082701385</v>
      </c>
      <c r="O20" s="112">
        <f t="shared" si="2"/>
        <v>235.66110082701385</v>
      </c>
      <c r="P20" s="112">
        <f t="shared" si="2"/>
        <v>235.66110082701385</v>
      </c>
      <c r="Q20" s="112">
        <f t="shared" si="2"/>
        <v>235.66110082701385</v>
      </c>
      <c r="R20" s="112">
        <f t="shared" si="2"/>
        <v>235.66110082701385</v>
      </c>
      <c r="S20" s="112">
        <f t="shared" si="2"/>
        <v>235.66110082701385</v>
      </c>
      <c r="T20" s="112">
        <f t="shared" si="2"/>
        <v>235.66110082701385</v>
      </c>
      <c r="U20" s="112">
        <f t="shared" si="2"/>
        <v>235.66110082701385</v>
      </c>
      <c r="V20" s="112">
        <f t="shared" si="2"/>
        <v>235.66110082701385</v>
      </c>
      <c r="W20" s="113">
        <f t="shared" si="2"/>
        <v>235.66110082701385</v>
      </c>
    </row>
    <row r="21" spans="1:23" x14ac:dyDescent="0.35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8.5" x14ac:dyDescent="0.45">
      <c r="A22" s="83" t="s">
        <v>41</v>
      </c>
      <c r="B22" s="84"/>
      <c r="C22" s="12">
        <f>$O$14</f>
        <v>2021</v>
      </c>
      <c r="D22" s="12">
        <f>C22+1</f>
        <v>2022</v>
      </c>
      <c r="E22" s="12">
        <f t="shared" ref="E22:W22" si="3">D22+1</f>
        <v>2023</v>
      </c>
      <c r="F22" s="12">
        <f t="shared" si="3"/>
        <v>2024</v>
      </c>
      <c r="G22" s="12">
        <f t="shared" si="3"/>
        <v>2025</v>
      </c>
      <c r="H22" s="12">
        <f t="shared" si="3"/>
        <v>2026</v>
      </c>
      <c r="I22" s="12">
        <f t="shared" si="3"/>
        <v>2027</v>
      </c>
      <c r="J22" s="12">
        <f t="shared" si="3"/>
        <v>2028</v>
      </c>
      <c r="K22" s="12">
        <f t="shared" si="3"/>
        <v>2029</v>
      </c>
      <c r="L22" s="12">
        <f t="shared" si="3"/>
        <v>2030</v>
      </c>
      <c r="M22" s="12">
        <f t="shared" si="3"/>
        <v>2031</v>
      </c>
      <c r="N22" s="12">
        <f t="shared" si="3"/>
        <v>2032</v>
      </c>
      <c r="O22" s="12">
        <f t="shared" si="3"/>
        <v>2033</v>
      </c>
      <c r="P22" s="12">
        <f t="shared" si="3"/>
        <v>2034</v>
      </c>
      <c r="Q22" s="12">
        <f t="shared" si="3"/>
        <v>2035</v>
      </c>
      <c r="R22" s="12">
        <f t="shared" si="3"/>
        <v>2036</v>
      </c>
      <c r="S22" s="12">
        <f t="shared" si="3"/>
        <v>2037</v>
      </c>
      <c r="T22" s="12">
        <f t="shared" si="3"/>
        <v>2038</v>
      </c>
      <c r="U22" s="12">
        <f t="shared" si="3"/>
        <v>2039</v>
      </c>
      <c r="V22" s="12">
        <f t="shared" si="3"/>
        <v>2040</v>
      </c>
      <c r="W22" s="12">
        <f t="shared" si="3"/>
        <v>2041</v>
      </c>
    </row>
    <row r="23" spans="1:23" x14ac:dyDescent="0.35">
      <c r="A23" s="25" t="s">
        <v>42</v>
      </c>
      <c r="B23" s="28" t="s">
        <v>43</v>
      </c>
      <c r="C23" s="61">
        <f>IF(C17-C20&lt;0,0,(C17-C20))</f>
        <v>0</v>
      </c>
      <c r="D23" s="61">
        <f t="shared" ref="D23:W23" si="4">IF(D17-D20&lt;0,0,(D17-D20))</f>
        <v>0</v>
      </c>
      <c r="E23" s="61">
        <f t="shared" si="4"/>
        <v>0</v>
      </c>
      <c r="F23" s="61">
        <f t="shared" si="4"/>
        <v>0</v>
      </c>
      <c r="G23" s="61">
        <f t="shared" si="4"/>
        <v>0</v>
      </c>
      <c r="H23" s="61">
        <f t="shared" si="4"/>
        <v>0</v>
      </c>
      <c r="I23" s="61">
        <f t="shared" si="4"/>
        <v>0</v>
      </c>
      <c r="J23" s="61">
        <f t="shared" si="4"/>
        <v>0</v>
      </c>
      <c r="K23" s="61">
        <f t="shared" si="4"/>
        <v>0</v>
      </c>
      <c r="L23" s="61">
        <f t="shared" si="4"/>
        <v>0</v>
      </c>
      <c r="M23" s="61">
        <f t="shared" si="4"/>
        <v>0</v>
      </c>
      <c r="N23" s="61">
        <f t="shared" si="4"/>
        <v>0</v>
      </c>
      <c r="O23" s="61">
        <f t="shared" si="4"/>
        <v>0</v>
      </c>
      <c r="P23" s="61">
        <f t="shared" si="4"/>
        <v>0</v>
      </c>
      <c r="Q23" s="61">
        <f t="shared" si="4"/>
        <v>0</v>
      </c>
      <c r="R23" s="61">
        <f t="shared" si="4"/>
        <v>0</v>
      </c>
      <c r="S23" s="61">
        <f t="shared" si="4"/>
        <v>0</v>
      </c>
      <c r="T23" s="61">
        <f t="shared" si="4"/>
        <v>0</v>
      </c>
      <c r="U23" s="61">
        <f t="shared" si="4"/>
        <v>0</v>
      </c>
      <c r="V23" s="61">
        <f t="shared" si="4"/>
        <v>0</v>
      </c>
      <c r="W23" s="62">
        <f t="shared" si="4"/>
        <v>0</v>
      </c>
    </row>
    <row r="24" spans="1:23" x14ac:dyDescent="0.35">
      <c r="A24" s="26" t="s">
        <v>44</v>
      </c>
      <c r="B24" s="29" t="s">
        <v>45</v>
      </c>
      <c r="C24" s="59">
        <f t="shared" ref="C24:W24" si="5">IF(C17-C19&lt;0,0,(C17-C19))</f>
        <v>0</v>
      </c>
      <c r="D24" s="59">
        <f t="shared" si="5"/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9.90180837556764</v>
      </c>
      <c r="K24" s="59">
        <f t="shared" si="5"/>
        <v>26.281808375567635</v>
      </c>
      <c r="L24" s="59">
        <f t="shared" si="5"/>
        <v>32.833808375567628</v>
      </c>
      <c r="M24" s="59">
        <f t="shared" si="5"/>
        <v>37.033808375567645</v>
      </c>
      <c r="N24" s="59">
        <f t="shared" si="5"/>
        <v>41.233808375567634</v>
      </c>
      <c r="O24" s="59">
        <f t="shared" si="5"/>
        <v>45.433808375567622</v>
      </c>
      <c r="P24" s="59">
        <f t="shared" si="5"/>
        <v>45.433808375567622</v>
      </c>
      <c r="Q24" s="59">
        <f t="shared" si="5"/>
        <v>45.433808375567622</v>
      </c>
      <c r="R24" s="59">
        <f t="shared" si="5"/>
        <v>45.433808375567622</v>
      </c>
      <c r="S24" s="59">
        <f t="shared" si="5"/>
        <v>45.433808375567622</v>
      </c>
      <c r="T24" s="59">
        <f t="shared" si="5"/>
        <v>45.433808375567622</v>
      </c>
      <c r="U24" s="59">
        <f t="shared" si="5"/>
        <v>45.433808375567622</v>
      </c>
      <c r="V24" s="59">
        <f t="shared" si="5"/>
        <v>45.433808375567622</v>
      </c>
      <c r="W24" s="59">
        <f t="shared" si="5"/>
        <v>45.433808375567622</v>
      </c>
    </row>
    <row r="25" spans="1:23" x14ac:dyDescent="0.35">
      <c r="A25" s="26" t="s">
        <v>46</v>
      </c>
      <c r="B25" s="29" t="s">
        <v>47</v>
      </c>
      <c r="C25" s="59">
        <f t="shared" ref="C25:W25" si="6">IF(C17-C19&lt;0,0,(C17-C19))</f>
        <v>0</v>
      </c>
      <c r="D25" s="59">
        <f t="shared" si="6"/>
        <v>0</v>
      </c>
      <c r="E25" s="59">
        <f t="shared" si="6"/>
        <v>0</v>
      </c>
      <c r="F25" s="59">
        <f t="shared" si="6"/>
        <v>0</v>
      </c>
      <c r="G25" s="59">
        <f t="shared" si="6"/>
        <v>0</v>
      </c>
      <c r="H25" s="59">
        <f t="shared" si="6"/>
        <v>0</v>
      </c>
      <c r="I25" s="59">
        <f t="shared" si="6"/>
        <v>0</v>
      </c>
      <c r="J25" s="59">
        <f t="shared" si="6"/>
        <v>9.90180837556764</v>
      </c>
      <c r="K25" s="59">
        <f t="shared" si="6"/>
        <v>26.281808375567635</v>
      </c>
      <c r="L25" s="59">
        <f t="shared" si="6"/>
        <v>32.833808375567628</v>
      </c>
      <c r="M25" s="59">
        <f t="shared" si="6"/>
        <v>37.033808375567645</v>
      </c>
      <c r="N25" s="59">
        <f t="shared" si="6"/>
        <v>41.233808375567634</v>
      </c>
      <c r="O25" s="59">
        <f t="shared" si="6"/>
        <v>45.433808375567622</v>
      </c>
      <c r="P25" s="59">
        <f t="shared" si="6"/>
        <v>45.433808375567622</v>
      </c>
      <c r="Q25" s="59">
        <f t="shared" si="6"/>
        <v>45.433808375567622</v>
      </c>
      <c r="R25" s="59">
        <f t="shared" si="6"/>
        <v>45.433808375567622</v>
      </c>
      <c r="S25" s="59">
        <f t="shared" si="6"/>
        <v>45.433808375567622</v>
      </c>
      <c r="T25" s="59">
        <f t="shared" si="6"/>
        <v>45.433808375567622</v>
      </c>
      <c r="U25" s="59">
        <f t="shared" si="6"/>
        <v>45.433808375567622</v>
      </c>
      <c r="V25" s="59">
        <f t="shared" si="6"/>
        <v>45.433808375567622</v>
      </c>
      <c r="W25" s="59">
        <f t="shared" si="6"/>
        <v>45.433808375567622</v>
      </c>
    </row>
    <row r="26" spans="1:23" x14ac:dyDescent="0.35">
      <c r="A26" s="27" t="s">
        <v>48</v>
      </c>
      <c r="B26" s="30" t="s">
        <v>49</v>
      </c>
      <c r="C26" s="63">
        <f t="shared" ref="C26:W26" si="7">C17</f>
        <v>31.919999999999998</v>
      </c>
      <c r="D26" s="63">
        <f t="shared" si="7"/>
        <v>53.76</v>
      </c>
      <c r="E26" s="63">
        <f t="shared" si="7"/>
        <v>78.11999999999999</v>
      </c>
      <c r="F26" s="63">
        <f t="shared" si="7"/>
        <v>97.44</v>
      </c>
      <c r="G26" s="63">
        <f t="shared" si="7"/>
        <v>110.03999999999999</v>
      </c>
      <c r="H26" s="63">
        <f t="shared" si="7"/>
        <v>123.31200000000001</v>
      </c>
      <c r="I26" s="63">
        <f t="shared" si="7"/>
        <v>137.172</v>
      </c>
      <c r="J26" s="63">
        <f t="shared" si="7"/>
        <v>152.79599999999999</v>
      </c>
      <c r="K26" s="63">
        <f t="shared" si="7"/>
        <v>169.17599999999999</v>
      </c>
      <c r="L26" s="63">
        <f t="shared" si="7"/>
        <v>175.72799999999998</v>
      </c>
      <c r="M26" s="63">
        <f t="shared" si="7"/>
        <v>179.928</v>
      </c>
      <c r="N26" s="63">
        <f t="shared" si="7"/>
        <v>184.12799999999999</v>
      </c>
      <c r="O26" s="63">
        <f t="shared" si="7"/>
        <v>188.32799999999997</v>
      </c>
      <c r="P26" s="63">
        <f t="shared" si="7"/>
        <v>188.32799999999997</v>
      </c>
      <c r="Q26" s="63">
        <f t="shared" si="7"/>
        <v>188.32799999999997</v>
      </c>
      <c r="R26" s="63">
        <f t="shared" si="7"/>
        <v>188.32799999999997</v>
      </c>
      <c r="S26" s="63">
        <f t="shared" si="7"/>
        <v>188.32799999999997</v>
      </c>
      <c r="T26" s="63">
        <f t="shared" si="7"/>
        <v>188.32799999999997</v>
      </c>
      <c r="U26" s="63">
        <f t="shared" si="7"/>
        <v>188.32799999999997</v>
      </c>
      <c r="V26" s="63">
        <f t="shared" si="7"/>
        <v>188.32799999999997</v>
      </c>
      <c r="W26" s="64">
        <f t="shared" si="7"/>
        <v>188.32799999999997</v>
      </c>
    </row>
    <row r="27" spans="1:23" x14ac:dyDescent="0.35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8.5" x14ac:dyDescent="0.45">
      <c r="A28" s="83" t="s">
        <v>50</v>
      </c>
      <c r="B28" s="84"/>
      <c r="C28" s="12">
        <f>$O$14</f>
        <v>2021</v>
      </c>
      <c r="D28" s="12">
        <f>C28+1</f>
        <v>2022</v>
      </c>
      <c r="E28" s="12">
        <f t="shared" ref="E28:W28" si="8">D28+1</f>
        <v>2023</v>
      </c>
      <c r="F28" s="12">
        <f t="shared" si="8"/>
        <v>2024</v>
      </c>
      <c r="G28" s="12">
        <f t="shared" si="8"/>
        <v>2025</v>
      </c>
      <c r="H28" s="12">
        <f t="shared" si="8"/>
        <v>2026</v>
      </c>
      <c r="I28" s="12">
        <f t="shared" si="8"/>
        <v>2027</v>
      </c>
      <c r="J28" s="12">
        <f t="shared" si="8"/>
        <v>2028</v>
      </c>
      <c r="K28" s="12">
        <f t="shared" si="8"/>
        <v>2029</v>
      </c>
      <c r="L28" s="12">
        <f t="shared" si="8"/>
        <v>2030</v>
      </c>
      <c r="M28" s="12">
        <f t="shared" si="8"/>
        <v>2031</v>
      </c>
      <c r="N28" s="12">
        <f t="shared" si="8"/>
        <v>2032</v>
      </c>
      <c r="O28" s="12">
        <f t="shared" si="8"/>
        <v>2033</v>
      </c>
      <c r="P28" s="12">
        <f t="shared" si="8"/>
        <v>2034</v>
      </c>
      <c r="Q28" s="12">
        <f t="shared" si="8"/>
        <v>2035</v>
      </c>
      <c r="R28" s="12">
        <f t="shared" si="8"/>
        <v>2036</v>
      </c>
      <c r="S28" s="12">
        <f t="shared" si="8"/>
        <v>2037</v>
      </c>
      <c r="T28" s="12">
        <f t="shared" si="8"/>
        <v>2038</v>
      </c>
      <c r="U28" s="12">
        <f t="shared" si="8"/>
        <v>2039</v>
      </c>
      <c r="V28" s="12">
        <f t="shared" si="8"/>
        <v>2040</v>
      </c>
      <c r="W28" s="12">
        <f t="shared" si="8"/>
        <v>2041</v>
      </c>
    </row>
    <row r="29" spans="1:23" x14ac:dyDescent="0.35">
      <c r="A29" s="20" t="s">
        <v>42</v>
      </c>
      <c r="B29" s="25" t="s">
        <v>43</v>
      </c>
      <c r="C29" s="61">
        <f>C23</f>
        <v>0</v>
      </c>
      <c r="D29" s="61">
        <f t="shared" ref="D29:W29" si="9">D23</f>
        <v>0</v>
      </c>
      <c r="E29" s="61">
        <f t="shared" si="9"/>
        <v>0</v>
      </c>
      <c r="F29" s="61">
        <f t="shared" si="9"/>
        <v>0</v>
      </c>
      <c r="G29" s="61">
        <f t="shared" si="9"/>
        <v>0</v>
      </c>
      <c r="H29" s="61">
        <f t="shared" si="9"/>
        <v>0</v>
      </c>
      <c r="I29" s="61">
        <f t="shared" si="9"/>
        <v>0</v>
      </c>
      <c r="J29" s="61">
        <f t="shared" si="9"/>
        <v>0</v>
      </c>
      <c r="K29" s="61">
        <f t="shared" si="9"/>
        <v>0</v>
      </c>
      <c r="L29" s="61">
        <f t="shared" si="9"/>
        <v>0</v>
      </c>
      <c r="M29" s="61">
        <f t="shared" si="9"/>
        <v>0</v>
      </c>
      <c r="N29" s="61">
        <f t="shared" si="9"/>
        <v>0</v>
      </c>
      <c r="O29" s="61">
        <f t="shared" si="9"/>
        <v>0</v>
      </c>
      <c r="P29" s="61">
        <f t="shared" si="9"/>
        <v>0</v>
      </c>
      <c r="Q29" s="61">
        <f t="shared" si="9"/>
        <v>0</v>
      </c>
      <c r="R29" s="61">
        <f t="shared" si="9"/>
        <v>0</v>
      </c>
      <c r="S29" s="61">
        <f t="shared" si="9"/>
        <v>0</v>
      </c>
      <c r="T29" s="61">
        <f t="shared" si="9"/>
        <v>0</v>
      </c>
      <c r="U29" s="61">
        <f t="shared" si="9"/>
        <v>0</v>
      </c>
      <c r="V29" s="61">
        <f t="shared" si="9"/>
        <v>0</v>
      </c>
      <c r="W29" s="61">
        <f t="shared" si="9"/>
        <v>0</v>
      </c>
    </row>
    <row r="30" spans="1:23" x14ac:dyDescent="0.35">
      <c r="A30" s="21" t="s">
        <v>44</v>
      </c>
      <c r="B30" s="26" t="s">
        <v>45</v>
      </c>
      <c r="C30" s="59">
        <f>IF((C24-$I$10)&lt;0,0,(C24-$I$10))</f>
        <v>0</v>
      </c>
      <c r="D30" s="59">
        <f t="shared" ref="D30:W30" si="10">IF((D24-$I$10)&lt;0,0,(D24-$I$10))</f>
        <v>0</v>
      </c>
      <c r="E30" s="59">
        <f t="shared" si="10"/>
        <v>0</v>
      </c>
      <c r="F30" s="59">
        <f t="shared" si="10"/>
        <v>0</v>
      </c>
      <c r="G30" s="59">
        <f t="shared" si="10"/>
        <v>0</v>
      </c>
      <c r="H30" s="59">
        <f t="shared" si="10"/>
        <v>0</v>
      </c>
      <c r="I30" s="59">
        <f t="shared" si="10"/>
        <v>0</v>
      </c>
      <c r="J30" s="59">
        <f t="shared" si="10"/>
        <v>9.90180837556764</v>
      </c>
      <c r="K30" s="59">
        <f t="shared" si="10"/>
        <v>26.281808375567635</v>
      </c>
      <c r="L30" s="59">
        <f t="shared" si="10"/>
        <v>32.833808375567628</v>
      </c>
      <c r="M30" s="59">
        <f t="shared" si="10"/>
        <v>37.033808375567645</v>
      </c>
      <c r="N30" s="59">
        <f t="shared" si="10"/>
        <v>41.233808375567634</v>
      </c>
      <c r="O30" s="59">
        <f t="shared" si="10"/>
        <v>45.433808375567622</v>
      </c>
      <c r="P30" s="59">
        <f t="shared" si="10"/>
        <v>45.433808375567622</v>
      </c>
      <c r="Q30" s="59">
        <f t="shared" si="10"/>
        <v>45.433808375567622</v>
      </c>
      <c r="R30" s="59">
        <f t="shared" si="10"/>
        <v>45.433808375567622</v>
      </c>
      <c r="S30" s="59">
        <f t="shared" si="10"/>
        <v>45.433808375567622</v>
      </c>
      <c r="T30" s="59">
        <f t="shared" si="10"/>
        <v>45.433808375567622</v>
      </c>
      <c r="U30" s="59">
        <f t="shared" si="10"/>
        <v>45.433808375567622</v>
      </c>
      <c r="V30" s="59">
        <f t="shared" si="10"/>
        <v>45.433808375567622</v>
      </c>
      <c r="W30" s="59">
        <f t="shared" si="10"/>
        <v>45.433808375567622</v>
      </c>
    </row>
    <row r="31" spans="1:23" x14ac:dyDescent="0.35">
      <c r="A31" s="21" t="s">
        <v>46</v>
      </c>
      <c r="B31" s="26" t="s">
        <v>47</v>
      </c>
      <c r="C31" s="59">
        <f>IF((C25-$I$10)&lt;0,0,(C25-$I$10))</f>
        <v>0</v>
      </c>
      <c r="D31" s="59">
        <f t="shared" ref="D31:W31" si="11">IF((D25-$I$10)&lt;0,0,(D25-$I$10))</f>
        <v>0</v>
      </c>
      <c r="E31" s="59">
        <f t="shared" si="11"/>
        <v>0</v>
      </c>
      <c r="F31" s="59">
        <f t="shared" si="11"/>
        <v>0</v>
      </c>
      <c r="G31" s="59">
        <f t="shared" si="11"/>
        <v>0</v>
      </c>
      <c r="H31" s="59">
        <f t="shared" si="11"/>
        <v>0</v>
      </c>
      <c r="I31" s="59">
        <f t="shared" si="11"/>
        <v>0</v>
      </c>
      <c r="J31" s="59">
        <f t="shared" si="11"/>
        <v>9.90180837556764</v>
      </c>
      <c r="K31" s="59">
        <f t="shared" si="11"/>
        <v>26.281808375567635</v>
      </c>
      <c r="L31" s="59">
        <f t="shared" si="11"/>
        <v>32.833808375567628</v>
      </c>
      <c r="M31" s="59">
        <f t="shared" si="11"/>
        <v>37.033808375567645</v>
      </c>
      <c r="N31" s="59">
        <f t="shared" si="11"/>
        <v>41.233808375567634</v>
      </c>
      <c r="O31" s="59">
        <f t="shared" si="11"/>
        <v>45.433808375567622</v>
      </c>
      <c r="P31" s="59">
        <f t="shared" si="11"/>
        <v>45.433808375567622</v>
      </c>
      <c r="Q31" s="59">
        <f t="shared" si="11"/>
        <v>45.433808375567622</v>
      </c>
      <c r="R31" s="59">
        <f t="shared" si="11"/>
        <v>45.433808375567622</v>
      </c>
      <c r="S31" s="59">
        <f t="shared" si="11"/>
        <v>45.433808375567622</v>
      </c>
      <c r="T31" s="59">
        <f t="shared" si="11"/>
        <v>45.433808375567622</v>
      </c>
      <c r="U31" s="59">
        <f t="shared" si="11"/>
        <v>45.433808375567622</v>
      </c>
      <c r="V31" s="59">
        <f t="shared" si="11"/>
        <v>45.433808375567622</v>
      </c>
      <c r="W31" s="59">
        <f t="shared" si="11"/>
        <v>45.433808375567622</v>
      </c>
    </row>
    <row r="32" spans="1:23" x14ac:dyDescent="0.35">
      <c r="A32" s="22" t="s">
        <v>48</v>
      </c>
      <c r="B32" s="27" t="s">
        <v>49</v>
      </c>
      <c r="C32" s="63">
        <f>IF((C26-$I$10)&lt;0,0,(C26-$I$10))</f>
        <v>31.919999999999998</v>
      </c>
      <c r="D32" s="63">
        <f t="shared" ref="D32:W32" si="12">IF((D26-$I$10)&lt;0,0,(D26-$I$10))</f>
        <v>53.76</v>
      </c>
      <c r="E32" s="63">
        <f t="shared" si="12"/>
        <v>78.11999999999999</v>
      </c>
      <c r="F32" s="63">
        <f t="shared" si="12"/>
        <v>97.44</v>
      </c>
      <c r="G32" s="63">
        <f t="shared" si="12"/>
        <v>110.03999999999999</v>
      </c>
      <c r="H32" s="63">
        <f t="shared" si="12"/>
        <v>123.31200000000001</v>
      </c>
      <c r="I32" s="63">
        <f t="shared" si="12"/>
        <v>137.172</v>
      </c>
      <c r="J32" s="63">
        <f t="shared" si="12"/>
        <v>152.79599999999999</v>
      </c>
      <c r="K32" s="63">
        <f t="shared" si="12"/>
        <v>169.17599999999999</v>
      </c>
      <c r="L32" s="63">
        <f t="shared" si="12"/>
        <v>175.72799999999998</v>
      </c>
      <c r="M32" s="63">
        <f t="shared" si="12"/>
        <v>179.928</v>
      </c>
      <c r="N32" s="63">
        <f t="shared" si="12"/>
        <v>184.12799999999999</v>
      </c>
      <c r="O32" s="63">
        <f t="shared" si="12"/>
        <v>188.32799999999997</v>
      </c>
      <c r="P32" s="63">
        <f t="shared" si="12"/>
        <v>188.32799999999997</v>
      </c>
      <c r="Q32" s="63">
        <f t="shared" si="12"/>
        <v>188.32799999999997</v>
      </c>
      <c r="R32" s="63">
        <f t="shared" si="12"/>
        <v>188.32799999999997</v>
      </c>
      <c r="S32" s="63">
        <f t="shared" si="12"/>
        <v>188.32799999999997</v>
      </c>
      <c r="T32" s="63">
        <f t="shared" si="12"/>
        <v>188.32799999999997</v>
      </c>
      <c r="U32" s="63">
        <f t="shared" si="12"/>
        <v>188.32799999999997</v>
      </c>
      <c r="V32" s="63">
        <f t="shared" si="12"/>
        <v>188.32799999999997</v>
      </c>
      <c r="W32" s="63">
        <f t="shared" si="12"/>
        <v>188.32799999999997</v>
      </c>
    </row>
    <row r="33" spans="1:23" x14ac:dyDescent="0.3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8.5" x14ac:dyDescent="0.45">
      <c r="A34" s="83" t="s">
        <v>51</v>
      </c>
      <c r="B34" s="84"/>
      <c r="C34" s="12">
        <f>$O$14</f>
        <v>2021</v>
      </c>
      <c r="D34" s="12">
        <f>C34+1</f>
        <v>2022</v>
      </c>
      <c r="E34" s="12">
        <f t="shared" ref="E34:W34" si="13">D34+1</f>
        <v>2023</v>
      </c>
      <c r="F34" s="12">
        <f t="shared" si="13"/>
        <v>2024</v>
      </c>
      <c r="G34" s="12">
        <f t="shared" si="13"/>
        <v>2025</v>
      </c>
      <c r="H34" s="12">
        <f t="shared" si="13"/>
        <v>2026</v>
      </c>
      <c r="I34" s="12">
        <f t="shared" si="13"/>
        <v>2027</v>
      </c>
      <c r="J34" s="12">
        <f t="shared" si="13"/>
        <v>2028</v>
      </c>
      <c r="K34" s="12">
        <f t="shared" si="13"/>
        <v>2029</v>
      </c>
      <c r="L34" s="12">
        <f t="shared" si="13"/>
        <v>2030</v>
      </c>
      <c r="M34" s="12">
        <f t="shared" si="13"/>
        <v>2031</v>
      </c>
      <c r="N34" s="12">
        <f t="shared" si="13"/>
        <v>2032</v>
      </c>
      <c r="O34" s="12">
        <f t="shared" si="13"/>
        <v>2033</v>
      </c>
      <c r="P34" s="12">
        <f t="shared" si="13"/>
        <v>2034</v>
      </c>
      <c r="Q34" s="12">
        <f t="shared" si="13"/>
        <v>2035</v>
      </c>
      <c r="R34" s="12">
        <f t="shared" si="13"/>
        <v>2036</v>
      </c>
      <c r="S34" s="12">
        <f t="shared" si="13"/>
        <v>2037</v>
      </c>
      <c r="T34" s="12">
        <f t="shared" si="13"/>
        <v>2038</v>
      </c>
      <c r="U34" s="12">
        <f t="shared" si="13"/>
        <v>2039</v>
      </c>
      <c r="V34" s="12">
        <f t="shared" si="13"/>
        <v>2040</v>
      </c>
      <c r="W34" s="12">
        <f t="shared" si="13"/>
        <v>2041</v>
      </c>
    </row>
    <row r="35" spans="1:23" x14ac:dyDescent="0.35">
      <c r="A35" s="20" t="s">
        <v>42</v>
      </c>
      <c r="B35" s="25" t="s">
        <v>43</v>
      </c>
      <c r="C35" s="61">
        <f>C23*C$18</f>
        <v>0</v>
      </c>
      <c r="D35" s="61">
        <f t="shared" ref="D35:W35" si="14">D23*D$18</f>
        <v>0</v>
      </c>
      <c r="E35" s="61">
        <f t="shared" si="14"/>
        <v>0</v>
      </c>
      <c r="F35" s="61">
        <f t="shared" si="14"/>
        <v>0</v>
      </c>
      <c r="G35" s="61">
        <f t="shared" si="14"/>
        <v>0</v>
      </c>
      <c r="H35" s="61">
        <f t="shared" si="14"/>
        <v>0</v>
      </c>
      <c r="I35" s="61">
        <f t="shared" si="14"/>
        <v>0</v>
      </c>
      <c r="J35" s="61">
        <f t="shared" si="14"/>
        <v>0</v>
      </c>
      <c r="K35" s="61">
        <f t="shared" si="14"/>
        <v>0</v>
      </c>
      <c r="L35" s="61">
        <f t="shared" si="14"/>
        <v>0</v>
      </c>
      <c r="M35" s="61">
        <f t="shared" si="14"/>
        <v>0</v>
      </c>
      <c r="N35" s="61">
        <f t="shared" si="14"/>
        <v>0</v>
      </c>
      <c r="O35" s="61">
        <f t="shared" si="14"/>
        <v>0</v>
      </c>
      <c r="P35" s="61">
        <f t="shared" si="14"/>
        <v>0</v>
      </c>
      <c r="Q35" s="61">
        <f t="shared" si="14"/>
        <v>0</v>
      </c>
      <c r="R35" s="61">
        <f t="shared" si="14"/>
        <v>0</v>
      </c>
      <c r="S35" s="61">
        <f t="shared" si="14"/>
        <v>0</v>
      </c>
      <c r="T35" s="61">
        <f t="shared" si="14"/>
        <v>0</v>
      </c>
      <c r="U35" s="61">
        <f t="shared" si="14"/>
        <v>0</v>
      </c>
      <c r="V35" s="61">
        <f t="shared" si="14"/>
        <v>0</v>
      </c>
      <c r="W35" s="62">
        <f t="shared" si="14"/>
        <v>0</v>
      </c>
    </row>
    <row r="36" spans="1:23" x14ac:dyDescent="0.35">
      <c r="A36" s="21" t="s">
        <v>44</v>
      </c>
      <c r="B36" s="26" t="s">
        <v>45</v>
      </c>
      <c r="C36" s="59">
        <f>C24*C$18</f>
        <v>0</v>
      </c>
      <c r="D36" s="59">
        <f t="shared" ref="D36:W38" si="15">D24*D$18</f>
        <v>0</v>
      </c>
      <c r="E36" s="59">
        <f t="shared" si="15"/>
        <v>0</v>
      </c>
      <c r="F36" s="59">
        <f t="shared" si="15"/>
        <v>0</v>
      </c>
      <c r="G36" s="59">
        <f t="shared" si="15"/>
        <v>0</v>
      </c>
      <c r="H36" s="59">
        <f t="shared" si="15"/>
        <v>0</v>
      </c>
      <c r="I36" s="59">
        <f t="shared" si="15"/>
        <v>0</v>
      </c>
      <c r="J36" s="59">
        <f t="shared" si="15"/>
        <v>8.911627538010876</v>
      </c>
      <c r="K36" s="59">
        <f t="shared" si="15"/>
        <v>23.653627538010873</v>
      </c>
      <c r="L36" s="59">
        <f t="shared" si="15"/>
        <v>29.550427538010865</v>
      </c>
      <c r="M36" s="59">
        <f t="shared" si="15"/>
        <v>33.330427538010881</v>
      </c>
      <c r="N36" s="59">
        <f t="shared" si="15"/>
        <v>37.110427538010875</v>
      </c>
      <c r="O36" s="59">
        <f t="shared" si="15"/>
        <v>40.890427538010861</v>
      </c>
      <c r="P36" s="59">
        <f t="shared" si="15"/>
        <v>40.890427538010861</v>
      </c>
      <c r="Q36" s="59">
        <f t="shared" si="15"/>
        <v>40.890427538010861</v>
      </c>
      <c r="R36" s="59">
        <f t="shared" si="15"/>
        <v>40.890427538010861</v>
      </c>
      <c r="S36" s="59">
        <f t="shared" si="15"/>
        <v>40.890427538010861</v>
      </c>
      <c r="T36" s="59">
        <f t="shared" si="15"/>
        <v>40.890427538010861</v>
      </c>
      <c r="U36" s="59">
        <f t="shared" si="15"/>
        <v>40.890427538010861</v>
      </c>
      <c r="V36" s="59">
        <f t="shared" si="15"/>
        <v>40.890427538010861</v>
      </c>
      <c r="W36" s="60">
        <f t="shared" si="15"/>
        <v>40.890427538010861</v>
      </c>
    </row>
    <row r="37" spans="1:23" x14ac:dyDescent="0.35">
      <c r="A37" s="21" t="s">
        <v>46</v>
      </c>
      <c r="B37" s="26" t="s">
        <v>47</v>
      </c>
      <c r="C37" s="59">
        <f t="shared" ref="C37:R38" si="16">C25*C$18</f>
        <v>0</v>
      </c>
      <c r="D37" s="59">
        <f t="shared" si="16"/>
        <v>0</v>
      </c>
      <c r="E37" s="59">
        <f t="shared" si="16"/>
        <v>0</v>
      </c>
      <c r="F37" s="59">
        <f t="shared" si="16"/>
        <v>0</v>
      </c>
      <c r="G37" s="59">
        <f t="shared" si="16"/>
        <v>0</v>
      </c>
      <c r="H37" s="59">
        <f t="shared" si="16"/>
        <v>0</v>
      </c>
      <c r="I37" s="59">
        <f t="shared" si="16"/>
        <v>0</v>
      </c>
      <c r="J37" s="59">
        <f t="shared" si="16"/>
        <v>8.911627538010876</v>
      </c>
      <c r="K37" s="59">
        <f t="shared" si="16"/>
        <v>23.653627538010873</v>
      </c>
      <c r="L37" s="59">
        <f t="shared" si="16"/>
        <v>29.550427538010865</v>
      </c>
      <c r="M37" s="59">
        <f t="shared" si="16"/>
        <v>33.330427538010881</v>
      </c>
      <c r="N37" s="59">
        <f t="shared" si="16"/>
        <v>37.110427538010875</v>
      </c>
      <c r="O37" s="59">
        <f t="shared" si="16"/>
        <v>40.890427538010861</v>
      </c>
      <c r="P37" s="59">
        <f t="shared" si="16"/>
        <v>40.890427538010861</v>
      </c>
      <c r="Q37" s="59">
        <f t="shared" si="16"/>
        <v>40.890427538010861</v>
      </c>
      <c r="R37" s="59">
        <f t="shared" si="16"/>
        <v>40.890427538010861</v>
      </c>
      <c r="S37" s="59">
        <f t="shared" si="15"/>
        <v>40.890427538010861</v>
      </c>
      <c r="T37" s="59">
        <f t="shared" si="15"/>
        <v>40.890427538010861</v>
      </c>
      <c r="U37" s="59">
        <f t="shared" si="15"/>
        <v>40.890427538010861</v>
      </c>
      <c r="V37" s="59">
        <f t="shared" si="15"/>
        <v>40.890427538010861</v>
      </c>
      <c r="W37" s="60">
        <f t="shared" si="15"/>
        <v>40.890427538010861</v>
      </c>
    </row>
    <row r="38" spans="1:23" x14ac:dyDescent="0.35">
      <c r="A38" s="22" t="s">
        <v>48</v>
      </c>
      <c r="B38" s="27" t="s">
        <v>49</v>
      </c>
      <c r="C38" s="63">
        <f t="shared" si="16"/>
        <v>30.323999999999998</v>
      </c>
      <c r="D38" s="63">
        <f t="shared" si="15"/>
        <v>48.384</v>
      </c>
      <c r="E38" s="63">
        <f t="shared" si="15"/>
        <v>70.307999999999993</v>
      </c>
      <c r="F38" s="63">
        <f t="shared" si="15"/>
        <v>87.695999999999998</v>
      </c>
      <c r="G38" s="63">
        <f t="shared" si="15"/>
        <v>99.036000000000001</v>
      </c>
      <c r="H38" s="63">
        <f t="shared" si="15"/>
        <v>110.98080000000002</v>
      </c>
      <c r="I38" s="63">
        <f t="shared" si="15"/>
        <v>123.45480000000001</v>
      </c>
      <c r="J38" s="63">
        <f t="shared" si="15"/>
        <v>137.5164</v>
      </c>
      <c r="K38" s="63">
        <f t="shared" si="15"/>
        <v>152.25839999999999</v>
      </c>
      <c r="L38" s="63">
        <f t="shared" si="15"/>
        <v>158.15519999999998</v>
      </c>
      <c r="M38" s="63">
        <f t="shared" si="15"/>
        <v>161.93520000000001</v>
      </c>
      <c r="N38" s="63">
        <f t="shared" si="15"/>
        <v>165.71519999999998</v>
      </c>
      <c r="O38" s="63">
        <f t="shared" si="15"/>
        <v>169.49519999999998</v>
      </c>
      <c r="P38" s="63">
        <f t="shared" si="15"/>
        <v>169.49519999999998</v>
      </c>
      <c r="Q38" s="63">
        <f t="shared" si="15"/>
        <v>169.49519999999998</v>
      </c>
      <c r="R38" s="63">
        <f t="shared" si="15"/>
        <v>169.49519999999998</v>
      </c>
      <c r="S38" s="63">
        <f t="shared" si="15"/>
        <v>169.49519999999998</v>
      </c>
      <c r="T38" s="63">
        <f t="shared" si="15"/>
        <v>169.49519999999998</v>
      </c>
      <c r="U38" s="63">
        <f t="shared" si="15"/>
        <v>169.49519999999998</v>
      </c>
      <c r="V38" s="63">
        <f t="shared" si="15"/>
        <v>169.49519999999998</v>
      </c>
      <c r="W38" s="64">
        <f t="shared" si="15"/>
        <v>169.49519999999998</v>
      </c>
    </row>
    <row r="39" spans="1:23" x14ac:dyDescent="0.35">
      <c r="A39" s="15"/>
      <c r="B39" s="15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</row>
    <row r="40" spans="1:23" x14ac:dyDescent="0.35">
      <c r="A40" s="15"/>
      <c r="B40" s="15"/>
      <c r="C40" s="110">
        <f>IF(C17&gt;0,MIN(1,C20/(C17)),0)</f>
        <v>1</v>
      </c>
      <c r="D40" s="110">
        <f t="shared" ref="D40:W40" si="17">IF(D17&gt;0,MIN(1,D20/(D17)),0)</f>
        <v>1</v>
      </c>
      <c r="E40" s="110">
        <f t="shared" si="17"/>
        <v>1</v>
      </c>
      <c r="F40" s="110">
        <f t="shared" si="17"/>
        <v>1</v>
      </c>
      <c r="G40" s="110">
        <f t="shared" si="17"/>
        <v>1</v>
      </c>
      <c r="H40" s="110">
        <f t="shared" si="17"/>
        <v>1</v>
      </c>
      <c r="I40" s="110">
        <f t="shared" si="17"/>
        <v>1</v>
      </c>
      <c r="J40" s="110">
        <f t="shared" si="17"/>
        <v>1</v>
      </c>
      <c r="K40" s="110">
        <f t="shared" si="17"/>
        <v>1</v>
      </c>
      <c r="L40" s="110">
        <f t="shared" si="17"/>
        <v>1</v>
      </c>
      <c r="M40" s="110">
        <f t="shared" si="17"/>
        <v>1</v>
      </c>
      <c r="N40" s="110">
        <f t="shared" si="17"/>
        <v>1</v>
      </c>
      <c r="O40" s="110">
        <f t="shared" si="17"/>
        <v>1</v>
      </c>
      <c r="P40" s="110">
        <f t="shared" si="17"/>
        <v>1</v>
      </c>
      <c r="Q40" s="110">
        <f t="shared" si="17"/>
        <v>1</v>
      </c>
      <c r="R40" s="110">
        <f t="shared" si="17"/>
        <v>1</v>
      </c>
      <c r="S40" s="110">
        <f t="shared" si="17"/>
        <v>1</v>
      </c>
      <c r="T40" s="110">
        <f t="shared" si="17"/>
        <v>1</v>
      </c>
      <c r="U40" s="110">
        <f t="shared" si="17"/>
        <v>1</v>
      </c>
      <c r="V40" s="110">
        <f t="shared" si="17"/>
        <v>1</v>
      </c>
      <c r="W40" s="110">
        <f t="shared" si="17"/>
        <v>1</v>
      </c>
    </row>
    <row r="41" spans="1:23" x14ac:dyDescent="0.35">
      <c r="A41" s="15"/>
      <c r="B41" s="15"/>
      <c r="C41" s="110">
        <f>IF(C17=0,0,MIN(1,(C19*C18)/(C17*C18)))</f>
        <v>1</v>
      </c>
      <c r="D41" s="110">
        <f t="shared" ref="D41:W41" si="18">IF(D17=0,0,MIN(1,(D19*D18)/(D17*D18)))</f>
        <v>1</v>
      </c>
      <c r="E41" s="110">
        <f t="shared" si="18"/>
        <v>1</v>
      </c>
      <c r="F41" s="110">
        <f t="shared" si="18"/>
        <v>1</v>
      </c>
      <c r="G41" s="110">
        <f t="shared" si="18"/>
        <v>1</v>
      </c>
      <c r="H41" s="110">
        <f t="shared" si="18"/>
        <v>1</v>
      </c>
      <c r="I41" s="110">
        <f t="shared" si="18"/>
        <v>1</v>
      </c>
      <c r="J41" s="110">
        <f t="shared" si="18"/>
        <v>0.93519589272253423</v>
      </c>
      <c r="K41" s="110">
        <f t="shared" si="18"/>
        <v>0.84464812753837637</v>
      </c>
      <c r="L41" s="110">
        <f t="shared" si="18"/>
        <v>0.81315551092843696</v>
      </c>
      <c r="M41" s="110">
        <f t="shared" si="18"/>
        <v>0.79417428985167593</v>
      </c>
      <c r="N41" s="110">
        <f t="shared" si="18"/>
        <v>0.77605900039338049</v>
      </c>
      <c r="O41" s="110">
        <f t="shared" si="18"/>
        <v>0.75875170778871104</v>
      </c>
      <c r="P41" s="110">
        <f t="shared" si="18"/>
        <v>0.75875170778871104</v>
      </c>
      <c r="Q41" s="110">
        <f t="shared" si="18"/>
        <v>0.75875170778871104</v>
      </c>
      <c r="R41" s="110">
        <f t="shared" si="18"/>
        <v>0.75875170778871104</v>
      </c>
      <c r="S41" s="110">
        <f t="shared" si="18"/>
        <v>0.75875170778871104</v>
      </c>
      <c r="T41" s="110">
        <f t="shared" si="18"/>
        <v>0.75875170778871104</v>
      </c>
      <c r="U41" s="110">
        <f t="shared" si="18"/>
        <v>0.75875170778871104</v>
      </c>
      <c r="V41" s="110">
        <f t="shared" si="18"/>
        <v>0.75875170778871104</v>
      </c>
      <c r="W41" s="110">
        <f t="shared" si="18"/>
        <v>0.75875170778871104</v>
      </c>
    </row>
    <row r="42" spans="1:23" x14ac:dyDescent="0.35">
      <c r="A42" s="15"/>
      <c r="B42" s="15"/>
      <c r="C42" s="110">
        <f>IF(C17=0,0,MIN(1,(C19*C18)/(C17*C18)))</f>
        <v>1</v>
      </c>
      <c r="D42" s="110">
        <f t="shared" ref="D42:W42" si="19">IF(D17=0,0,MIN(1,(D19*D18)/(D17*D18)))</f>
        <v>1</v>
      </c>
      <c r="E42" s="110">
        <f t="shared" si="19"/>
        <v>1</v>
      </c>
      <c r="F42" s="110">
        <f t="shared" si="19"/>
        <v>1</v>
      </c>
      <c r="G42" s="110">
        <f t="shared" si="19"/>
        <v>1</v>
      </c>
      <c r="H42" s="110">
        <f t="shared" si="19"/>
        <v>1</v>
      </c>
      <c r="I42" s="110">
        <f t="shared" si="19"/>
        <v>1</v>
      </c>
      <c r="J42" s="110">
        <f t="shared" si="19"/>
        <v>0.93519589272253423</v>
      </c>
      <c r="K42" s="110">
        <f t="shared" si="19"/>
        <v>0.84464812753837637</v>
      </c>
      <c r="L42" s="110">
        <f t="shared" si="19"/>
        <v>0.81315551092843696</v>
      </c>
      <c r="M42" s="110">
        <f t="shared" si="19"/>
        <v>0.79417428985167593</v>
      </c>
      <c r="N42" s="110">
        <f t="shared" si="19"/>
        <v>0.77605900039338049</v>
      </c>
      <c r="O42" s="110">
        <f t="shared" si="19"/>
        <v>0.75875170778871104</v>
      </c>
      <c r="P42" s="110">
        <f t="shared" si="19"/>
        <v>0.75875170778871104</v>
      </c>
      <c r="Q42" s="110">
        <f t="shared" si="19"/>
        <v>0.75875170778871104</v>
      </c>
      <c r="R42" s="110">
        <f t="shared" si="19"/>
        <v>0.75875170778871104</v>
      </c>
      <c r="S42" s="110">
        <f t="shared" si="19"/>
        <v>0.75875170778871104</v>
      </c>
      <c r="T42" s="110">
        <f t="shared" si="19"/>
        <v>0.75875170778871104</v>
      </c>
      <c r="U42" s="110">
        <f t="shared" si="19"/>
        <v>0.75875170778871104</v>
      </c>
      <c r="V42" s="110">
        <f t="shared" si="19"/>
        <v>0.75875170778871104</v>
      </c>
      <c r="W42" s="110">
        <f t="shared" si="19"/>
        <v>0.75875170778871104</v>
      </c>
    </row>
    <row r="43" spans="1:23" x14ac:dyDescent="0.35">
      <c r="A43" s="15"/>
      <c r="B43" s="15"/>
      <c r="C43" s="110">
        <f>IF(C17=0,0,MIN(1,(0)/C17))</f>
        <v>0</v>
      </c>
      <c r="D43" s="110">
        <f t="shared" ref="D43:W43" si="20">IF(D17=0,0,MIN(1,(0)/D17))</f>
        <v>0</v>
      </c>
      <c r="E43" s="110">
        <f t="shared" si="20"/>
        <v>0</v>
      </c>
      <c r="F43" s="110">
        <f t="shared" si="20"/>
        <v>0</v>
      </c>
      <c r="G43" s="110">
        <f t="shared" si="20"/>
        <v>0</v>
      </c>
      <c r="H43" s="110">
        <f t="shared" si="20"/>
        <v>0</v>
      </c>
      <c r="I43" s="110">
        <f t="shared" si="20"/>
        <v>0</v>
      </c>
      <c r="J43" s="110">
        <f t="shared" si="20"/>
        <v>0</v>
      </c>
      <c r="K43" s="110">
        <f t="shared" si="20"/>
        <v>0</v>
      </c>
      <c r="L43" s="110">
        <f t="shared" si="20"/>
        <v>0</v>
      </c>
      <c r="M43" s="110">
        <f t="shared" si="20"/>
        <v>0</v>
      </c>
      <c r="N43" s="110">
        <f t="shared" si="20"/>
        <v>0</v>
      </c>
      <c r="O43" s="110">
        <f t="shared" si="20"/>
        <v>0</v>
      </c>
      <c r="P43" s="110">
        <f t="shared" si="20"/>
        <v>0</v>
      </c>
      <c r="Q43" s="110">
        <f t="shared" si="20"/>
        <v>0</v>
      </c>
      <c r="R43" s="110">
        <f t="shared" si="20"/>
        <v>0</v>
      </c>
      <c r="S43" s="110">
        <f t="shared" si="20"/>
        <v>0</v>
      </c>
      <c r="T43" s="110">
        <f t="shared" si="20"/>
        <v>0</v>
      </c>
      <c r="U43" s="110">
        <f t="shared" si="20"/>
        <v>0</v>
      </c>
      <c r="V43" s="110">
        <f t="shared" si="20"/>
        <v>0</v>
      </c>
      <c r="W43" s="110">
        <f t="shared" si="20"/>
        <v>0</v>
      </c>
    </row>
    <row r="44" spans="1:23" x14ac:dyDescent="0.35">
      <c r="A44" s="15"/>
      <c r="B44" s="15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</row>
    <row r="45" spans="1:23" x14ac:dyDescent="0.3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8.5" x14ac:dyDescent="0.45">
      <c r="A46" s="83" t="s">
        <v>52</v>
      </c>
      <c r="B46" s="82"/>
      <c r="C46" s="12">
        <f>$O$14</f>
        <v>2021</v>
      </c>
      <c r="D46" s="12">
        <f>C46+1</f>
        <v>2022</v>
      </c>
      <c r="E46" s="12">
        <f t="shared" ref="E46:W46" si="21">D46+1</f>
        <v>2023</v>
      </c>
      <c r="F46" s="12">
        <f t="shared" si="21"/>
        <v>2024</v>
      </c>
      <c r="G46" s="12">
        <f t="shared" si="21"/>
        <v>2025</v>
      </c>
      <c r="H46" s="12">
        <f t="shared" si="21"/>
        <v>2026</v>
      </c>
      <c r="I46" s="12">
        <f t="shared" si="21"/>
        <v>2027</v>
      </c>
      <c r="J46" s="12">
        <f t="shared" si="21"/>
        <v>2028</v>
      </c>
      <c r="K46" s="12">
        <f t="shared" si="21"/>
        <v>2029</v>
      </c>
      <c r="L46" s="12">
        <f t="shared" si="21"/>
        <v>2030</v>
      </c>
      <c r="M46" s="12">
        <f t="shared" si="21"/>
        <v>2031</v>
      </c>
      <c r="N46" s="12">
        <f t="shared" si="21"/>
        <v>2032</v>
      </c>
      <c r="O46" s="12">
        <f t="shared" si="21"/>
        <v>2033</v>
      </c>
      <c r="P46" s="12">
        <f t="shared" si="21"/>
        <v>2034</v>
      </c>
      <c r="Q46" s="12">
        <f t="shared" si="21"/>
        <v>2035</v>
      </c>
      <c r="R46" s="12">
        <f t="shared" si="21"/>
        <v>2036</v>
      </c>
      <c r="S46" s="12">
        <f t="shared" si="21"/>
        <v>2037</v>
      </c>
      <c r="T46" s="12">
        <f t="shared" si="21"/>
        <v>2038</v>
      </c>
      <c r="U46" s="12">
        <f t="shared" si="21"/>
        <v>2039</v>
      </c>
      <c r="V46" s="12">
        <f t="shared" si="21"/>
        <v>2040</v>
      </c>
      <c r="W46" s="12">
        <f t="shared" si="21"/>
        <v>2041</v>
      </c>
    </row>
    <row r="47" spans="1:23" x14ac:dyDescent="0.35">
      <c r="A47" s="20" t="s">
        <v>42</v>
      </c>
      <c r="B47" s="25" t="s">
        <v>43</v>
      </c>
      <c r="C47" s="61">
        <f t="shared" ref="C47:W47" si="22">C29*C$18</f>
        <v>0</v>
      </c>
      <c r="D47" s="61">
        <f t="shared" si="22"/>
        <v>0</v>
      </c>
      <c r="E47" s="61">
        <f t="shared" si="22"/>
        <v>0</v>
      </c>
      <c r="F47" s="61">
        <f t="shared" si="22"/>
        <v>0</v>
      </c>
      <c r="G47" s="61">
        <f t="shared" si="22"/>
        <v>0</v>
      </c>
      <c r="H47" s="61">
        <f t="shared" si="22"/>
        <v>0</v>
      </c>
      <c r="I47" s="61">
        <f t="shared" si="22"/>
        <v>0</v>
      </c>
      <c r="J47" s="61">
        <f t="shared" si="22"/>
        <v>0</v>
      </c>
      <c r="K47" s="61">
        <f t="shared" si="22"/>
        <v>0</v>
      </c>
      <c r="L47" s="61">
        <f t="shared" si="22"/>
        <v>0</v>
      </c>
      <c r="M47" s="61">
        <f t="shared" si="22"/>
        <v>0</v>
      </c>
      <c r="N47" s="61">
        <f t="shared" si="22"/>
        <v>0</v>
      </c>
      <c r="O47" s="61">
        <f t="shared" si="22"/>
        <v>0</v>
      </c>
      <c r="P47" s="61">
        <f t="shared" si="22"/>
        <v>0</v>
      </c>
      <c r="Q47" s="61">
        <f t="shared" si="22"/>
        <v>0</v>
      </c>
      <c r="R47" s="61">
        <f t="shared" si="22"/>
        <v>0</v>
      </c>
      <c r="S47" s="61">
        <f t="shared" si="22"/>
        <v>0</v>
      </c>
      <c r="T47" s="61">
        <f t="shared" si="22"/>
        <v>0</v>
      </c>
      <c r="U47" s="61">
        <f t="shared" si="22"/>
        <v>0</v>
      </c>
      <c r="V47" s="61">
        <f t="shared" si="22"/>
        <v>0</v>
      </c>
      <c r="W47" s="62">
        <f t="shared" si="22"/>
        <v>0</v>
      </c>
    </row>
    <row r="48" spans="1:23" x14ac:dyDescent="0.35">
      <c r="A48" s="21" t="s">
        <v>44</v>
      </c>
      <c r="B48" s="26" t="s">
        <v>45</v>
      </c>
      <c r="C48" s="59">
        <f t="shared" ref="C48:W48" si="23">C30*C$18</f>
        <v>0</v>
      </c>
      <c r="D48" s="59">
        <f t="shared" si="23"/>
        <v>0</v>
      </c>
      <c r="E48" s="59">
        <f t="shared" si="23"/>
        <v>0</v>
      </c>
      <c r="F48" s="59">
        <f t="shared" si="23"/>
        <v>0</v>
      </c>
      <c r="G48" s="59">
        <f t="shared" si="23"/>
        <v>0</v>
      </c>
      <c r="H48" s="59">
        <f t="shared" si="23"/>
        <v>0</v>
      </c>
      <c r="I48" s="59">
        <f t="shared" si="23"/>
        <v>0</v>
      </c>
      <c r="J48" s="59">
        <f t="shared" si="23"/>
        <v>8.911627538010876</v>
      </c>
      <c r="K48" s="59">
        <f t="shared" si="23"/>
        <v>23.653627538010873</v>
      </c>
      <c r="L48" s="59">
        <f t="shared" si="23"/>
        <v>29.550427538010865</v>
      </c>
      <c r="M48" s="59">
        <f t="shared" si="23"/>
        <v>33.330427538010881</v>
      </c>
      <c r="N48" s="59">
        <f t="shared" si="23"/>
        <v>37.110427538010875</v>
      </c>
      <c r="O48" s="59">
        <f t="shared" si="23"/>
        <v>40.890427538010861</v>
      </c>
      <c r="P48" s="59">
        <f t="shared" si="23"/>
        <v>40.890427538010861</v>
      </c>
      <c r="Q48" s="59">
        <f t="shared" si="23"/>
        <v>40.890427538010861</v>
      </c>
      <c r="R48" s="59">
        <f t="shared" si="23"/>
        <v>40.890427538010861</v>
      </c>
      <c r="S48" s="59">
        <f t="shared" si="23"/>
        <v>40.890427538010861</v>
      </c>
      <c r="T48" s="59">
        <f t="shared" si="23"/>
        <v>40.890427538010861</v>
      </c>
      <c r="U48" s="59">
        <f t="shared" si="23"/>
        <v>40.890427538010861</v>
      </c>
      <c r="V48" s="59">
        <f t="shared" si="23"/>
        <v>40.890427538010861</v>
      </c>
      <c r="W48" s="60">
        <f t="shared" si="23"/>
        <v>40.890427538010861</v>
      </c>
    </row>
    <row r="49" spans="1:27" x14ac:dyDescent="0.35">
      <c r="A49" s="21" t="s">
        <v>46</v>
      </c>
      <c r="B49" s="26" t="s">
        <v>47</v>
      </c>
      <c r="C49" s="59">
        <f t="shared" ref="C49:W49" si="24">C31*C$18</f>
        <v>0</v>
      </c>
      <c r="D49" s="59">
        <f t="shared" si="24"/>
        <v>0</v>
      </c>
      <c r="E49" s="59">
        <f t="shared" si="24"/>
        <v>0</v>
      </c>
      <c r="F49" s="59">
        <f t="shared" si="24"/>
        <v>0</v>
      </c>
      <c r="G49" s="59">
        <f t="shared" si="24"/>
        <v>0</v>
      </c>
      <c r="H49" s="59">
        <f t="shared" si="24"/>
        <v>0</v>
      </c>
      <c r="I49" s="59">
        <f t="shared" si="24"/>
        <v>0</v>
      </c>
      <c r="J49" s="59">
        <f t="shared" si="24"/>
        <v>8.911627538010876</v>
      </c>
      <c r="K49" s="59">
        <f t="shared" si="24"/>
        <v>23.653627538010873</v>
      </c>
      <c r="L49" s="59">
        <f t="shared" si="24"/>
        <v>29.550427538010865</v>
      </c>
      <c r="M49" s="59">
        <f t="shared" si="24"/>
        <v>33.330427538010881</v>
      </c>
      <c r="N49" s="59">
        <f t="shared" si="24"/>
        <v>37.110427538010875</v>
      </c>
      <c r="O49" s="59">
        <f t="shared" si="24"/>
        <v>40.890427538010861</v>
      </c>
      <c r="P49" s="59">
        <f t="shared" si="24"/>
        <v>40.890427538010861</v>
      </c>
      <c r="Q49" s="59">
        <f t="shared" si="24"/>
        <v>40.890427538010861</v>
      </c>
      <c r="R49" s="59">
        <f t="shared" si="24"/>
        <v>40.890427538010861</v>
      </c>
      <c r="S49" s="59">
        <f t="shared" si="24"/>
        <v>40.890427538010861</v>
      </c>
      <c r="T49" s="59">
        <f t="shared" si="24"/>
        <v>40.890427538010861</v>
      </c>
      <c r="U49" s="59">
        <f t="shared" si="24"/>
        <v>40.890427538010861</v>
      </c>
      <c r="V49" s="59">
        <f t="shared" si="24"/>
        <v>40.890427538010861</v>
      </c>
      <c r="W49" s="60">
        <f t="shared" si="24"/>
        <v>40.890427538010861</v>
      </c>
    </row>
    <row r="50" spans="1:27" x14ac:dyDescent="0.35">
      <c r="A50" s="22" t="s">
        <v>48</v>
      </c>
      <c r="B50" s="27" t="s">
        <v>49</v>
      </c>
      <c r="C50" s="63">
        <f t="shared" ref="C50:W50" si="25">C32*C$18</f>
        <v>30.323999999999998</v>
      </c>
      <c r="D50" s="63">
        <f t="shared" si="25"/>
        <v>48.384</v>
      </c>
      <c r="E50" s="63">
        <f t="shared" si="25"/>
        <v>70.307999999999993</v>
      </c>
      <c r="F50" s="63">
        <f t="shared" si="25"/>
        <v>87.695999999999998</v>
      </c>
      <c r="G50" s="63">
        <f t="shared" si="25"/>
        <v>99.036000000000001</v>
      </c>
      <c r="H50" s="63">
        <f t="shared" si="25"/>
        <v>110.98080000000002</v>
      </c>
      <c r="I50" s="63">
        <f t="shared" si="25"/>
        <v>123.45480000000001</v>
      </c>
      <c r="J50" s="63">
        <f t="shared" si="25"/>
        <v>137.5164</v>
      </c>
      <c r="K50" s="63">
        <f t="shared" si="25"/>
        <v>152.25839999999999</v>
      </c>
      <c r="L50" s="63">
        <f t="shared" si="25"/>
        <v>158.15519999999998</v>
      </c>
      <c r="M50" s="63">
        <f t="shared" si="25"/>
        <v>161.93520000000001</v>
      </c>
      <c r="N50" s="63">
        <f t="shared" si="25"/>
        <v>165.71519999999998</v>
      </c>
      <c r="O50" s="63">
        <f t="shared" si="25"/>
        <v>169.49519999999998</v>
      </c>
      <c r="P50" s="63">
        <f t="shared" si="25"/>
        <v>169.49519999999998</v>
      </c>
      <c r="Q50" s="63">
        <f t="shared" si="25"/>
        <v>169.49519999999998</v>
      </c>
      <c r="R50" s="63">
        <f t="shared" si="25"/>
        <v>169.49519999999998</v>
      </c>
      <c r="S50" s="63">
        <f t="shared" si="25"/>
        <v>169.49519999999998</v>
      </c>
      <c r="T50" s="63">
        <f t="shared" si="25"/>
        <v>169.49519999999998</v>
      </c>
      <c r="U50" s="63">
        <f t="shared" si="25"/>
        <v>169.49519999999998</v>
      </c>
      <c r="V50" s="63">
        <f t="shared" si="25"/>
        <v>169.49519999999998</v>
      </c>
      <c r="W50" s="64">
        <f t="shared" si="25"/>
        <v>169.49519999999998</v>
      </c>
    </row>
    <row r="51" spans="1:27" x14ac:dyDescent="0.35">
      <c r="A51" s="15"/>
      <c r="B51" s="15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</row>
    <row r="52" spans="1:27" x14ac:dyDescent="0.35">
      <c r="A52" s="15"/>
      <c r="B52" s="15"/>
      <c r="C52" s="110">
        <f t="shared" ref="C52:W52" si="26">IF(C17=0,0,MIN(1,(C19*C18+$J$8)/(C17*C18)))</f>
        <v>1</v>
      </c>
      <c r="D52" s="110">
        <f t="shared" si="26"/>
        <v>1</v>
      </c>
      <c r="E52" s="110">
        <f t="shared" si="26"/>
        <v>1</v>
      </c>
      <c r="F52" s="110">
        <f t="shared" si="26"/>
        <v>1</v>
      </c>
      <c r="G52" s="110">
        <f t="shared" si="26"/>
        <v>1</v>
      </c>
      <c r="H52" s="110">
        <f t="shared" si="26"/>
        <v>1</v>
      </c>
      <c r="I52" s="110">
        <f t="shared" si="26"/>
        <v>1</v>
      </c>
      <c r="J52" s="110">
        <f t="shared" si="26"/>
        <v>0.93519589272253423</v>
      </c>
      <c r="K52" s="110">
        <f t="shared" si="26"/>
        <v>0.84464812753837637</v>
      </c>
      <c r="L52" s="110">
        <f t="shared" si="26"/>
        <v>0.81315551092843696</v>
      </c>
      <c r="M52" s="110">
        <f t="shared" si="26"/>
        <v>0.79417428985167593</v>
      </c>
      <c r="N52" s="110">
        <f t="shared" si="26"/>
        <v>0.77605900039338049</v>
      </c>
      <c r="O52" s="110">
        <f t="shared" si="26"/>
        <v>0.75875170778871104</v>
      </c>
      <c r="P52" s="110">
        <f t="shared" si="26"/>
        <v>0.75875170778871104</v>
      </c>
      <c r="Q52" s="110">
        <f t="shared" si="26"/>
        <v>0.75875170778871104</v>
      </c>
      <c r="R52" s="110">
        <f t="shared" si="26"/>
        <v>0.75875170778871104</v>
      </c>
      <c r="S52" s="110">
        <f t="shared" si="26"/>
        <v>0.75875170778871104</v>
      </c>
      <c r="T52" s="110">
        <f t="shared" si="26"/>
        <v>0.75875170778871104</v>
      </c>
      <c r="U52" s="110">
        <f t="shared" si="26"/>
        <v>0.75875170778871104</v>
      </c>
      <c r="V52" s="110">
        <f t="shared" si="26"/>
        <v>0.75875170778871104</v>
      </c>
      <c r="W52" s="110">
        <f t="shared" si="26"/>
        <v>0.75875170778871104</v>
      </c>
    </row>
    <row r="53" spans="1:27" x14ac:dyDescent="0.35">
      <c r="A53" s="15"/>
      <c r="B53" s="15"/>
      <c r="C53" s="110">
        <f t="shared" ref="C53:W53" si="27">IF(C17=0,0,MIN(1,(C19*C18+$J$9)/(C17*C18)))</f>
        <v>1</v>
      </c>
      <c r="D53" s="110">
        <f t="shared" si="27"/>
        <v>1</v>
      </c>
      <c r="E53" s="110">
        <f t="shared" si="27"/>
        <v>1</v>
      </c>
      <c r="F53" s="110">
        <f t="shared" si="27"/>
        <v>1</v>
      </c>
      <c r="G53" s="110">
        <f t="shared" si="27"/>
        <v>1</v>
      </c>
      <c r="H53" s="110">
        <f t="shared" si="27"/>
        <v>1</v>
      </c>
      <c r="I53" s="110">
        <f t="shared" si="27"/>
        <v>1</v>
      </c>
      <c r="J53" s="110">
        <f t="shared" si="27"/>
        <v>0.93519589272253423</v>
      </c>
      <c r="K53" s="110">
        <f t="shared" si="27"/>
        <v>0.84464812753837637</v>
      </c>
      <c r="L53" s="110">
        <f t="shared" si="27"/>
        <v>0.81315551092843696</v>
      </c>
      <c r="M53" s="110">
        <f t="shared" si="27"/>
        <v>0.79417428985167593</v>
      </c>
      <c r="N53" s="110">
        <f t="shared" si="27"/>
        <v>0.77605900039338049</v>
      </c>
      <c r="O53" s="110">
        <f t="shared" si="27"/>
        <v>0.75875170778871104</v>
      </c>
      <c r="P53" s="110">
        <f t="shared" si="27"/>
        <v>0.75875170778871104</v>
      </c>
      <c r="Q53" s="110">
        <f t="shared" si="27"/>
        <v>0.75875170778871104</v>
      </c>
      <c r="R53" s="110">
        <f t="shared" si="27"/>
        <v>0.75875170778871104</v>
      </c>
      <c r="S53" s="110">
        <f t="shared" si="27"/>
        <v>0.75875170778871104</v>
      </c>
      <c r="T53" s="110">
        <f t="shared" si="27"/>
        <v>0.75875170778871104</v>
      </c>
      <c r="U53" s="110">
        <f t="shared" si="27"/>
        <v>0.75875170778871104</v>
      </c>
      <c r="V53" s="110">
        <f t="shared" si="27"/>
        <v>0.75875170778871104</v>
      </c>
      <c r="W53" s="110">
        <f t="shared" si="27"/>
        <v>0.75875170778871104</v>
      </c>
    </row>
    <row r="54" spans="1:27" x14ac:dyDescent="0.35">
      <c r="A54" s="15"/>
      <c r="B54" s="15"/>
      <c r="C54" s="110">
        <f t="shared" ref="C54:W54" si="28">IF(C17=0,0,MIN(1,($J$10)/C17))</f>
        <v>0</v>
      </c>
      <c r="D54" s="110">
        <f t="shared" si="28"/>
        <v>0</v>
      </c>
      <c r="E54" s="110">
        <f t="shared" si="28"/>
        <v>0</v>
      </c>
      <c r="F54" s="110">
        <f t="shared" si="28"/>
        <v>0</v>
      </c>
      <c r="G54" s="110">
        <f t="shared" si="28"/>
        <v>0</v>
      </c>
      <c r="H54" s="110">
        <f t="shared" si="28"/>
        <v>0</v>
      </c>
      <c r="I54" s="110">
        <f t="shared" si="28"/>
        <v>0</v>
      </c>
      <c r="J54" s="110">
        <f t="shared" si="28"/>
        <v>0</v>
      </c>
      <c r="K54" s="110">
        <f t="shared" si="28"/>
        <v>0</v>
      </c>
      <c r="L54" s="110">
        <f t="shared" si="28"/>
        <v>0</v>
      </c>
      <c r="M54" s="110">
        <f t="shared" si="28"/>
        <v>0</v>
      </c>
      <c r="N54" s="110">
        <f t="shared" si="28"/>
        <v>0</v>
      </c>
      <c r="O54" s="110">
        <f t="shared" si="28"/>
        <v>0</v>
      </c>
      <c r="P54" s="110">
        <f t="shared" si="28"/>
        <v>0</v>
      </c>
      <c r="Q54" s="110">
        <f t="shared" si="28"/>
        <v>0</v>
      </c>
      <c r="R54" s="110">
        <f t="shared" si="28"/>
        <v>0</v>
      </c>
      <c r="S54" s="110">
        <f t="shared" si="28"/>
        <v>0</v>
      </c>
      <c r="T54" s="110">
        <f t="shared" si="28"/>
        <v>0</v>
      </c>
      <c r="U54" s="110">
        <f t="shared" si="28"/>
        <v>0</v>
      </c>
      <c r="V54" s="110">
        <f t="shared" si="28"/>
        <v>0</v>
      </c>
      <c r="W54" s="110">
        <f t="shared" si="28"/>
        <v>0</v>
      </c>
    </row>
    <row r="55" spans="1:27" x14ac:dyDescent="0.35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7" ht="18.5" x14ac:dyDescent="0.45">
      <c r="A56" s="83" t="s">
        <v>53</v>
      </c>
      <c r="B56" s="84"/>
      <c r="C56" s="12">
        <f>$O$14</f>
        <v>2021</v>
      </c>
      <c r="D56" s="12">
        <f>C56+1</f>
        <v>2022</v>
      </c>
      <c r="E56" s="12">
        <f t="shared" ref="E56:W56" si="29">D56+1</f>
        <v>2023</v>
      </c>
      <c r="F56" s="12">
        <f t="shared" si="29"/>
        <v>2024</v>
      </c>
      <c r="G56" s="12">
        <f t="shared" si="29"/>
        <v>2025</v>
      </c>
      <c r="H56" s="12">
        <f t="shared" si="29"/>
        <v>2026</v>
      </c>
      <c r="I56" s="12">
        <f t="shared" si="29"/>
        <v>2027</v>
      </c>
      <c r="J56" s="12">
        <f t="shared" si="29"/>
        <v>2028</v>
      </c>
      <c r="K56" s="12">
        <f t="shared" si="29"/>
        <v>2029</v>
      </c>
      <c r="L56" s="12">
        <f t="shared" si="29"/>
        <v>2030</v>
      </c>
      <c r="M56" s="12">
        <f t="shared" si="29"/>
        <v>2031</v>
      </c>
      <c r="N56" s="12">
        <f t="shared" si="29"/>
        <v>2032</v>
      </c>
      <c r="O56" s="12">
        <f t="shared" si="29"/>
        <v>2033</v>
      </c>
      <c r="P56" s="12">
        <f t="shared" si="29"/>
        <v>2034</v>
      </c>
      <c r="Q56" s="12">
        <f t="shared" si="29"/>
        <v>2035</v>
      </c>
      <c r="R56" s="12">
        <f t="shared" si="29"/>
        <v>2036</v>
      </c>
      <c r="S56" s="12">
        <f t="shared" si="29"/>
        <v>2037</v>
      </c>
      <c r="T56" s="12">
        <f t="shared" si="29"/>
        <v>2038</v>
      </c>
      <c r="U56" s="12">
        <f t="shared" si="29"/>
        <v>2039</v>
      </c>
      <c r="V56" s="12">
        <f t="shared" si="29"/>
        <v>2040</v>
      </c>
      <c r="W56" s="12">
        <f t="shared" si="29"/>
        <v>2041</v>
      </c>
    </row>
    <row r="57" spans="1:27" x14ac:dyDescent="0.35">
      <c r="A57" s="34"/>
      <c r="B57" s="23" t="s">
        <v>54</v>
      </c>
      <c r="C57" s="65">
        <f t="shared" ref="C57:W57" si="30">($O$8/$N$8)*((C16-$M8)/$N$8)^($O$8-1)</f>
        <v>0</v>
      </c>
      <c r="D57" s="65">
        <f t="shared" si="30"/>
        <v>1.6854250232794187E-5</v>
      </c>
      <c r="E57" s="65">
        <f t="shared" si="30"/>
        <v>4.2372035920319901E-5</v>
      </c>
      <c r="F57" s="65">
        <f t="shared" si="30"/>
        <v>7.2657542786569792E-5</v>
      </c>
      <c r="G57" s="65">
        <f t="shared" si="30"/>
        <v>1.065244317151228E-4</v>
      </c>
      <c r="H57" s="65">
        <f t="shared" si="30"/>
        <v>1.4333080607994926E-4</v>
      </c>
      <c r="I57" s="65">
        <f t="shared" si="30"/>
        <v>1.8266300608522042E-4</v>
      </c>
      <c r="J57" s="65">
        <f t="shared" si="30"/>
        <v>2.2422799355060951E-4</v>
      </c>
      <c r="K57" s="65">
        <f t="shared" si="30"/>
        <v>2.6780527075849313E-4</v>
      </c>
      <c r="L57" s="65">
        <f t="shared" si="30"/>
        <v>3.1322179574089616E-4</v>
      </c>
      <c r="M57" s="65">
        <f t="shared" si="30"/>
        <v>3.6033748044698148E-4</v>
      </c>
      <c r="N57" s="65">
        <f t="shared" si="30"/>
        <v>4.0903616583098685E-4</v>
      </c>
      <c r="O57" s="65">
        <f t="shared" si="30"/>
        <v>4.5921968335896839E-4</v>
      </c>
      <c r="P57" s="65">
        <f t="shared" si="30"/>
        <v>5.1080377257422529E-4</v>
      </c>
      <c r="Q57" s="65">
        <f t="shared" si="30"/>
        <v>5.6371517367062032E-4</v>
      </c>
      <c r="R57" s="65">
        <f t="shared" si="30"/>
        <v>6.1788949561958307E-4</v>
      </c>
      <c r="S57" s="65">
        <f t="shared" si="30"/>
        <v>6.7326961422173109E-4</v>
      </c>
      <c r="T57" s="65">
        <f t="shared" si="30"/>
        <v>7.2980444297663922E-4</v>
      </c>
      <c r="U57" s="65">
        <f t="shared" si="30"/>
        <v>7.8744797287610177E-4</v>
      </c>
      <c r="V57" s="65">
        <f t="shared" si="30"/>
        <v>8.4615851041948149E-4</v>
      </c>
      <c r="W57" s="65">
        <f t="shared" si="30"/>
        <v>9.0589806452670704E-4</v>
      </c>
      <c r="Y57" s="10"/>
      <c r="Z57" s="5"/>
      <c r="AA57" s="5"/>
    </row>
    <row r="58" spans="1:27" x14ac:dyDescent="0.35">
      <c r="A58" s="3"/>
      <c r="B58" s="24" t="s">
        <v>55</v>
      </c>
      <c r="C58" s="66">
        <f t="shared" ref="C58:W58" si="31">($O$8/$N$8)*((C16-$M9)/$N$8)^($O$8-1)</f>
        <v>0</v>
      </c>
      <c r="D58" s="66">
        <f t="shared" si="31"/>
        <v>1.6854250232794187E-5</v>
      </c>
      <c r="E58" s="66">
        <f t="shared" si="31"/>
        <v>4.2372035920319901E-5</v>
      </c>
      <c r="F58" s="66">
        <f t="shared" si="31"/>
        <v>7.2657542786569792E-5</v>
      </c>
      <c r="G58" s="66">
        <f t="shared" si="31"/>
        <v>1.065244317151228E-4</v>
      </c>
      <c r="H58" s="66">
        <f t="shared" si="31"/>
        <v>1.4333080607994926E-4</v>
      </c>
      <c r="I58" s="66">
        <f t="shared" si="31"/>
        <v>1.8266300608522042E-4</v>
      </c>
      <c r="J58" s="66">
        <f t="shared" si="31"/>
        <v>2.2422799355060951E-4</v>
      </c>
      <c r="K58" s="66">
        <f t="shared" si="31"/>
        <v>2.6780527075849313E-4</v>
      </c>
      <c r="L58" s="66">
        <f t="shared" si="31"/>
        <v>3.1322179574089616E-4</v>
      </c>
      <c r="M58" s="66">
        <f t="shared" si="31"/>
        <v>3.6033748044698148E-4</v>
      </c>
      <c r="N58" s="66">
        <f t="shared" si="31"/>
        <v>4.0903616583098685E-4</v>
      </c>
      <c r="O58" s="66">
        <f t="shared" si="31"/>
        <v>4.5921968335896839E-4</v>
      </c>
      <c r="P58" s="66">
        <f t="shared" si="31"/>
        <v>5.1080377257422529E-4</v>
      </c>
      <c r="Q58" s="66">
        <f t="shared" si="31"/>
        <v>5.6371517367062032E-4</v>
      </c>
      <c r="R58" s="66">
        <f t="shared" si="31"/>
        <v>6.1788949561958307E-4</v>
      </c>
      <c r="S58" s="66">
        <f t="shared" si="31"/>
        <v>6.7326961422173109E-4</v>
      </c>
      <c r="T58" s="66">
        <f t="shared" si="31"/>
        <v>7.2980444297663922E-4</v>
      </c>
      <c r="U58" s="66">
        <f t="shared" si="31"/>
        <v>7.8744797287610177E-4</v>
      </c>
      <c r="V58" s="66">
        <f t="shared" si="31"/>
        <v>8.4615851041948149E-4</v>
      </c>
      <c r="W58" s="66">
        <f t="shared" si="31"/>
        <v>9.0589806452670704E-4</v>
      </c>
      <c r="Z58" s="5"/>
    </row>
    <row r="59" spans="1:27" x14ac:dyDescent="0.3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7" ht="18.5" x14ac:dyDescent="0.45">
      <c r="A60" s="83" t="s">
        <v>56</v>
      </c>
      <c r="B60" s="84"/>
      <c r="C60" s="12">
        <f>$O$14</f>
        <v>2021</v>
      </c>
      <c r="D60" s="12">
        <f>C60+1</f>
        <v>2022</v>
      </c>
      <c r="E60" s="12">
        <f t="shared" ref="E60:W60" si="32">D60+1</f>
        <v>2023</v>
      </c>
      <c r="F60" s="12">
        <f t="shared" si="32"/>
        <v>2024</v>
      </c>
      <c r="G60" s="12">
        <f t="shared" si="32"/>
        <v>2025</v>
      </c>
      <c r="H60" s="12">
        <f t="shared" si="32"/>
        <v>2026</v>
      </c>
      <c r="I60" s="12">
        <f t="shared" si="32"/>
        <v>2027</v>
      </c>
      <c r="J60" s="12">
        <f t="shared" si="32"/>
        <v>2028</v>
      </c>
      <c r="K60" s="12">
        <f t="shared" si="32"/>
        <v>2029</v>
      </c>
      <c r="L60" s="12">
        <f t="shared" si="32"/>
        <v>2030</v>
      </c>
      <c r="M60" s="12">
        <f t="shared" si="32"/>
        <v>2031</v>
      </c>
      <c r="N60" s="12">
        <f t="shared" si="32"/>
        <v>2032</v>
      </c>
      <c r="O60" s="12">
        <f t="shared" si="32"/>
        <v>2033</v>
      </c>
      <c r="P60" s="12">
        <f t="shared" si="32"/>
        <v>2034</v>
      </c>
      <c r="Q60" s="12">
        <f t="shared" si="32"/>
        <v>2035</v>
      </c>
      <c r="R60" s="12">
        <f t="shared" si="32"/>
        <v>2036</v>
      </c>
      <c r="S60" s="12">
        <f t="shared" si="32"/>
        <v>2037</v>
      </c>
      <c r="T60" s="12">
        <f t="shared" si="32"/>
        <v>2038</v>
      </c>
      <c r="U60" s="12">
        <f t="shared" si="32"/>
        <v>2039</v>
      </c>
      <c r="V60" s="12">
        <f t="shared" si="32"/>
        <v>2040</v>
      </c>
      <c r="W60" s="12">
        <f t="shared" si="32"/>
        <v>2041</v>
      </c>
    </row>
    <row r="61" spans="1:27" x14ac:dyDescent="0.35">
      <c r="A61" s="34"/>
      <c r="B61" s="23" t="s">
        <v>54</v>
      </c>
      <c r="C61" s="65">
        <f t="shared" ref="C61:W61" si="33">(8760*C57*$K8)/(C57*$P8+8760)</f>
        <v>0</v>
      </c>
      <c r="D61" s="65">
        <f t="shared" si="33"/>
        <v>0</v>
      </c>
      <c r="E61" s="65">
        <f t="shared" si="33"/>
        <v>0</v>
      </c>
      <c r="F61" s="65">
        <f t="shared" si="33"/>
        <v>0</v>
      </c>
      <c r="G61" s="65">
        <f t="shared" si="33"/>
        <v>0</v>
      </c>
      <c r="H61" s="65">
        <f t="shared" si="33"/>
        <v>0</v>
      </c>
      <c r="I61" s="65">
        <f t="shared" si="33"/>
        <v>0</v>
      </c>
      <c r="J61" s="65">
        <f t="shared" si="33"/>
        <v>0</v>
      </c>
      <c r="K61" s="65">
        <f t="shared" si="33"/>
        <v>0</v>
      </c>
      <c r="L61" s="65">
        <f t="shared" si="33"/>
        <v>0</v>
      </c>
      <c r="M61" s="65">
        <f t="shared" si="33"/>
        <v>0</v>
      </c>
      <c r="N61" s="65">
        <f t="shared" si="33"/>
        <v>0</v>
      </c>
      <c r="O61" s="65">
        <f t="shared" si="33"/>
        <v>0</v>
      </c>
      <c r="P61" s="65">
        <f t="shared" si="33"/>
        <v>0</v>
      </c>
      <c r="Q61" s="65">
        <f t="shared" si="33"/>
        <v>0</v>
      </c>
      <c r="R61" s="65">
        <f t="shared" si="33"/>
        <v>0</v>
      </c>
      <c r="S61" s="65">
        <f t="shared" si="33"/>
        <v>0</v>
      </c>
      <c r="T61" s="65">
        <f t="shared" si="33"/>
        <v>0</v>
      </c>
      <c r="U61" s="65">
        <f t="shared" si="33"/>
        <v>0</v>
      </c>
      <c r="V61" s="65">
        <f t="shared" si="33"/>
        <v>0</v>
      </c>
      <c r="W61" s="65">
        <f t="shared" si="33"/>
        <v>0</v>
      </c>
    </row>
    <row r="62" spans="1:27" x14ac:dyDescent="0.35">
      <c r="A62" s="3"/>
      <c r="B62" s="24" t="s">
        <v>55</v>
      </c>
      <c r="C62" s="66">
        <f t="shared" ref="C62:W62" si="34">(8760*C58*$K9)/(C58*$P9+8760)</f>
        <v>0</v>
      </c>
      <c r="D62" s="66">
        <f t="shared" si="34"/>
        <v>0</v>
      </c>
      <c r="E62" s="66">
        <f t="shared" si="34"/>
        <v>0</v>
      </c>
      <c r="F62" s="66">
        <f t="shared" si="34"/>
        <v>0</v>
      </c>
      <c r="G62" s="66">
        <f t="shared" si="34"/>
        <v>0</v>
      </c>
      <c r="H62" s="66">
        <f t="shared" si="34"/>
        <v>0</v>
      </c>
      <c r="I62" s="66">
        <f t="shared" si="34"/>
        <v>0</v>
      </c>
      <c r="J62" s="66">
        <f t="shared" si="34"/>
        <v>0</v>
      </c>
      <c r="K62" s="66">
        <f t="shared" si="34"/>
        <v>0</v>
      </c>
      <c r="L62" s="66">
        <f t="shared" si="34"/>
        <v>0</v>
      </c>
      <c r="M62" s="66">
        <f t="shared" si="34"/>
        <v>0</v>
      </c>
      <c r="N62" s="66">
        <f t="shared" si="34"/>
        <v>0</v>
      </c>
      <c r="O62" s="66">
        <f t="shared" si="34"/>
        <v>0</v>
      </c>
      <c r="P62" s="66">
        <f t="shared" si="34"/>
        <v>0</v>
      </c>
      <c r="Q62" s="66">
        <f t="shared" si="34"/>
        <v>0</v>
      </c>
      <c r="R62" s="66">
        <f t="shared" si="34"/>
        <v>0</v>
      </c>
      <c r="S62" s="66">
        <f t="shared" si="34"/>
        <v>0</v>
      </c>
      <c r="T62" s="66">
        <f t="shared" si="34"/>
        <v>0</v>
      </c>
      <c r="U62" s="66">
        <f t="shared" si="34"/>
        <v>0</v>
      </c>
      <c r="V62" s="66">
        <f t="shared" si="34"/>
        <v>0</v>
      </c>
      <c r="W62" s="66">
        <f t="shared" si="34"/>
        <v>0</v>
      </c>
    </row>
    <row r="63" spans="1:27" x14ac:dyDescent="0.3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7" ht="18.5" x14ac:dyDescent="0.45">
      <c r="A64" s="83" t="s">
        <v>57</v>
      </c>
      <c r="B64" s="84"/>
      <c r="C64" s="12">
        <f>$O$14</f>
        <v>2021</v>
      </c>
      <c r="D64" s="12">
        <f>C64+1</f>
        <v>2022</v>
      </c>
      <c r="E64" s="12">
        <f t="shared" ref="E64:W64" si="35">D64+1</f>
        <v>2023</v>
      </c>
      <c r="F64" s="12">
        <f t="shared" si="35"/>
        <v>2024</v>
      </c>
      <c r="G64" s="12">
        <f t="shared" si="35"/>
        <v>2025</v>
      </c>
      <c r="H64" s="12">
        <f t="shared" si="35"/>
        <v>2026</v>
      </c>
      <c r="I64" s="12">
        <f t="shared" si="35"/>
        <v>2027</v>
      </c>
      <c r="J64" s="12">
        <f t="shared" si="35"/>
        <v>2028</v>
      </c>
      <c r="K64" s="12">
        <f t="shared" si="35"/>
        <v>2029</v>
      </c>
      <c r="L64" s="12">
        <f t="shared" si="35"/>
        <v>2030</v>
      </c>
      <c r="M64" s="12">
        <f t="shared" si="35"/>
        <v>2031</v>
      </c>
      <c r="N64" s="12">
        <f t="shared" si="35"/>
        <v>2032</v>
      </c>
      <c r="O64" s="12">
        <f t="shared" si="35"/>
        <v>2033</v>
      </c>
      <c r="P64" s="12">
        <f t="shared" si="35"/>
        <v>2034</v>
      </c>
      <c r="Q64" s="12">
        <f t="shared" si="35"/>
        <v>2035</v>
      </c>
      <c r="R64" s="12">
        <f t="shared" si="35"/>
        <v>2036</v>
      </c>
      <c r="S64" s="12">
        <f t="shared" si="35"/>
        <v>2037</v>
      </c>
      <c r="T64" s="12">
        <f t="shared" si="35"/>
        <v>2038</v>
      </c>
      <c r="U64" s="12">
        <f t="shared" si="35"/>
        <v>2039</v>
      </c>
      <c r="V64" s="12">
        <f t="shared" si="35"/>
        <v>2040</v>
      </c>
      <c r="W64" s="12">
        <f t="shared" si="35"/>
        <v>2041</v>
      </c>
    </row>
    <row r="65" spans="1:23" x14ac:dyDescent="0.35">
      <c r="A65" s="34"/>
      <c r="B65" s="67" t="s">
        <v>54</v>
      </c>
      <c r="C65" s="69">
        <f t="shared" ref="C65:W65" si="36">(8760*C57*($P8-$K8)/(C57*$P8+8760))</f>
        <v>0</v>
      </c>
      <c r="D65" s="65">
        <f t="shared" si="36"/>
        <v>1.6989051286206383E-2</v>
      </c>
      <c r="E65" s="65">
        <f t="shared" si="36"/>
        <v>4.2710803963199644E-2</v>
      </c>
      <c r="F65" s="65">
        <f t="shared" si="36"/>
        <v>7.3238190814086265E-2</v>
      </c>
      <c r="G65" s="65">
        <f t="shared" si="36"/>
        <v>0.1073753110046044</v>
      </c>
      <c r="H65" s="65">
        <f t="shared" si="36"/>
        <v>0.14447506972150811</v>
      </c>
      <c r="I65" s="65">
        <f t="shared" si="36"/>
        <v>0.18412044015113685</v>
      </c>
      <c r="J65" s="65">
        <f t="shared" si="36"/>
        <v>0.22601598593007327</v>
      </c>
      <c r="K65" s="65">
        <f t="shared" si="36"/>
        <v>0.26993939448595722</v>
      </c>
      <c r="L65" s="65">
        <f t="shared" si="36"/>
        <v>0.31571619107647497</v>
      </c>
      <c r="M65" s="65">
        <f t="shared" si="36"/>
        <v>0.36320512053834675</v>
      </c>
      <c r="N65" s="65">
        <f t="shared" si="36"/>
        <v>0.41228904987667209</v>
      </c>
      <c r="O65" s="65">
        <f t="shared" si="36"/>
        <v>0.46286898203408833</v>
      </c>
      <c r="P65" s="65">
        <f t="shared" si="36"/>
        <v>0.51485994061563956</v>
      </c>
      <c r="Q65" s="65">
        <f t="shared" si="36"/>
        <v>0.56818803905668991</v>
      </c>
      <c r="R65" s="65">
        <f t="shared" si="36"/>
        <v>0.62278833157506264</v>
      </c>
      <c r="S65" s="65">
        <f t="shared" si="36"/>
        <v>0.67860319830709837</v>
      </c>
      <c r="T65" s="65">
        <f t="shared" si="36"/>
        <v>0.73558110625990503</v>
      </c>
      <c r="U65" s="65">
        <f t="shared" si="36"/>
        <v>0.79367564135076563</v>
      </c>
      <c r="V65" s="65">
        <f t="shared" si="36"/>
        <v>0.85284474026428458</v>
      </c>
      <c r="W65" s="70">
        <f t="shared" si="36"/>
        <v>0.91305007240641878</v>
      </c>
    </row>
    <row r="66" spans="1:23" x14ac:dyDescent="0.35">
      <c r="A66" s="3"/>
      <c r="B66" s="68" t="s">
        <v>55</v>
      </c>
      <c r="C66" s="71">
        <f t="shared" ref="C66:W66" si="37">(8760*C58*($P9-$K9)/(C58*$P9+8760))</f>
        <v>0</v>
      </c>
      <c r="D66" s="66">
        <f t="shared" si="37"/>
        <v>1.6989051286206383E-2</v>
      </c>
      <c r="E66" s="66">
        <f t="shared" si="37"/>
        <v>4.2710803963199644E-2</v>
      </c>
      <c r="F66" s="66">
        <f t="shared" si="37"/>
        <v>7.3238190814086265E-2</v>
      </c>
      <c r="G66" s="66">
        <f t="shared" si="37"/>
        <v>0.1073753110046044</v>
      </c>
      <c r="H66" s="66">
        <f t="shared" si="37"/>
        <v>0.14447506972150811</v>
      </c>
      <c r="I66" s="66">
        <f t="shared" si="37"/>
        <v>0.18412044015113685</v>
      </c>
      <c r="J66" s="66">
        <f t="shared" si="37"/>
        <v>0.22601598593007327</v>
      </c>
      <c r="K66" s="66">
        <f t="shared" si="37"/>
        <v>0.26993939448595722</v>
      </c>
      <c r="L66" s="66">
        <f t="shared" si="37"/>
        <v>0.31571619107647497</v>
      </c>
      <c r="M66" s="66">
        <f t="shared" si="37"/>
        <v>0.36320512053834675</v>
      </c>
      <c r="N66" s="66">
        <f t="shared" si="37"/>
        <v>0.41228904987667209</v>
      </c>
      <c r="O66" s="66">
        <f t="shared" si="37"/>
        <v>0.46286898203408833</v>
      </c>
      <c r="P66" s="66">
        <f t="shared" si="37"/>
        <v>0.51485994061563956</v>
      </c>
      <c r="Q66" s="66">
        <f t="shared" si="37"/>
        <v>0.56818803905668991</v>
      </c>
      <c r="R66" s="66">
        <f t="shared" si="37"/>
        <v>0.62278833157506264</v>
      </c>
      <c r="S66" s="66">
        <f t="shared" si="37"/>
        <v>0.67860319830709837</v>
      </c>
      <c r="T66" s="66">
        <f t="shared" si="37"/>
        <v>0.73558110625990503</v>
      </c>
      <c r="U66" s="66">
        <f t="shared" si="37"/>
        <v>0.79367564135076563</v>
      </c>
      <c r="V66" s="66">
        <f t="shared" si="37"/>
        <v>0.85284474026428458</v>
      </c>
      <c r="W66" s="72">
        <f t="shared" si="37"/>
        <v>0.91305007240641878</v>
      </c>
    </row>
    <row r="67" spans="1:23" x14ac:dyDescent="0.3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8.5" x14ac:dyDescent="0.45">
      <c r="A68" s="83" t="s">
        <v>58</v>
      </c>
      <c r="B68" s="84"/>
      <c r="C68" s="12">
        <f>$O$14</f>
        <v>2021</v>
      </c>
      <c r="D68" s="12">
        <f>C68+1</f>
        <v>2022</v>
      </c>
      <c r="E68" s="12">
        <f t="shared" ref="E68:W68" si="38">D68+1</f>
        <v>2023</v>
      </c>
      <c r="F68" s="12">
        <f t="shared" si="38"/>
        <v>2024</v>
      </c>
      <c r="G68" s="12">
        <f t="shared" si="38"/>
        <v>2025</v>
      </c>
      <c r="H68" s="12">
        <f t="shared" si="38"/>
        <v>2026</v>
      </c>
      <c r="I68" s="12">
        <f t="shared" si="38"/>
        <v>2027</v>
      </c>
      <c r="J68" s="12">
        <f t="shared" si="38"/>
        <v>2028</v>
      </c>
      <c r="K68" s="12">
        <f t="shared" si="38"/>
        <v>2029</v>
      </c>
      <c r="L68" s="12">
        <f t="shared" si="38"/>
        <v>2030</v>
      </c>
      <c r="M68" s="12">
        <f t="shared" si="38"/>
        <v>2031</v>
      </c>
      <c r="N68" s="12">
        <f t="shared" si="38"/>
        <v>2032</v>
      </c>
      <c r="O68" s="12">
        <f t="shared" si="38"/>
        <v>2033</v>
      </c>
      <c r="P68" s="12">
        <f t="shared" si="38"/>
        <v>2034</v>
      </c>
      <c r="Q68" s="12">
        <f t="shared" si="38"/>
        <v>2035</v>
      </c>
      <c r="R68" s="12">
        <f t="shared" si="38"/>
        <v>2036</v>
      </c>
      <c r="S68" s="12">
        <f t="shared" si="38"/>
        <v>2037</v>
      </c>
      <c r="T68" s="12">
        <f t="shared" si="38"/>
        <v>2038</v>
      </c>
      <c r="U68" s="12">
        <f t="shared" si="38"/>
        <v>2039</v>
      </c>
      <c r="V68" s="12">
        <f t="shared" si="38"/>
        <v>2040</v>
      </c>
      <c r="W68" s="12">
        <f t="shared" si="38"/>
        <v>2041</v>
      </c>
    </row>
    <row r="69" spans="1:23" x14ac:dyDescent="0.35">
      <c r="A69" s="20" t="s">
        <v>42</v>
      </c>
      <c r="B69" s="25" t="s">
        <v>43</v>
      </c>
      <c r="C69" s="65">
        <f>1-(SUM(C70:C72)+SUM(C75:C77))</f>
        <v>1</v>
      </c>
      <c r="D69" s="65">
        <f t="shared" ref="D69:W69" si="39">1-(SUM(D70:D72)+SUM(D75:D77))</f>
        <v>0.99999612122492876</v>
      </c>
      <c r="E69" s="65">
        <f t="shared" si="39"/>
        <v>0.99999024869866637</v>
      </c>
      <c r="F69" s="65">
        <f t="shared" si="39"/>
        <v>0.99998327902176731</v>
      </c>
      <c r="G69" s="65">
        <f t="shared" si="39"/>
        <v>0.99997548523905699</v>
      </c>
      <c r="H69" s="65">
        <f t="shared" si="39"/>
        <v>0.99996701509626995</v>
      </c>
      <c r="I69" s="65">
        <f t="shared" si="39"/>
        <v>0.99995796381159807</v>
      </c>
      <c r="J69" s="65">
        <f t="shared" si="39"/>
        <v>0.99994839884241538</v>
      </c>
      <c r="K69" s="65">
        <f t="shared" si="39"/>
        <v>0.99993837095082305</v>
      </c>
      <c r="L69" s="65">
        <f t="shared" si="39"/>
        <v>0.99992791997676567</v>
      </c>
      <c r="M69" s="65">
        <f t="shared" si="39"/>
        <v>0.99991707817557662</v>
      </c>
      <c r="N69" s="65">
        <f t="shared" si="39"/>
        <v>0.99990587229504735</v>
      </c>
      <c r="O69" s="65">
        <f t="shared" si="39"/>
        <v>0.99989432494217256</v>
      </c>
      <c r="P69" s="65">
        <f t="shared" si="39"/>
        <v>0.99988245552273169</v>
      </c>
      <c r="Q69" s="65">
        <f t="shared" si="39"/>
        <v>0.99987028091044516</v>
      </c>
      <c r="R69" s="65">
        <f t="shared" si="39"/>
        <v>0.99985781593763823</v>
      </c>
      <c r="S69" s="65">
        <f t="shared" si="39"/>
        <v>0.99984507376394316</v>
      </c>
      <c r="T69" s="65">
        <f t="shared" si="39"/>
        <v>0.99983206615919562</v>
      </c>
      <c r="U69" s="65">
        <f t="shared" si="39"/>
        <v>0.99981880372443965</v>
      </c>
      <c r="V69" s="65">
        <f t="shared" si="39"/>
        <v>0.99980529606730884</v>
      </c>
      <c r="W69" s="65">
        <f t="shared" si="39"/>
        <v>0.99979155194313962</v>
      </c>
    </row>
    <row r="70" spans="1:23" x14ac:dyDescent="0.35">
      <c r="A70" s="21" t="s">
        <v>44</v>
      </c>
      <c r="B70" s="26" t="s">
        <v>45</v>
      </c>
      <c r="C70" s="73">
        <f>(C61/8760)*(1-C62/8760)</f>
        <v>0</v>
      </c>
      <c r="D70" s="73">
        <f t="shared" ref="D70:W70" si="40">(D61/8760)*(1-D62/8760)</f>
        <v>0</v>
      </c>
      <c r="E70" s="73">
        <f t="shared" si="40"/>
        <v>0</v>
      </c>
      <c r="F70" s="73">
        <f t="shared" si="40"/>
        <v>0</v>
      </c>
      <c r="G70" s="73">
        <f t="shared" si="40"/>
        <v>0</v>
      </c>
      <c r="H70" s="73">
        <f t="shared" si="40"/>
        <v>0</v>
      </c>
      <c r="I70" s="73">
        <f t="shared" si="40"/>
        <v>0</v>
      </c>
      <c r="J70" s="73">
        <f t="shared" si="40"/>
        <v>0</v>
      </c>
      <c r="K70" s="73">
        <f t="shared" si="40"/>
        <v>0</v>
      </c>
      <c r="L70" s="73">
        <f t="shared" si="40"/>
        <v>0</v>
      </c>
      <c r="M70" s="73">
        <f t="shared" si="40"/>
        <v>0</v>
      </c>
      <c r="N70" s="73">
        <f t="shared" si="40"/>
        <v>0</v>
      </c>
      <c r="O70" s="73">
        <f t="shared" si="40"/>
        <v>0</v>
      </c>
      <c r="P70" s="73">
        <f t="shared" si="40"/>
        <v>0</v>
      </c>
      <c r="Q70" s="73">
        <f t="shared" si="40"/>
        <v>0</v>
      </c>
      <c r="R70" s="73">
        <f t="shared" si="40"/>
        <v>0</v>
      </c>
      <c r="S70" s="73">
        <f t="shared" si="40"/>
        <v>0</v>
      </c>
      <c r="T70" s="73">
        <f t="shared" si="40"/>
        <v>0</v>
      </c>
      <c r="U70" s="73">
        <f t="shared" si="40"/>
        <v>0</v>
      </c>
      <c r="V70" s="73">
        <f t="shared" si="40"/>
        <v>0</v>
      </c>
      <c r="W70" s="74">
        <f t="shared" si="40"/>
        <v>0</v>
      </c>
    </row>
    <row r="71" spans="1:23" x14ac:dyDescent="0.35">
      <c r="A71" s="21" t="s">
        <v>46</v>
      </c>
      <c r="B71" s="26" t="s">
        <v>47</v>
      </c>
      <c r="C71" s="73">
        <f>(C62/8760)*(1-C61/8760)</f>
        <v>0</v>
      </c>
      <c r="D71" s="73">
        <f t="shared" ref="D71:W71" si="41">(D62/8760)*(1-D61/8760)</f>
        <v>0</v>
      </c>
      <c r="E71" s="73">
        <f t="shared" si="41"/>
        <v>0</v>
      </c>
      <c r="F71" s="73">
        <f t="shared" si="41"/>
        <v>0</v>
      </c>
      <c r="G71" s="73">
        <f t="shared" si="41"/>
        <v>0</v>
      </c>
      <c r="H71" s="73">
        <f t="shared" si="41"/>
        <v>0</v>
      </c>
      <c r="I71" s="73">
        <f t="shared" si="41"/>
        <v>0</v>
      </c>
      <c r="J71" s="73">
        <f t="shared" si="41"/>
        <v>0</v>
      </c>
      <c r="K71" s="73">
        <f t="shared" si="41"/>
        <v>0</v>
      </c>
      <c r="L71" s="73">
        <f t="shared" si="41"/>
        <v>0</v>
      </c>
      <c r="M71" s="73">
        <f t="shared" si="41"/>
        <v>0</v>
      </c>
      <c r="N71" s="73">
        <f t="shared" si="41"/>
        <v>0</v>
      </c>
      <c r="O71" s="73">
        <f t="shared" si="41"/>
        <v>0</v>
      </c>
      <c r="P71" s="73">
        <f t="shared" si="41"/>
        <v>0</v>
      </c>
      <c r="Q71" s="73">
        <f t="shared" si="41"/>
        <v>0</v>
      </c>
      <c r="R71" s="73">
        <f t="shared" si="41"/>
        <v>0</v>
      </c>
      <c r="S71" s="73">
        <f t="shared" si="41"/>
        <v>0</v>
      </c>
      <c r="T71" s="73">
        <f t="shared" si="41"/>
        <v>0</v>
      </c>
      <c r="U71" s="73">
        <f t="shared" si="41"/>
        <v>0</v>
      </c>
      <c r="V71" s="73">
        <f t="shared" si="41"/>
        <v>0</v>
      </c>
      <c r="W71" s="74">
        <f t="shared" si="41"/>
        <v>0</v>
      </c>
    </row>
    <row r="72" spans="1:23" x14ac:dyDescent="0.35">
      <c r="A72" s="22" t="s">
        <v>48</v>
      </c>
      <c r="B72" s="27" t="s">
        <v>49</v>
      </c>
      <c r="C72" s="66">
        <f>(C61/8760)*(C62/8760)</f>
        <v>0</v>
      </c>
      <c r="D72" s="66">
        <f t="shared" ref="D72:W72" si="42">(D61/8760)*(D62/8760)</f>
        <v>0</v>
      </c>
      <c r="E72" s="66">
        <f t="shared" si="42"/>
        <v>0</v>
      </c>
      <c r="F72" s="66">
        <f t="shared" si="42"/>
        <v>0</v>
      </c>
      <c r="G72" s="66">
        <f t="shared" si="42"/>
        <v>0</v>
      </c>
      <c r="H72" s="66">
        <f t="shared" si="42"/>
        <v>0</v>
      </c>
      <c r="I72" s="66">
        <f t="shared" si="42"/>
        <v>0</v>
      </c>
      <c r="J72" s="66">
        <f t="shared" si="42"/>
        <v>0</v>
      </c>
      <c r="K72" s="66">
        <f t="shared" si="42"/>
        <v>0</v>
      </c>
      <c r="L72" s="66">
        <f t="shared" si="42"/>
        <v>0</v>
      </c>
      <c r="M72" s="66">
        <f t="shared" si="42"/>
        <v>0</v>
      </c>
      <c r="N72" s="66">
        <f t="shared" si="42"/>
        <v>0</v>
      </c>
      <c r="O72" s="66">
        <f t="shared" si="42"/>
        <v>0</v>
      </c>
      <c r="P72" s="66">
        <f t="shared" si="42"/>
        <v>0</v>
      </c>
      <c r="Q72" s="66">
        <f t="shared" si="42"/>
        <v>0</v>
      </c>
      <c r="R72" s="66">
        <f t="shared" si="42"/>
        <v>0</v>
      </c>
      <c r="S72" s="66">
        <f t="shared" si="42"/>
        <v>0</v>
      </c>
      <c r="T72" s="66">
        <f t="shared" si="42"/>
        <v>0</v>
      </c>
      <c r="U72" s="66">
        <f t="shared" si="42"/>
        <v>0</v>
      </c>
      <c r="V72" s="66">
        <f t="shared" si="42"/>
        <v>0</v>
      </c>
      <c r="W72" s="72">
        <f t="shared" si="42"/>
        <v>0</v>
      </c>
    </row>
    <row r="73" spans="1:23" x14ac:dyDescent="0.35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7"/>
    </row>
    <row r="74" spans="1:23" ht="18.5" x14ac:dyDescent="0.45">
      <c r="A74" s="83" t="s">
        <v>59</v>
      </c>
      <c r="B74" s="84"/>
      <c r="C74" s="12">
        <f>$O$14</f>
        <v>2021</v>
      </c>
      <c r="D74" s="12">
        <f>C74+1</f>
        <v>2022</v>
      </c>
      <c r="E74" s="12">
        <f t="shared" ref="E74:W74" si="43">D74+1</f>
        <v>2023</v>
      </c>
      <c r="F74" s="12">
        <f t="shared" si="43"/>
        <v>2024</v>
      </c>
      <c r="G74" s="12">
        <f t="shared" si="43"/>
        <v>2025</v>
      </c>
      <c r="H74" s="12">
        <f t="shared" si="43"/>
        <v>2026</v>
      </c>
      <c r="I74" s="12">
        <f t="shared" si="43"/>
        <v>2027</v>
      </c>
      <c r="J74" s="12">
        <f t="shared" si="43"/>
        <v>2028</v>
      </c>
      <c r="K74" s="12">
        <f t="shared" si="43"/>
        <v>2029</v>
      </c>
      <c r="L74" s="12">
        <f t="shared" si="43"/>
        <v>2030</v>
      </c>
      <c r="M74" s="12">
        <f t="shared" si="43"/>
        <v>2031</v>
      </c>
      <c r="N74" s="12">
        <f t="shared" si="43"/>
        <v>2032</v>
      </c>
      <c r="O74" s="12">
        <f t="shared" si="43"/>
        <v>2033</v>
      </c>
      <c r="P74" s="12">
        <f t="shared" si="43"/>
        <v>2034</v>
      </c>
      <c r="Q74" s="12">
        <f t="shared" si="43"/>
        <v>2035</v>
      </c>
      <c r="R74" s="12">
        <f t="shared" si="43"/>
        <v>2036</v>
      </c>
      <c r="S74" s="12">
        <f t="shared" si="43"/>
        <v>2037</v>
      </c>
      <c r="T74" s="12">
        <f t="shared" si="43"/>
        <v>2038</v>
      </c>
      <c r="U74" s="12">
        <f t="shared" si="43"/>
        <v>2039</v>
      </c>
      <c r="V74" s="12">
        <f t="shared" si="43"/>
        <v>2040</v>
      </c>
      <c r="W74" s="12">
        <f t="shared" si="43"/>
        <v>2041</v>
      </c>
    </row>
    <row r="75" spans="1:23" x14ac:dyDescent="0.35">
      <c r="A75" s="21" t="s">
        <v>44</v>
      </c>
      <c r="B75" s="26" t="s">
        <v>45</v>
      </c>
      <c r="C75" s="73">
        <f t="shared" ref="C75:W75" si="44">(C65/8760)*(1-C66/8760)</f>
        <v>0</v>
      </c>
      <c r="D75" s="73">
        <f t="shared" si="44"/>
        <v>1.9393856550022978E-6</v>
      </c>
      <c r="E75" s="73">
        <f t="shared" si="44"/>
        <v>4.8756387807913422E-6</v>
      </c>
      <c r="F75" s="73">
        <f t="shared" si="44"/>
        <v>8.3604541671723129E-6</v>
      </c>
      <c r="G75" s="73">
        <f t="shared" si="44"/>
        <v>1.2257305348915281E-5</v>
      </c>
      <c r="H75" s="73">
        <f t="shared" si="44"/>
        <v>1.6492315862297493E-5</v>
      </c>
      <c r="I75" s="73">
        <f t="shared" si="44"/>
        <v>2.1017873316177172E-5</v>
      </c>
      <c r="J75" s="73">
        <f t="shared" si="44"/>
        <v>2.5800245948811874E-5</v>
      </c>
      <c r="K75" s="73">
        <f t="shared" si="44"/>
        <v>3.0814049806356854E-5</v>
      </c>
      <c r="L75" s="73">
        <f t="shared" si="44"/>
        <v>3.6039362152538167E-5</v>
      </c>
      <c r="M75" s="73">
        <f t="shared" si="44"/>
        <v>4.1460052672436101E-5</v>
      </c>
      <c r="N75" s="73">
        <f t="shared" si="44"/>
        <v>4.7062744921120798E-5</v>
      </c>
      <c r="O75" s="73">
        <f t="shared" si="44"/>
        <v>5.283613293775261E-5</v>
      </c>
      <c r="P75" s="73">
        <f t="shared" si="44"/>
        <v>5.8770511444644504E-5</v>
      </c>
      <c r="Q75" s="73">
        <f t="shared" si="44"/>
        <v>6.4857441260723252E-5</v>
      </c>
      <c r="R75" s="73">
        <f t="shared" si="44"/>
        <v>7.1089503962745812E-5</v>
      </c>
      <c r="S75" s="73">
        <f t="shared" si="44"/>
        <v>7.7460117528687744E-5</v>
      </c>
      <c r="T75" s="73">
        <f t="shared" si="44"/>
        <v>8.3963394884292456E-5</v>
      </c>
      <c r="U75" s="73">
        <f t="shared" si="44"/>
        <v>9.0594033397044387E-5</v>
      </c>
      <c r="V75" s="73">
        <f t="shared" si="44"/>
        <v>9.7347227181513851E-5</v>
      </c>
      <c r="W75" s="74">
        <f t="shared" si="44"/>
        <v>1.0421859653996876E-4</v>
      </c>
    </row>
    <row r="76" spans="1:23" x14ac:dyDescent="0.35">
      <c r="A76" s="21" t="s">
        <v>46</v>
      </c>
      <c r="B76" s="26" t="s">
        <v>47</v>
      </c>
      <c r="C76" s="73">
        <f t="shared" ref="C76:W76" si="45">(C66/8760)*(1-C65/8760)</f>
        <v>0</v>
      </c>
      <c r="D76" s="73">
        <f t="shared" si="45"/>
        <v>1.9393856550022978E-6</v>
      </c>
      <c r="E76" s="73">
        <f t="shared" si="45"/>
        <v>4.8756387807913422E-6</v>
      </c>
      <c r="F76" s="73">
        <f t="shared" si="45"/>
        <v>8.3604541671723129E-6</v>
      </c>
      <c r="G76" s="73">
        <f t="shared" si="45"/>
        <v>1.2257305348915281E-5</v>
      </c>
      <c r="H76" s="73">
        <f t="shared" si="45"/>
        <v>1.6492315862297493E-5</v>
      </c>
      <c r="I76" s="73">
        <f t="shared" si="45"/>
        <v>2.1017873316177172E-5</v>
      </c>
      <c r="J76" s="73">
        <f t="shared" si="45"/>
        <v>2.5800245948811874E-5</v>
      </c>
      <c r="K76" s="73">
        <f t="shared" si="45"/>
        <v>3.0814049806356854E-5</v>
      </c>
      <c r="L76" s="73">
        <f t="shared" si="45"/>
        <v>3.6039362152538167E-5</v>
      </c>
      <c r="M76" s="73">
        <f t="shared" si="45"/>
        <v>4.1460052672436101E-5</v>
      </c>
      <c r="N76" s="73">
        <f t="shared" si="45"/>
        <v>4.7062744921120798E-5</v>
      </c>
      <c r="O76" s="73">
        <f t="shared" si="45"/>
        <v>5.283613293775261E-5</v>
      </c>
      <c r="P76" s="73">
        <f t="shared" si="45"/>
        <v>5.8770511444644504E-5</v>
      </c>
      <c r="Q76" s="73">
        <f t="shared" si="45"/>
        <v>6.4857441260723252E-5</v>
      </c>
      <c r="R76" s="73">
        <f t="shared" si="45"/>
        <v>7.1089503962745812E-5</v>
      </c>
      <c r="S76" s="73">
        <f t="shared" si="45"/>
        <v>7.7460117528687744E-5</v>
      </c>
      <c r="T76" s="73">
        <f t="shared" si="45"/>
        <v>8.3963394884292456E-5</v>
      </c>
      <c r="U76" s="73">
        <f t="shared" si="45"/>
        <v>9.0594033397044387E-5</v>
      </c>
      <c r="V76" s="73">
        <f t="shared" si="45"/>
        <v>9.7347227181513851E-5</v>
      </c>
      <c r="W76" s="74">
        <f t="shared" si="45"/>
        <v>1.0421859653996876E-4</v>
      </c>
    </row>
    <row r="77" spans="1:23" x14ac:dyDescent="0.35">
      <c r="A77" s="22" t="s">
        <v>48</v>
      </c>
      <c r="B77" s="27" t="s">
        <v>49</v>
      </c>
      <c r="C77" s="66">
        <f t="shared" ref="C77:W77" si="46">(C65/8760)*(C66/8760)</f>
        <v>0</v>
      </c>
      <c r="D77" s="66">
        <f t="shared" si="46"/>
        <v>3.7612313077989254E-12</v>
      </c>
      <c r="E77" s="66">
        <f t="shared" si="46"/>
        <v>2.3772085329523864E-11</v>
      </c>
      <c r="F77" s="66">
        <f t="shared" si="46"/>
        <v>6.9898362650389262E-11</v>
      </c>
      <c r="G77" s="66">
        <f t="shared" si="46"/>
        <v>1.5024521764214046E-10</v>
      </c>
      <c r="H77" s="66">
        <f t="shared" si="46"/>
        <v>2.720054545755227E-10</v>
      </c>
      <c r="I77" s="66">
        <f t="shared" si="46"/>
        <v>4.4176956904370695E-10</v>
      </c>
      <c r="J77" s="66">
        <f t="shared" si="46"/>
        <v>6.656870412411006E-10</v>
      </c>
      <c r="K77" s="66">
        <f t="shared" si="46"/>
        <v>9.4956418620656918E-10</v>
      </c>
      <c r="L77" s="66">
        <f t="shared" si="46"/>
        <v>1.2989292512124077E-9</v>
      </c>
      <c r="M77" s="66">
        <f t="shared" si="46"/>
        <v>1.7190785167281097E-9</v>
      </c>
      <c r="N77" s="66">
        <f t="shared" si="46"/>
        <v>2.2151104627745588E-9</v>
      </c>
      <c r="O77" s="66">
        <f t="shared" si="46"/>
        <v>2.7919519835031746E-9</v>
      </c>
      <c r="P77" s="66">
        <f t="shared" si="46"/>
        <v>3.4543790586458257E-9</v>
      </c>
      <c r="Q77" s="66">
        <f t="shared" si="46"/>
        <v>4.2070334194330624E-9</v>
      </c>
      <c r="R77" s="66">
        <f t="shared" si="46"/>
        <v>5.0544362339459432E-9</v>
      </c>
      <c r="S77" s="66">
        <f t="shared" si="46"/>
        <v>6.0009995198263051E-9</v>
      </c>
      <c r="T77" s="66">
        <f t="shared" si="46"/>
        <v>7.051035788017161E-9</v>
      </c>
      <c r="U77" s="66">
        <f t="shared" si="46"/>
        <v>8.2087662850225856E-9</v>
      </c>
      <c r="V77" s="66">
        <f t="shared" si="46"/>
        <v>9.4783281076871707E-9</v>
      </c>
      <c r="W77" s="72">
        <f t="shared" si="46"/>
        <v>1.0863780398675052E-8</v>
      </c>
    </row>
    <row r="78" spans="1:23" x14ac:dyDescent="0.35">
      <c r="C78" s="6">
        <f>SUM(C75:C77)+SUM(C69:C72)</f>
        <v>1</v>
      </c>
      <c r="D78" s="6">
        <f t="shared" ref="D78:W78" si="47">SUM(D75:D77)+SUM(D69:D72)</f>
        <v>1</v>
      </c>
      <c r="E78" s="6">
        <f t="shared" si="47"/>
        <v>1</v>
      </c>
      <c r="F78" s="6">
        <f t="shared" si="47"/>
        <v>1</v>
      </c>
      <c r="G78" s="6">
        <f t="shared" si="47"/>
        <v>1</v>
      </c>
      <c r="H78" s="6">
        <f t="shared" si="47"/>
        <v>1</v>
      </c>
      <c r="I78" s="6">
        <f t="shared" si="47"/>
        <v>1</v>
      </c>
      <c r="J78" s="6">
        <f t="shared" si="47"/>
        <v>1</v>
      </c>
      <c r="K78" s="6">
        <f t="shared" si="47"/>
        <v>1</v>
      </c>
      <c r="L78" s="6">
        <f t="shared" si="47"/>
        <v>1</v>
      </c>
      <c r="M78" s="6">
        <f t="shared" si="47"/>
        <v>1</v>
      </c>
      <c r="N78" s="6">
        <f t="shared" si="47"/>
        <v>1</v>
      </c>
      <c r="O78" s="6">
        <f t="shared" si="47"/>
        <v>1</v>
      </c>
      <c r="P78" s="6">
        <f t="shared" si="47"/>
        <v>1</v>
      </c>
      <c r="Q78" s="6">
        <f t="shared" si="47"/>
        <v>1</v>
      </c>
      <c r="R78" s="6">
        <f t="shared" si="47"/>
        <v>1</v>
      </c>
      <c r="S78" s="6">
        <f t="shared" si="47"/>
        <v>1</v>
      </c>
      <c r="T78" s="6">
        <f t="shared" si="47"/>
        <v>1</v>
      </c>
      <c r="U78" s="6">
        <f t="shared" si="47"/>
        <v>1</v>
      </c>
      <c r="V78" s="6">
        <f t="shared" si="47"/>
        <v>1</v>
      </c>
      <c r="W78" s="6">
        <f t="shared" si="47"/>
        <v>1</v>
      </c>
    </row>
    <row r="79" spans="1:23" x14ac:dyDescent="0.35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8.5" x14ac:dyDescent="0.45">
      <c r="A80" s="83" t="s">
        <v>60</v>
      </c>
      <c r="B80" s="84"/>
      <c r="C80" s="12">
        <f>$O$14</f>
        <v>2021</v>
      </c>
      <c r="D80" s="12">
        <f>C80+1</f>
        <v>2022</v>
      </c>
      <c r="E80" s="12">
        <f t="shared" ref="E80:W80" si="48">D80+1</f>
        <v>2023</v>
      </c>
      <c r="F80" s="12">
        <f t="shared" si="48"/>
        <v>2024</v>
      </c>
      <c r="G80" s="12">
        <f t="shared" si="48"/>
        <v>2025</v>
      </c>
      <c r="H80" s="12">
        <f t="shared" si="48"/>
        <v>2026</v>
      </c>
      <c r="I80" s="12">
        <f t="shared" si="48"/>
        <v>2027</v>
      </c>
      <c r="J80" s="12">
        <f t="shared" si="48"/>
        <v>2028</v>
      </c>
      <c r="K80" s="12">
        <f t="shared" si="48"/>
        <v>2029</v>
      </c>
      <c r="L80" s="12">
        <f t="shared" si="48"/>
        <v>2030</v>
      </c>
      <c r="M80" s="12">
        <f t="shared" si="48"/>
        <v>2031</v>
      </c>
      <c r="N80" s="12">
        <f t="shared" si="48"/>
        <v>2032</v>
      </c>
      <c r="O80" s="12">
        <f t="shared" si="48"/>
        <v>2033</v>
      </c>
      <c r="P80" s="12">
        <f t="shared" si="48"/>
        <v>2034</v>
      </c>
      <c r="Q80" s="12">
        <f t="shared" si="48"/>
        <v>2035</v>
      </c>
      <c r="R80" s="12">
        <f t="shared" si="48"/>
        <v>2036</v>
      </c>
      <c r="S80" s="12">
        <f t="shared" si="48"/>
        <v>2037</v>
      </c>
      <c r="T80" s="12">
        <f t="shared" si="48"/>
        <v>2038</v>
      </c>
      <c r="U80" s="12">
        <f t="shared" si="48"/>
        <v>2039</v>
      </c>
      <c r="V80" s="12">
        <f t="shared" si="48"/>
        <v>2040</v>
      </c>
      <c r="W80" s="12">
        <f t="shared" si="48"/>
        <v>2041</v>
      </c>
    </row>
    <row r="81" spans="1:23" x14ac:dyDescent="0.35">
      <c r="A81" s="20" t="s">
        <v>42</v>
      </c>
      <c r="B81" s="20" t="s">
        <v>43</v>
      </c>
      <c r="C81" s="65">
        <f>MAX(0,(SUMPRODUCT((LDC!$A$3:$A$2002)*(LDC!$C$3:$C$2002)*(LDC!$C$3:$C$2002&gt;'EUE calculation'!C40)*8760)*C17-SUMPRODUCT((LDC!$A$3:$A$2002)*(LDC!$C$3:$C$2002)*(LDC!$C$3:$C$2002&gt;'EUE calculation'!C40)*8760)*($J$10))*C69*C18)</f>
        <v>0</v>
      </c>
      <c r="D81" s="65">
        <f>MAX(0,(SUMPRODUCT((LDC!$A$3:$A$2002)*(LDC!$C$3:$C$2002)*(LDC!$C$3:$C$2002&gt;'EUE calculation'!D40)*8760)*D17-SUMPRODUCT((LDC!$A$3:$A$2002)*(LDC!$C$3:$C$2002)*(LDC!$C$3:$C$2002&gt;'EUE calculation'!D40)*8760)*($J$10))*D69*D18)</f>
        <v>0</v>
      </c>
      <c r="E81" s="65">
        <f>MAX(0,(SUMPRODUCT((LDC!$A$3:$A$2002)*(LDC!$C$3:$C$2002)*(LDC!$C$3:$C$2002&gt;'EUE calculation'!E40)*8760)*E17-SUMPRODUCT((LDC!$A$3:$A$2002)*(LDC!$C$3:$C$2002)*(LDC!$C$3:$C$2002&gt;'EUE calculation'!E40)*8760)*($J$10))*E69*E18)</f>
        <v>0</v>
      </c>
      <c r="F81" s="65">
        <f>MAX(0,(SUMPRODUCT((LDC!$A$3:$A$2002)*(LDC!$C$3:$C$2002)*(LDC!$C$3:$C$2002&gt;'EUE calculation'!F40)*8760)*F17-SUMPRODUCT((LDC!$A$3:$A$2002)*(LDC!$C$3:$C$2002)*(LDC!$C$3:$C$2002&gt;'EUE calculation'!F40)*8760)*($J$10))*F69*F18)</f>
        <v>0</v>
      </c>
      <c r="G81" s="65">
        <f>MAX(0,(SUMPRODUCT((LDC!$A$3:$A$2002)*(LDC!$C$3:$C$2002)*(LDC!$C$3:$C$2002&gt;'EUE calculation'!G40)*8760)*G17-SUMPRODUCT((LDC!$A$3:$A$2002)*(LDC!$C$3:$C$2002)*(LDC!$C$3:$C$2002&gt;'EUE calculation'!G40)*8760)*($J$10))*G69*G18)</f>
        <v>0</v>
      </c>
      <c r="H81" s="65">
        <f>MAX(0,(SUMPRODUCT((LDC!$A$3:$A$2002)*(LDC!$C$3:$C$2002)*(LDC!$C$3:$C$2002&gt;'EUE calculation'!H40)*8760)*H17-SUMPRODUCT((LDC!$A$3:$A$2002)*(LDC!$C$3:$C$2002)*(LDC!$C$3:$C$2002&gt;'EUE calculation'!H40)*8760)*($J$10))*H69*H18)</f>
        <v>0</v>
      </c>
      <c r="I81" s="65">
        <f>MAX(0,(SUMPRODUCT((LDC!$A$3:$A$2002)*(LDC!$C$3:$C$2002)*(LDC!$C$3:$C$2002&gt;'EUE calculation'!I40)*8760)*I17-SUMPRODUCT((LDC!$A$3:$A$2002)*(LDC!$C$3:$C$2002)*(LDC!$C$3:$C$2002&gt;'EUE calculation'!I40)*8760)*($J$10))*I69*I18)</f>
        <v>0</v>
      </c>
      <c r="J81" s="65">
        <f>MAX(0,(SUMPRODUCT((LDC!$A$3:$A$2002)*(LDC!$C$3:$C$2002)*(LDC!$C$3:$C$2002&gt;'EUE calculation'!J40)*8760)*J17-SUMPRODUCT((LDC!$A$3:$A$2002)*(LDC!$C$3:$C$2002)*(LDC!$C$3:$C$2002&gt;'EUE calculation'!J40)*8760)*($J$10))*J69*J18)</f>
        <v>0</v>
      </c>
      <c r="K81" s="65">
        <f>MAX(0,(SUMPRODUCT((LDC!$A$3:$A$2002)*(LDC!$C$3:$C$2002)*(LDC!$C$3:$C$2002&gt;'EUE calculation'!K40)*8760)*K17-SUMPRODUCT((LDC!$A$3:$A$2002)*(LDC!$C$3:$C$2002)*(LDC!$C$3:$C$2002&gt;'EUE calculation'!K40)*8760)*($J$10))*K69*K18)</f>
        <v>0</v>
      </c>
      <c r="L81" s="65">
        <f>MAX(0,(SUMPRODUCT((LDC!$A$3:$A$2002)*(LDC!$C$3:$C$2002)*(LDC!$C$3:$C$2002&gt;'EUE calculation'!L40)*8760)*L17-SUMPRODUCT((LDC!$A$3:$A$2002)*(LDC!$C$3:$C$2002)*(LDC!$C$3:$C$2002&gt;'EUE calculation'!L40)*8760)*($J$10))*L69*L18)</f>
        <v>0</v>
      </c>
      <c r="M81" s="65">
        <f>MAX(0,(SUMPRODUCT((LDC!$A$3:$A$2002)*(LDC!$C$3:$C$2002)*(LDC!$C$3:$C$2002&gt;'EUE calculation'!M40)*8760)*M17-SUMPRODUCT((LDC!$A$3:$A$2002)*(LDC!$C$3:$C$2002)*(LDC!$C$3:$C$2002&gt;'EUE calculation'!M40)*8760)*($J$10))*M69*M18)</f>
        <v>0</v>
      </c>
      <c r="N81" s="65">
        <f>MAX(0,(SUMPRODUCT((LDC!$A$3:$A$2002)*(LDC!$C$3:$C$2002)*(LDC!$C$3:$C$2002&gt;'EUE calculation'!N40)*8760)*N17-SUMPRODUCT((LDC!$A$3:$A$2002)*(LDC!$C$3:$C$2002)*(LDC!$C$3:$C$2002&gt;'EUE calculation'!N40)*8760)*($J$10))*N69*N18)</f>
        <v>0</v>
      </c>
      <c r="O81" s="65">
        <f>MAX(0,(SUMPRODUCT((LDC!$A$3:$A$2002)*(LDC!$C$3:$C$2002)*(LDC!$C$3:$C$2002&gt;'EUE calculation'!O40)*8760)*O17-SUMPRODUCT((LDC!$A$3:$A$2002)*(LDC!$C$3:$C$2002)*(LDC!$C$3:$C$2002&gt;'EUE calculation'!O40)*8760)*($J$10))*O69*O18)</f>
        <v>0</v>
      </c>
      <c r="P81" s="65">
        <f>MAX(0,(SUMPRODUCT((LDC!$A$3:$A$2002)*(LDC!$C$3:$C$2002)*(LDC!$C$3:$C$2002&gt;'EUE calculation'!P40)*8760)*P17-SUMPRODUCT((LDC!$A$3:$A$2002)*(LDC!$C$3:$C$2002)*(LDC!$C$3:$C$2002&gt;'EUE calculation'!P40)*8760)*($J$10))*P69*P18)</f>
        <v>0</v>
      </c>
      <c r="Q81" s="65">
        <f>MAX(0,(SUMPRODUCT((LDC!$A$3:$A$2002)*(LDC!$C$3:$C$2002)*(LDC!$C$3:$C$2002&gt;'EUE calculation'!Q40)*8760)*Q17-SUMPRODUCT((LDC!$A$3:$A$2002)*(LDC!$C$3:$C$2002)*(LDC!$C$3:$C$2002&gt;'EUE calculation'!Q40)*8760)*($J$10))*Q69*Q18)</f>
        <v>0</v>
      </c>
      <c r="R81" s="65">
        <f>MAX(0,(SUMPRODUCT((LDC!$A$3:$A$2002)*(LDC!$C$3:$C$2002)*(LDC!$C$3:$C$2002&gt;'EUE calculation'!R40)*8760)*R17-SUMPRODUCT((LDC!$A$3:$A$2002)*(LDC!$C$3:$C$2002)*(LDC!$C$3:$C$2002&gt;'EUE calculation'!R40)*8760)*($J$10))*R69*R18)</f>
        <v>0</v>
      </c>
      <c r="S81" s="65">
        <f>MAX(0,(SUMPRODUCT((LDC!$A$3:$A$2002)*(LDC!$C$3:$C$2002)*(LDC!$C$3:$C$2002&gt;'EUE calculation'!S40)*8760)*S17-SUMPRODUCT((LDC!$A$3:$A$2002)*(LDC!$C$3:$C$2002)*(LDC!$C$3:$C$2002&gt;'EUE calculation'!S40)*8760)*($J$10))*S69*S18)</f>
        <v>0</v>
      </c>
      <c r="T81" s="65">
        <f>MAX(0,(SUMPRODUCT((LDC!$A$3:$A$2002)*(LDC!$C$3:$C$2002)*(LDC!$C$3:$C$2002&gt;'EUE calculation'!T40)*8760)*T17-SUMPRODUCT((LDC!$A$3:$A$2002)*(LDC!$C$3:$C$2002)*(LDC!$C$3:$C$2002&gt;'EUE calculation'!T40)*8760)*($J$10))*T69*T18)</f>
        <v>0</v>
      </c>
      <c r="U81" s="65">
        <f>MAX(0,(SUMPRODUCT((LDC!$A$3:$A$2002)*(LDC!$C$3:$C$2002)*(LDC!$C$3:$C$2002&gt;'EUE calculation'!U40)*8760)*U17-SUMPRODUCT((LDC!$A$3:$A$2002)*(LDC!$C$3:$C$2002)*(LDC!$C$3:$C$2002&gt;'EUE calculation'!U40)*8760)*($J$10))*U69*U18)</f>
        <v>0</v>
      </c>
      <c r="V81" s="65">
        <f>MAX(0,(SUMPRODUCT((LDC!$A$3:$A$2002)*(LDC!$C$3:$C$2002)*(LDC!$C$3:$C$2002&gt;'EUE calculation'!V40)*8760)*V17-SUMPRODUCT((LDC!$A$3:$A$2002)*(LDC!$C$3:$C$2002)*(LDC!$C$3:$C$2002&gt;'EUE calculation'!V40)*8760)*($J$10))*V69*V18)</f>
        <v>0</v>
      </c>
      <c r="W81" s="65">
        <f>MAX(0,(SUMPRODUCT((LDC!$A$3:$A$2002)*(LDC!$C$3:$C$2002)*(LDC!$C$3:$C$2002&gt;'EUE calculation'!W40)*8760)*W17-SUMPRODUCT((LDC!$A$3:$A$2002)*(LDC!$C$3:$C$2002)*(LDC!$C$3:$C$2002&gt;'EUE calculation'!W40)*8760)*($J$10))*W69*W18)</f>
        <v>0</v>
      </c>
    </row>
    <row r="82" spans="1:23" x14ac:dyDescent="0.35">
      <c r="A82" s="21" t="s">
        <v>44</v>
      </c>
      <c r="B82" s="21" t="s">
        <v>45</v>
      </c>
      <c r="C82" s="73">
        <f>MAX(0,(SUMPRODUCT((LDC!$A$3:$A$2002)*(LDC!$C$3:$C$2002)*(LDC!$C$3:$C$2002&gt;'EUE calculation'!C41)*8760)*C17*C18-SUMPRODUCT((LDC!$A$3:$A$2002)*(LDC!$C$3:$C$2002&gt;'EUE calculation'!C41)*8760)*(C19*C18+$J$10))*C70)</f>
        <v>0</v>
      </c>
      <c r="D82" s="73">
        <f>MAX(0,(SUMPRODUCT((LDC!$A$3:$A$2002)*(LDC!$C$3:$C$2002)*(LDC!$C$3:$C$2002&gt;'EUE calculation'!D41)*8760)*D17*D18-SUMPRODUCT((LDC!$A$3:$A$2002)*(LDC!$C$3:$C$2002&gt;'EUE calculation'!D41)*8760)*(D19*D18+$J$10))*D70)</f>
        <v>0</v>
      </c>
      <c r="E82" s="73">
        <f>MAX(0,(SUMPRODUCT((LDC!$A$3:$A$2002)*(LDC!$C$3:$C$2002)*(LDC!$C$3:$C$2002&gt;'EUE calculation'!E41)*8760)*E17*E18-SUMPRODUCT((LDC!$A$3:$A$2002)*(LDC!$C$3:$C$2002&gt;'EUE calculation'!E41)*8760)*(E19*E18+$J$10))*E70)</f>
        <v>0</v>
      </c>
      <c r="F82" s="73">
        <f>MAX(0,(SUMPRODUCT((LDC!$A$3:$A$2002)*(LDC!$C$3:$C$2002)*(LDC!$C$3:$C$2002&gt;'EUE calculation'!F41)*8760)*F17*F18-SUMPRODUCT((LDC!$A$3:$A$2002)*(LDC!$C$3:$C$2002&gt;'EUE calculation'!F41)*8760)*(F19*F18+$J$10))*F70)</f>
        <v>0</v>
      </c>
      <c r="G82" s="73">
        <f>MAX(0,(SUMPRODUCT((LDC!$A$3:$A$2002)*(LDC!$C$3:$C$2002)*(LDC!$C$3:$C$2002&gt;'EUE calculation'!G41)*8760)*G17*G18-SUMPRODUCT((LDC!$A$3:$A$2002)*(LDC!$C$3:$C$2002&gt;'EUE calculation'!G41)*8760)*(G19*G18+$J$10))*G70)</f>
        <v>0</v>
      </c>
      <c r="H82" s="73">
        <f>MAX(0,(SUMPRODUCT((LDC!$A$3:$A$2002)*(LDC!$C$3:$C$2002)*(LDC!$C$3:$C$2002&gt;'EUE calculation'!H41)*8760)*H17*H18-SUMPRODUCT((LDC!$A$3:$A$2002)*(LDC!$C$3:$C$2002&gt;'EUE calculation'!H41)*8760)*(H19*H18+$J$10))*H70)</f>
        <v>0</v>
      </c>
      <c r="I82" s="73">
        <f>MAX(0,(SUMPRODUCT((LDC!$A$3:$A$2002)*(LDC!$C$3:$C$2002)*(LDC!$C$3:$C$2002&gt;'EUE calculation'!I41)*8760)*I17*I18-SUMPRODUCT((LDC!$A$3:$A$2002)*(LDC!$C$3:$C$2002&gt;'EUE calculation'!I41)*8760)*(I19*I18+$J$10))*I70)</f>
        <v>0</v>
      </c>
      <c r="J82" s="73">
        <f>MAX(0,(SUMPRODUCT((LDC!$A$3:$A$2002)*(LDC!$C$3:$C$2002)*(LDC!$C$3:$C$2002&gt;'EUE calculation'!J41)*8760)*J17*J18-SUMPRODUCT((LDC!$A$3:$A$2002)*(LDC!$C$3:$C$2002&gt;'EUE calculation'!J41)*8760)*(J19*J18+$J$10))*J70)</f>
        <v>0</v>
      </c>
      <c r="K82" s="73">
        <f>MAX(0,(SUMPRODUCT((LDC!$A$3:$A$2002)*(LDC!$C$3:$C$2002)*(LDC!$C$3:$C$2002&gt;'EUE calculation'!K41)*8760)*K17*K18-SUMPRODUCT((LDC!$A$3:$A$2002)*(LDC!$C$3:$C$2002&gt;'EUE calculation'!K41)*8760)*(K19*K18+$J$10))*K70)</f>
        <v>0</v>
      </c>
      <c r="L82" s="73">
        <f>MAX(0,(SUMPRODUCT((LDC!$A$3:$A$2002)*(LDC!$C$3:$C$2002)*(LDC!$C$3:$C$2002&gt;'EUE calculation'!L41)*8760)*L17*L18-SUMPRODUCT((LDC!$A$3:$A$2002)*(LDC!$C$3:$C$2002&gt;'EUE calculation'!L41)*8760)*(L19*L18+$J$10))*L70)</f>
        <v>0</v>
      </c>
      <c r="M82" s="73">
        <f>MAX(0,(SUMPRODUCT((LDC!$A$3:$A$2002)*(LDC!$C$3:$C$2002)*(LDC!$C$3:$C$2002&gt;'EUE calculation'!M41)*8760)*M17*M18-SUMPRODUCT((LDC!$A$3:$A$2002)*(LDC!$C$3:$C$2002&gt;'EUE calculation'!M41)*8760)*(M19*M18+$J$10))*M70)</f>
        <v>0</v>
      </c>
      <c r="N82" s="73">
        <f>MAX(0,(SUMPRODUCT((LDC!$A$3:$A$2002)*(LDC!$C$3:$C$2002)*(LDC!$C$3:$C$2002&gt;'EUE calculation'!N41)*8760)*N17*N18-SUMPRODUCT((LDC!$A$3:$A$2002)*(LDC!$C$3:$C$2002&gt;'EUE calculation'!N41)*8760)*(N19*N18+$J$10))*N70)</f>
        <v>0</v>
      </c>
      <c r="O82" s="73">
        <f>MAX(0,(SUMPRODUCT((LDC!$A$3:$A$2002)*(LDC!$C$3:$C$2002)*(LDC!$C$3:$C$2002&gt;'EUE calculation'!O41)*8760)*O17*O18-SUMPRODUCT((LDC!$A$3:$A$2002)*(LDC!$C$3:$C$2002&gt;'EUE calculation'!O41)*8760)*(O19*O18+$J$10))*O70)</f>
        <v>0</v>
      </c>
      <c r="P82" s="73">
        <f>MAX(0,(SUMPRODUCT((LDC!$A$3:$A$2002)*(LDC!$C$3:$C$2002)*(LDC!$C$3:$C$2002&gt;'EUE calculation'!P41)*8760)*P17*P18-SUMPRODUCT((LDC!$A$3:$A$2002)*(LDC!$C$3:$C$2002&gt;'EUE calculation'!P41)*8760)*(P19*P18+$J$10))*P70)</f>
        <v>0</v>
      </c>
      <c r="Q82" s="73">
        <f>MAX(0,(SUMPRODUCT((LDC!$A$3:$A$2002)*(LDC!$C$3:$C$2002)*(LDC!$C$3:$C$2002&gt;'EUE calculation'!Q41)*8760)*Q17*Q18-SUMPRODUCT((LDC!$A$3:$A$2002)*(LDC!$C$3:$C$2002&gt;'EUE calculation'!Q41)*8760)*(Q19*Q18+$J$10))*Q70)</f>
        <v>0</v>
      </c>
      <c r="R82" s="73">
        <f>MAX(0,(SUMPRODUCT((LDC!$A$3:$A$2002)*(LDC!$C$3:$C$2002)*(LDC!$C$3:$C$2002&gt;'EUE calculation'!R41)*8760)*R17*R18-SUMPRODUCT((LDC!$A$3:$A$2002)*(LDC!$C$3:$C$2002&gt;'EUE calculation'!R41)*8760)*(R19*R18+$J$10))*R70)</f>
        <v>0</v>
      </c>
      <c r="S82" s="73">
        <f>MAX(0,(SUMPRODUCT((LDC!$A$3:$A$2002)*(LDC!$C$3:$C$2002)*(LDC!$C$3:$C$2002&gt;'EUE calculation'!S41)*8760)*S17*S18-SUMPRODUCT((LDC!$A$3:$A$2002)*(LDC!$C$3:$C$2002&gt;'EUE calculation'!S41)*8760)*(S19*S18+$J$10))*S70)</f>
        <v>0</v>
      </c>
      <c r="T82" s="73">
        <f>MAX(0,(SUMPRODUCT((LDC!$A$3:$A$2002)*(LDC!$C$3:$C$2002)*(LDC!$C$3:$C$2002&gt;'EUE calculation'!T41)*8760)*T17*T18-SUMPRODUCT((LDC!$A$3:$A$2002)*(LDC!$C$3:$C$2002&gt;'EUE calculation'!T41)*8760)*(T19*T18+$J$10))*T70)</f>
        <v>0</v>
      </c>
      <c r="U82" s="73">
        <f>MAX(0,(SUMPRODUCT((LDC!$A$3:$A$2002)*(LDC!$C$3:$C$2002)*(LDC!$C$3:$C$2002&gt;'EUE calculation'!U41)*8760)*U17*U18-SUMPRODUCT((LDC!$A$3:$A$2002)*(LDC!$C$3:$C$2002&gt;'EUE calculation'!U41)*8760)*(U19*U18+$J$10))*U70)</f>
        <v>0</v>
      </c>
      <c r="V82" s="73">
        <f>MAX(0,(SUMPRODUCT((LDC!$A$3:$A$2002)*(LDC!$C$3:$C$2002)*(LDC!$C$3:$C$2002&gt;'EUE calculation'!V41)*8760)*V17*V18-SUMPRODUCT((LDC!$A$3:$A$2002)*(LDC!$C$3:$C$2002&gt;'EUE calculation'!V41)*8760)*(V19*V18+$J$10))*V70)</f>
        <v>0</v>
      </c>
      <c r="W82" s="73">
        <f>MAX(0,(SUMPRODUCT((LDC!$A$3:$A$2002)*(LDC!$C$3:$C$2002)*(LDC!$C$3:$C$2002&gt;'EUE calculation'!W41)*8760)*W17*W18-SUMPRODUCT((LDC!$A$3:$A$2002)*(LDC!$C$3:$C$2002&gt;'EUE calculation'!W41)*8760)*(W19*W18+$J$10))*W70)</f>
        <v>0</v>
      </c>
    </row>
    <row r="83" spans="1:23" x14ac:dyDescent="0.35">
      <c r="A83" s="21" t="s">
        <v>46</v>
      </c>
      <c r="B83" s="21" t="s">
        <v>47</v>
      </c>
      <c r="C83" s="73">
        <f>MAX(0,(SUMPRODUCT((LDC!$A$3:$A$2002)*(LDC!$C$3:$C$2002)*(LDC!$C$3:$C$2002&gt;'EUE calculation'!C42)*8760)*C17*C18-SUMPRODUCT((LDC!$A$3:$A$2002)*(LDC!$C$3:$C$2002&gt;'EUE calculation'!C42)*8760)*(C19*C18+$J$10))*C71)</f>
        <v>0</v>
      </c>
      <c r="D83" s="73">
        <f>MAX(0,(SUMPRODUCT((LDC!$A$3:$A$2002)*(LDC!$C$3:$C$2002)*(LDC!$C$3:$C$2002&gt;'EUE calculation'!D42)*8760)*D17*D18-SUMPRODUCT((LDC!$A$3:$A$2002)*(LDC!$C$3:$C$2002&gt;'EUE calculation'!D42)*8760)*(D19*D18+$J$10))*D71)</f>
        <v>0</v>
      </c>
      <c r="E83" s="73">
        <f>MAX(0,(SUMPRODUCT((LDC!$A$3:$A$2002)*(LDC!$C$3:$C$2002)*(LDC!$C$3:$C$2002&gt;'EUE calculation'!E42)*8760)*E17*E18-SUMPRODUCT((LDC!$A$3:$A$2002)*(LDC!$C$3:$C$2002&gt;'EUE calculation'!E42)*8760)*(E19*E18+$J$10))*E71)</f>
        <v>0</v>
      </c>
      <c r="F83" s="73">
        <f>MAX(0,(SUMPRODUCT((LDC!$A$3:$A$2002)*(LDC!$C$3:$C$2002)*(LDC!$C$3:$C$2002&gt;'EUE calculation'!F42)*8760)*F17*F18-SUMPRODUCT((LDC!$A$3:$A$2002)*(LDC!$C$3:$C$2002&gt;'EUE calculation'!F42)*8760)*(F19*F18+$J$10))*F71)</f>
        <v>0</v>
      </c>
      <c r="G83" s="73">
        <f>MAX(0,(SUMPRODUCT((LDC!$A$3:$A$2002)*(LDC!$C$3:$C$2002)*(LDC!$C$3:$C$2002&gt;'EUE calculation'!G42)*8760)*G17*G18-SUMPRODUCT((LDC!$A$3:$A$2002)*(LDC!$C$3:$C$2002&gt;'EUE calculation'!G42)*8760)*(G19*G18+$J$10))*G71)</f>
        <v>0</v>
      </c>
      <c r="H83" s="73">
        <f>MAX(0,(SUMPRODUCT((LDC!$A$3:$A$2002)*(LDC!$C$3:$C$2002)*(LDC!$C$3:$C$2002&gt;'EUE calculation'!H42)*8760)*H17*H18-SUMPRODUCT((LDC!$A$3:$A$2002)*(LDC!$C$3:$C$2002&gt;'EUE calculation'!H42)*8760)*(H19*H18+$J$10))*H71)</f>
        <v>0</v>
      </c>
      <c r="I83" s="73">
        <f>MAX(0,(SUMPRODUCT((LDC!$A$3:$A$2002)*(LDC!$C$3:$C$2002)*(LDC!$C$3:$C$2002&gt;'EUE calculation'!I42)*8760)*I17*I18-SUMPRODUCT((LDC!$A$3:$A$2002)*(LDC!$C$3:$C$2002&gt;'EUE calculation'!I42)*8760)*(I19*I18+$J$10))*I71)</f>
        <v>0</v>
      </c>
      <c r="J83" s="73">
        <f>MAX(0,(SUMPRODUCT((LDC!$A$3:$A$2002)*(LDC!$C$3:$C$2002)*(LDC!$C$3:$C$2002&gt;'EUE calculation'!J42)*8760)*J17*J18-SUMPRODUCT((LDC!$A$3:$A$2002)*(LDC!$C$3:$C$2002&gt;'EUE calculation'!J42)*8760)*(J19*J18+$J$10))*J71)</f>
        <v>0</v>
      </c>
      <c r="K83" s="73">
        <f>MAX(0,(SUMPRODUCT((LDC!$A$3:$A$2002)*(LDC!$C$3:$C$2002)*(LDC!$C$3:$C$2002&gt;'EUE calculation'!K42)*8760)*K17*K18-SUMPRODUCT((LDC!$A$3:$A$2002)*(LDC!$C$3:$C$2002&gt;'EUE calculation'!K42)*8760)*(K19*K18+$J$10))*K71)</f>
        <v>0</v>
      </c>
      <c r="L83" s="73">
        <f>MAX(0,(SUMPRODUCT((LDC!$A$3:$A$2002)*(LDC!$C$3:$C$2002)*(LDC!$C$3:$C$2002&gt;'EUE calculation'!L42)*8760)*L17*L18-SUMPRODUCT((LDC!$A$3:$A$2002)*(LDC!$C$3:$C$2002&gt;'EUE calculation'!L42)*8760)*(L19*L18+$J$10))*L71)</f>
        <v>0</v>
      </c>
      <c r="M83" s="73">
        <f>MAX(0,(SUMPRODUCT((LDC!$A$3:$A$2002)*(LDC!$C$3:$C$2002)*(LDC!$C$3:$C$2002&gt;'EUE calculation'!M42)*8760)*M17*M18-SUMPRODUCT((LDC!$A$3:$A$2002)*(LDC!$C$3:$C$2002&gt;'EUE calculation'!M42)*8760)*(M19*M18+$J$10))*M71)</f>
        <v>0</v>
      </c>
      <c r="N83" s="73">
        <f>MAX(0,(SUMPRODUCT((LDC!$A$3:$A$2002)*(LDC!$C$3:$C$2002)*(LDC!$C$3:$C$2002&gt;'EUE calculation'!N42)*8760)*N17*N18-SUMPRODUCT((LDC!$A$3:$A$2002)*(LDC!$C$3:$C$2002&gt;'EUE calculation'!N42)*8760)*(N19*N18+$J$10))*N71)</f>
        <v>0</v>
      </c>
      <c r="O83" s="73">
        <f>MAX(0,(SUMPRODUCT((LDC!$A$3:$A$2002)*(LDC!$C$3:$C$2002)*(LDC!$C$3:$C$2002&gt;'EUE calculation'!O42)*8760)*O17*O18-SUMPRODUCT((LDC!$A$3:$A$2002)*(LDC!$C$3:$C$2002&gt;'EUE calculation'!O42)*8760)*(O19*O18+$J$10))*O71)</f>
        <v>0</v>
      </c>
      <c r="P83" s="73">
        <f>MAX(0,(SUMPRODUCT((LDC!$A$3:$A$2002)*(LDC!$C$3:$C$2002)*(LDC!$C$3:$C$2002&gt;'EUE calculation'!P42)*8760)*P17*P18-SUMPRODUCT((LDC!$A$3:$A$2002)*(LDC!$C$3:$C$2002&gt;'EUE calculation'!P42)*8760)*(P19*P18+$J$10))*P71)</f>
        <v>0</v>
      </c>
      <c r="Q83" s="73">
        <f>MAX(0,(SUMPRODUCT((LDC!$A$3:$A$2002)*(LDC!$C$3:$C$2002)*(LDC!$C$3:$C$2002&gt;'EUE calculation'!Q42)*8760)*Q17*Q18-SUMPRODUCT((LDC!$A$3:$A$2002)*(LDC!$C$3:$C$2002&gt;'EUE calculation'!Q42)*8760)*(Q19*Q18+$J$10))*Q71)</f>
        <v>0</v>
      </c>
      <c r="R83" s="73">
        <f>MAX(0,(SUMPRODUCT((LDC!$A$3:$A$2002)*(LDC!$C$3:$C$2002)*(LDC!$C$3:$C$2002&gt;'EUE calculation'!R42)*8760)*R17*R18-SUMPRODUCT((LDC!$A$3:$A$2002)*(LDC!$C$3:$C$2002&gt;'EUE calculation'!R42)*8760)*(R19*R18+$J$10))*R71)</f>
        <v>0</v>
      </c>
      <c r="S83" s="73">
        <f>MAX(0,(SUMPRODUCT((LDC!$A$3:$A$2002)*(LDC!$C$3:$C$2002)*(LDC!$C$3:$C$2002&gt;'EUE calculation'!S42)*8760)*S17*S18-SUMPRODUCT((LDC!$A$3:$A$2002)*(LDC!$C$3:$C$2002&gt;'EUE calculation'!S42)*8760)*(S19*S18+$J$10))*S71)</f>
        <v>0</v>
      </c>
      <c r="T83" s="73">
        <f>MAX(0,(SUMPRODUCT((LDC!$A$3:$A$2002)*(LDC!$C$3:$C$2002)*(LDC!$C$3:$C$2002&gt;'EUE calculation'!T42)*8760)*T17*T18-SUMPRODUCT((LDC!$A$3:$A$2002)*(LDC!$C$3:$C$2002&gt;'EUE calculation'!T42)*8760)*(T19*T18+$J$10))*T71)</f>
        <v>0</v>
      </c>
      <c r="U83" s="73">
        <f>MAX(0,(SUMPRODUCT((LDC!$A$3:$A$2002)*(LDC!$C$3:$C$2002)*(LDC!$C$3:$C$2002&gt;'EUE calculation'!U42)*8760)*U17*U18-SUMPRODUCT((LDC!$A$3:$A$2002)*(LDC!$C$3:$C$2002&gt;'EUE calculation'!U42)*8760)*(U19*U18+$J$10))*U71)</f>
        <v>0</v>
      </c>
      <c r="V83" s="73">
        <f>MAX(0,(SUMPRODUCT((LDC!$A$3:$A$2002)*(LDC!$C$3:$C$2002)*(LDC!$C$3:$C$2002&gt;'EUE calculation'!V42)*8760)*V17*V18-SUMPRODUCT((LDC!$A$3:$A$2002)*(LDC!$C$3:$C$2002&gt;'EUE calculation'!V42)*8760)*(V19*V18+$J$10))*V71)</f>
        <v>0</v>
      </c>
      <c r="W83" s="73">
        <f>MAX(0,(SUMPRODUCT((LDC!$A$3:$A$2002)*(LDC!$C$3:$C$2002)*(LDC!$C$3:$C$2002&gt;'EUE calculation'!W42)*8760)*W17*W18-SUMPRODUCT((LDC!$A$3:$A$2002)*(LDC!$C$3:$C$2002&gt;'EUE calculation'!W42)*8760)*(W19*W18+$J$10))*W71)</f>
        <v>0</v>
      </c>
    </row>
    <row r="84" spans="1:23" x14ac:dyDescent="0.35">
      <c r="A84" s="22" t="s">
        <v>48</v>
      </c>
      <c r="B84" s="22" t="s">
        <v>49</v>
      </c>
      <c r="C84" s="66">
        <f>MAX(0,(SUMPRODUCT((LDC!$A$3:$A$2002)*(LDC!$C$3:$C$2002)*(LDC!$C$3:$C$2002&gt;'EUE calculation'!C43)*8760)*C17-SUMPRODUCT((LDC!$A$3:$A$2002)*(LDC!$C$3:$C$2002)*(LDC!$C$3:$C$2002&gt;'EUE calculation'!C43)*8760)*($J$10))*C72*C18)</f>
        <v>0</v>
      </c>
      <c r="D84" s="66">
        <f>MAX(0,(SUMPRODUCT((LDC!$A$3:$A$2002)*(LDC!$C$3:$C$2002)*(LDC!$C$3:$C$2002&gt;'EUE calculation'!D43)*8760)*D17-SUMPRODUCT((LDC!$A$3:$A$2002)*(LDC!$C$3:$C$2002)*(LDC!$C$3:$C$2002&gt;'EUE calculation'!D43)*8760)*($J$10))*D72*D18)</f>
        <v>0</v>
      </c>
      <c r="E84" s="66">
        <f>MAX(0,(SUMPRODUCT((LDC!$A$3:$A$2002)*(LDC!$C$3:$C$2002)*(LDC!$C$3:$C$2002&gt;'EUE calculation'!E43)*8760)*E17-SUMPRODUCT((LDC!$A$3:$A$2002)*(LDC!$C$3:$C$2002)*(LDC!$C$3:$C$2002&gt;'EUE calculation'!E43)*8760)*($J$10))*E72*E18)</f>
        <v>0</v>
      </c>
      <c r="F84" s="66">
        <f>MAX(0,(SUMPRODUCT((LDC!$A$3:$A$2002)*(LDC!$C$3:$C$2002)*(LDC!$C$3:$C$2002&gt;'EUE calculation'!F43)*8760)*F17-SUMPRODUCT((LDC!$A$3:$A$2002)*(LDC!$C$3:$C$2002)*(LDC!$C$3:$C$2002&gt;'EUE calculation'!F43)*8760)*($J$10))*F72*F18)</f>
        <v>0</v>
      </c>
      <c r="G84" s="66">
        <f>MAX(0,(SUMPRODUCT((LDC!$A$3:$A$2002)*(LDC!$C$3:$C$2002)*(LDC!$C$3:$C$2002&gt;'EUE calculation'!G43)*8760)*G17-SUMPRODUCT((LDC!$A$3:$A$2002)*(LDC!$C$3:$C$2002)*(LDC!$C$3:$C$2002&gt;'EUE calculation'!G43)*8760)*($J$10))*G72*G18)</f>
        <v>0</v>
      </c>
      <c r="H84" s="66">
        <f>MAX(0,(SUMPRODUCT((LDC!$A$3:$A$2002)*(LDC!$C$3:$C$2002)*(LDC!$C$3:$C$2002&gt;'EUE calculation'!H43)*8760)*H17-SUMPRODUCT((LDC!$A$3:$A$2002)*(LDC!$C$3:$C$2002)*(LDC!$C$3:$C$2002&gt;'EUE calculation'!H43)*8760)*($J$10))*H72*H18)</f>
        <v>0</v>
      </c>
      <c r="I84" s="66">
        <f>MAX(0,(SUMPRODUCT((LDC!$A$3:$A$2002)*(LDC!$C$3:$C$2002)*(LDC!$C$3:$C$2002&gt;'EUE calculation'!I43)*8760)*I17-SUMPRODUCT((LDC!$A$3:$A$2002)*(LDC!$C$3:$C$2002)*(LDC!$C$3:$C$2002&gt;'EUE calculation'!I43)*8760)*($J$10))*I72*I18)</f>
        <v>0</v>
      </c>
      <c r="J84" s="66">
        <f>MAX(0,(SUMPRODUCT((LDC!$A$3:$A$2002)*(LDC!$C$3:$C$2002)*(LDC!$C$3:$C$2002&gt;'EUE calculation'!J43)*8760)*J17-SUMPRODUCT((LDC!$A$3:$A$2002)*(LDC!$C$3:$C$2002)*(LDC!$C$3:$C$2002&gt;'EUE calculation'!J43)*8760)*($J$10))*J72*J18)</f>
        <v>0</v>
      </c>
      <c r="K84" s="66">
        <f>MAX(0,(SUMPRODUCT((LDC!$A$3:$A$2002)*(LDC!$C$3:$C$2002)*(LDC!$C$3:$C$2002&gt;'EUE calculation'!K43)*8760)*K17-SUMPRODUCT((LDC!$A$3:$A$2002)*(LDC!$C$3:$C$2002)*(LDC!$C$3:$C$2002&gt;'EUE calculation'!K43)*8760)*($J$10))*K72*K18)</f>
        <v>0</v>
      </c>
      <c r="L84" s="66">
        <f>MAX(0,(SUMPRODUCT((LDC!$A$3:$A$2002)*(LDC!$C$3:$C$2002)*(LDC!$C$3:$C$2002&gt;'EUE calculation'!L43)*8760)*L17-SUMPRODUCT((LDC!$A$3:$A$2002)*(LDC!$C$3:$C$2002)*(LDC!$C$3:$C$2002&gt;'EUE calculation'!L43)*8760)*($J$10))*L72*L18)</f>
        <v>0</v>
      </c>
      <c r="M84" s="66">
        <f>MAX(0,(SUMPRODUCT((LDC!$A$3:$A$2002)*(LDC!$C$3:$C$2002)*(LDC!$C$3:$C$2002&gt;'EUE calculation'!M43)*8760)*M17-SUMPRODUCT((LDC!$A$3:$A$2002)*(LDC!$C$3:$C$2002)*(LDC!$C$3:$C$2002&gt;'EUE calculation'!M43)*8760)*($J$10))*M72*M18)</f>
        <v>0</v>
      </c>
      <c r="N84" s="66">
        <f>MAX(0,(SUMPRODUCT((LDC!$A$3:$A$2002)*(LDC!$C$3:$C$2002)*(LDC!$C$3:$C$2002&gt;'EUE calculation'!N43)*8760)*N17-SUMPRODUCT((LDC!$A$3:$A$2002)*(LDC!$C$3:$C$2002)*(LDC!$C$3:$C$2002&gt;'EUE calculation'!N43)*8760)*($J$10))*N72*N18)</f>
        <v>0</v>
      </c>
      <c r="O84" s="66">
        <f>MAX(0,(SUMPRODUCT((LDC!$A$3:$A$2002)*(LDC!$C$3:$C$2002)*(LDC!$C$3:$C$2002&gt;'EUE calculation'!O43)*8760)*O17-SUMPRODUCT((LDC!$A$3:$A$2002)*(LDC!$C$3:$C$2002)*(LDC!$C$3:$C$2002&gt;'EUE calculation'!O43)*8760)*($J$10))*O72*O18)</f>
        <v>0</v>
      </c>
      <c r="P84" s="66">
        <f>MAX(0,(SUMPRODUCT((LDC!$A$3:$A$2002)*(LDC!$C$3:$C$2002)*(LDC!$C$3:$C$2002&gt;'EUE calculation'!P43)*8760)*P17-SUMPRODUCT((LDC!$A$3:$A$2002)*(LDC!$C$3:$C$2002)*(LDC!$C$3:$C$2002&gt;'EUE calculation'!P43)*8760)*($J$10))*P72*P18)</f>
        <v>0</v>
      </c>
      <c r="Q84" s="66">
        <f>MAX(0,(SUMPRODUCT((LDC!$A$3:$A$2002)*(LDC!$C$3:$C$2002)*(LDC!$C$3:$C$2002&gt;'EUE calculation'!Q43)*8760)*Q17-SUMPRODUCT((LDC!$A$3:$A$2002)*(LDC!$C$3:$C$2002)*(LDC!$C$3:$C$2002&gt;'EUE calculation'!Q43)*8760)*($J$10))*Q72*Q18)</f>
        <v>0</v>
      </c>
      <c r="R84" s="66">
        <f>MAX(0,(SUMPRODUCT((LDC!$A$3:$A$2002)*(LDC!$C$3:$C$2002)*(LDC!$C$3:$C$2002&gt;'EUE calculation'!R43)*8760)*R17-SUMPRODUCT((LDC!$A$3:$A$2002)*(LDC!$C$3:$C$2002)*(LDC!$C$3:$C$2002&gt;'EUE calculation'!R43)*8760)*($J$10))*R72*R18)</f>
        <v>0</v>
      </c>
      <c r="S84" s="66">
        <f>MAX(0,(SUMPRODUCT((LDC!$A$3:$A$2002)*(LDC!$C$3:$C$2002)*(LDC!$C$3:$C$2002&gt;'EUE calculation'!S43)*8760)*S17-SUMPRODUCT((LDC!$A$3:$A$2002)*(LDC!$C$3:$C$2002)*(LDC!$C$3:$C$2002&gt;'EUE calculation'!S43)*8760)*($J$10))*S72*S18)</f>
        <v>0</v>
      </c>
      <c r="T84" s="66">
        <f>MAX(0,(SUMPRODUCT((LDC!$A$3:$A$2002)*(LDC!$C$3:$C$2002)*(LDC!$C$3:$C$2002&gt;'EUE calculation'!T43)*8760)*T17-SUMPRODUCT((LDC!$A$3:$A$2002)*(LDC!$C$3:$C$2002)*(LDC!$C$3:$C$2002&gt;'EUE calculation'!T43)*8760)*($J$10))*T72*T18)</f>
        <v>0</v>
      </c>
      <c r="U84" s="66">
        <f>MAX(0,(SUMPRODUCT((LDC!$A$3:$A$2002)*(LDC!$C$3:$C$2002)*(LDC!$C$3:$C$2002&gt;'EUE calculation'!U43)*8760)*U17-SUMPRODUCT((LDC!$A$3:$A$2002)*(LDC!$C$3:$C$2002)*(LDC!$C$3:$C$2002&gt;'EUE calculation'!U43)*8760)*($J$10))*U72*U18)</f>
        <v>0</v>
      </c>
      <c r="V84" s="66">
        <f>MAX(0,(SUMPRODUCT((LDC!$A$3:$A$2002)*(LDC!$C$3:$C$2002)*(LDC!$C$3:$C$2002&gt;'EUE calculation'!V43)*8760)*V17-SUMPRODUCT((LDC!$A$3:$A$2002)*(LDC!$C$3:$C$2002)*(LDC!$C$3:$C$2002&gt;'EUE calculation'!V43)*8760)*($J$10))*V72*V18)</f>
        <v>0</v>
      </c>
      <c r="W84" s="66">
        <f>MAX(0,(SUMPRODUCT((LDC!$A$3:$A$2002)*(LDC!$C$3:$C$2002)*(LDC!$C$3:$C$2002&gt;'EUE calculation'!W43)*8760)*W17-SUMPRODUCT((LDC!$A$3:$A$2002)*(LDC!$C$3:$C$2002)*(LDC!$C$3:$C$2002&gt;'EUE calculation'!W43)*8760)*($J$10))*W72*W18)</f>
        <v>0</v>
      </c>
    </row>
    <row r="85" spans="1:23" x14ac:dyDescent="0.3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8.5" x14ac:dyDescent="0.45">
      <c r="A86" s="83" t="s">
        <v>61</v>
      </c>
      <c r="B86" s="84"/>
      <c r="C86" s="12">
        <f>$O$14</f>
        <v>2021</v>
      </c>
      <c r="D86" s="12">
        <f>C86+1</f>
        <v>2022</v>
      </c>
      <c r="E86" s="12">
        <f t="shared" ref="E86:W86" si="49">D86+1</f>
        <v>2023</v>
      </c>
      <c r="F86" s="12">
        <f t="shared" si="49"/>
        <v>2024</v>
      </c>
      <c r="G86" s="12">
        <f t="shared" si="49"/>
        <v>2025</v>
      </c>
      <c r="H86" s="12">
        <f t="shared" si="49"/>
        <v>2026</v>
      </c>
      <c r="I86" s="12">
        <f t="shared" si="49"/>
        <v>2027</v>
      </c>
      <c r="J86" s="12">
        <f t="shared" si="49"/>
        <v>2028</v>
      </c>
      <c r="K86" s="12">
        <f t="shared" si="49"/>
        <v>2029</v>
      </c>
      <c r="L86" s="12">
        <f t="shared" si="49"/>
        <v>2030</v>
      </c>
      <c r="M86" s="12">
        <f t="shared" si="49"/>
        <v>2031</v>
      </c>
      <c r="N86" s="12">
        <f t="shared" si="49"/>
        <v>2032</v>
      </c>
      <c r="O86" s="12">
        <f t="shared" si="49"/>
        <v>2033</v>
      </c>
      <c r="P86" s="12">
        <f t="shared" si="49"/>
        <v>2034</v>
      </c>
      <c r="Q86" s="12">
        <f t="shared" si="49"/>
        <v>2035</v>
      </c>
      <c r="R86" s="12">
        <f t="shared" si="49"/>
        <v>2036</v>
      </c>
      <c r="S86" s="12">
        <f t="shared" si="49"/>
        <v>2037</v>
      </c>
      <c r="T86" s="12">
        <f t="shared" si="49"/>
        <v>2038</v>
      </c>
      <c r="U86" s="12">
        <f t="shared" si="49"/>
        <v>2039</v>
      </c>
      <c r="V86" s="12">
        <f t="shared" si="49"/>
        <v>2040</v>
      </c>
      <c r="W86" s="12">
        <f t="shared" si="49"/>
        <v>2041</v>
      </c>
    </row>
    <row r="87" spans="1:23" x14ac:dyDescent="0.35">
      <c r="A87" s="21" t="s">
        <v>44</v>
      </c>
      <c r="B87" s="21" t="s">
        <v>45</v>
      </c>
      <c r="C87" s="111">
        <f>MAX(0,(SUMPRODUCT((LDC!$A$3:$A$2002)*(LDC!$C$3:$C$2002)*(LDC!$C$3:$C$2002&gt;'EUE calculation'!C52)*8760)*C17*C18-SUMPRODUCT((LDC!$A$3:$A$2002)*(LDC!$C$3:$C$2002&gt;'EUE calculation'!C52)*8760)*(C19*C18+$J$10))*C75)</f>
        <v>0</v>
      </c>
      <c r="D87" s="111">
        <f>MAX(0,(SUMPRODUCT((LDC!$A$3:$A$2002)*(LDC!$C$3:$C$2002)*(LDC!$C$3:$C$2002&gt;'EUE calculation'!D52)*8760)*D17*D18-SUMPRODUCT((LDC!$A$3:$A$2002)*(LDC!$C$3:$C$2002&gt;'EUE calculation'!D52)*8760)*(D19*D18+$J$10))*D75)</f>
        <v>0</v>
      </c>
      <c r="E87" s="111">
        <f>MAX(0,(SUMPRODUCT((LDC!$A$3:$A$2002)*(LDC!$C$3:$C$2002)*(LDC!$C$3:$C$2002&gt;'EUE calculation'!E52)*8760)*E17*E18-SUMPRODUCT((LDC!$A$3:$A$2002)*(LDC!$C$3:$C$2002&gt;'EUE calculation'!E52)*8760)*(E19*E18+$J$10))*E75)</f>
        <v>0</v>
      </c>
      <c r="F87" s="111">
        <f>MAX(0,(SUMPRODUCT((LDC!$A$3:$A$2002)*(LDC!$C$3:$C$2002)*(LDC!$C$3:$C$2002&gt;'EUE calculation'!F52)*8760)*F17*F18-SUMPRODUCT((LDC!$A$3:$A$2002)*(LDC!$C$3:$C$2002&gt;'EUE calculation'!F52)*8760)*(F19*F18+$J$10))*F75)</f>
        <v>0</v>
      </c>
      <c r="G87" s="111">
        <f>MAX(0,(SUMPRODUCT((LDC!$A$3:$A$2002)*(LDC!$C$3:$C$2002)*(LDC!$C$3:$C$2002&gt;'EUE calculation'!G52)*8760)*G17*G18-SUMPRODUCT((LDC!$A$3:$A$2002)*(LDC!$C$3:$C$2002&gt;'EUE calculation'!G52)*8760)*(G19*G18+$J$10))*G75)</f>
        <v>0</v>
      </c>
      <c r="H87" s="111">
        <f>MAX(0,(SUMPRODUCT((LDC!$A$3:$A$2002)*(LDC!$C$3:$C$2002)*(LDC!$C$3:$C$2002&gt;'EUE calculation'!H52)*8760)*H17*H18-SUMPRODUCT((LDC!$A$3:$A$2002)*(LDC!$C$3:$C$2002&gt;'EUE calculation'!H52)*8760)*(H19*H18+$J$10))*H75)</f>
        <v>0</v>
      </c>
      <c r="I87" s="111">
        <f>MAX(0,(SUMPRODUCT((LDC!$A$3:$A$2002)*(LDC!$C$3:$C$2002)*(LDC!$C$3:$C$2002&gt;'EUE calculation'!I52)*8760)*I17*I18-SUMPRODUCT((LDC!$A$3:$A$2002)*(LDC!$C$3:$C$2002&gt;'EUE calculation'!I52)*8760)*(I19*I18+$J$10))*I75)</f>
        <v>0</v>
      </c>
      <c r="J87" s="111">
        <f>MAX(0,(SUMPRODUCT((LDC!$A$3:$A$2002)*(LDC!$C$3:$C$2002)*(LDC!$C$3:$C$2002&gt;'EUE calculation'!J52)*8760)*J17*J18-SUMPRODUCT((LDC!$A$3:$A$2002)*(LDC!$C$3:$C$2002&gt;'EUE calculation'!J52)*8760)*(J19*J18+$J$10))*J75)</f>
        <v>2.0141183168156154</v>
      </c>
      <c r="K87" s="111">
        <f>MAX(0,(SUMPRODUCT((LDC!$A$3:$A$2002)*(LDC!$C$3:$C$2002)*(LDC!$C$3:$C$2002&gt;'EUE calculation'!K52)*8760)*K17*K18-SUMPRODUCT((LDC!$A$3:$A$2002)*(LDC!$C$3:$C$2002&gt;'EUE calculation'!K52)*8760)*(K19*K18+$J$10))*K75)</f>
        <v>6.3848491398218394</v>
      </c>
      <c r="L87" s="111">
        <f>MAX(0,(SUMPRODUCT((LDC!$A$3:$A$2002)*(LDC!$C$3:$C$2002)*(LDC!$C$3:$C$2002&gt;'EUE calculation'!L52)*8760)*L17*L18-SUMPRODUCT((LDC!$A$3:$A$2002)*(LDC!$C$3:$C$2002&gt;'EUE calculation'!L52)*8760)*(L19*L18+$J$10))*L75)</f>
        <v>9.3292121838893358</v>
      </c>
      <c r="M87" s="111">
        <f>MAX(0,(SUMPRODUCT((LDC!$A$3:$A$2002)*(LDC!$C$3:$C$2002)*(LDC!$C$3:$C$2002&gt;'EUE calculation'!M52)*8760)*M17*M18-SUMPRODUCT((LDC!$A$3:$A$2002)*(LDC!$C$3:$C$2002&gt;'EUE calculation'!M52)*8760)*(M19*M18+$J$10))*M75)</f>
        <v>12.105280024369833</v>
      </c>
      <c r="N87" s="111">
        <f>MAX(0,(SUMPRODUCT((LDC!$A$3:$A$2002)*(LDC!$C$3:$C$2002)*(LDC!$C$3:$C$2002&gt;'EUE calculation'!N52)*8760)*N17*N18-SUMPRODUCT((LDC!$A$3:$A$2002)*(LDC!$C$3:$C$2002&gt;'EUE calculation'!N52)*8760)*(N19*N18+$J$10))*N75)</f>
        <v>15.299502805783968</v>
      </c>
      <c r="O87" s="111">
        <f>MAX(0,(SUMPRODUCT((LDC!$A$3:$A$2002)*(LDC!$C$3:$C$2002)*(LDC!$C$3:$C$2002&gt;'EUE calculation'!O52)*8760)*O17*O18-SUMPRODUCT((LDC!$A$3:$A$2002)*(LDC!$C$3:$C$2002&gt;'EUE calculation'!O52)*8760)*(O19*O18+$J$10))*O75)</f>
        <v>18.925910491851919</v>
      </c>
      <c r="P87" s="111">
        <f>MAX(0,(SUMPRODUCT((LDC!$A$3:$A$2002)*(LDC!$C$3:$C$2002)*(LDC!$C$3:$C$2002&gt;'EUE calculation'!P52)*8760)*P17*P18-SUMPRODUCT((LDC!$A$3:$A$2002)*(LDC!$C$3:$C$2002&gt;'EUE calculation'!P52)*8760)*(P19*P18+$J$10))*P75)</f>
        <v>21.05160573488806</v>
      </c>
      <c r="Q87" s="111">
        <f>MAX(0,(SUMPRODUCT((LDC!$A$3:$A$2002)*(LDC!$C$3:$C$2002)*(LDC!$C$3:$C$2002&gt;'EUE calculation'!Q52)*8760)*Q17*Q18-SUMPRODUCT((LDC!$A$3:$A$2002)*(LDC!$C$3:$C$2002&gt;'EUE calculation'!Q52)*8760)*(Q19*Q18+$J$10))*Q75)</f>
        <v>23.231944879030411</v>
      </c>
      <c r="R87" s="111">
        <f>MAX(0,(SUMPRODUCT((LDC!$A$3:$A$2002)*(LDC!$C$3:$C$2002)*(LDC!$C$3:$C$2002&gt;'EUE calculation'!R52)*8760)*R17*R18-SUMPRODUCT((LDC!$A$3:$A$2002)*(LDC!$C$3:$C$2002&gt;'EUE calculation'!R52)*8760)*(R19*R18+$J$10))*R75)</f>
        <v>25.464270643995917</v>
      </c>
      <c r="S87" s="111">
        <f>MAX(0,(SUMPRODUCT((LDC!$A$3:$A$2002)*(LDC!$C$3:$C$2002)*(LDC!$C$3:$C$2002&gt;'EUE calculation'!S52)*8760)*S17*S18-SUMPRODUCT((LDC!$A$3:$A$2002)*(LDC!$C$3:$C$2002&gt;'EUE calculation'!S52)*8760)*(S19*S18+$J$10))*S75)</f>
        <v>27.746225348539497</v>
      </c>
      <c r="T87" s="111">
        <f>MAX(0,(SUMPRODUCT((LDC!$A$3:$A$2002)*(LDC!$C$3:$C$2002)*(LDC!$C$3:$C$2002&gt;'EUE calculation'!T52)*8760)*T17*T18-SUMPRODUCT((LDC!$A$3:$A$2002)*(LDC!$C$3:$C$2002&gt;'EUE calculation'!T52)*8760)*(T19*T18+$J$10))*T75)</f>
        <v>30.075700241807443</v>
      </c>
      <c r="U87" s="111">
        <f>MAX(0,(SUMPRODUCT((LDC!$A$3:$A$2002)*(LDC!$C$3:$C$2002)*(LDC!$C$3:$C$2002&gt;'EUE calculation'!U52)*8760)*U17*U18-SUMPRODUCT((LDC!$A$3:$A$2002)*(LDC!$C$3:$C$2002&gt;'EUE calculation'!U52)*8760)*(U19*U18+$J$10))*U75)</f>
        <v>32.450795920062561</v>
      </c>
      <c r="V87" s="111">
        <f>MAX(0,(SUMPRODUCT((LDC!$A$3:$A$2002)*(LDC!$C$3:$C$2002)*(LDC!$C$3:$C$2002&gt;'EUE calculation'!V52)*8760)*V17*V18-SUMPRODUCT((LDC!$A$3:$A$2002)*(LDC!$C$3:$C$2002&gt;'EUE calculation'!V52)*8760)*(V19*V18+$J$10))*V75)</f>
        <v>34.869790914445971</v>
      </c>
      <c r="W87" s="111">
        <f>MAX(0,(SUMPRODUCT((LDC!$A$3:$A$2002)*(LDC!$C$3:$C$2002)*(LDC!$C$3:$C$2002&gt;'EUE calculation'!W52)*8760)*W17*W18-SUMPRODUCT((LDC!$A$3:$A$2002)*(LDC!$C$3:$C$2002&gt;'EUE calculation'!W52)*8760)*(W19*W18+$J$10))*W75)</f>
        <v>37.33111641659395</v>
      </c>
    </row>
    <row r="88" spans="1:23" x14ac:dyDescent="0.35">
      <c r="A88" s="21" t="s">
        <v>46</v>
      </c>
      <c r="B88" s="21" t="s">
        <v>47</v>
      </c>
      <c r="C88" s="111">
        <f>MAX(0,(SUMPRODUCT((LDC!$A$3:$A$2002)*(LDC!$C$3:$C$2002)*(LDC!$C$3:$C$2002&gt;'EUE calculation'!C53)*8760)*C17*C18-SUMPRODUCT((LDC!$A$3:$A$2002)*(LDC!$C$3:$C$2002&gt;'EUE calculation'!C53)*8760)*(C19*C18+$J$10))*C76)</f>
        <v>0</v>
      </c>
      <c r="D88" s="111">
        <f>MAX(0,(SUMPRODUCT((LDC!$A$3:$A$2002)*(LDC!$C$3:$C$2002)*(LDC!$C$3:$C$2002&gt;'EUE calculation'!D53)*8760)*D17*D18-SUMPRODUCT((LDC!$A$3:$A$2002)*(LDC!$C$3:$C$2002&gt;'EUE calculation'!D53)*8760)*(D19*D18+$J$10))*D76)</f>
        <v>0</v>
      </c>
      <c r="E88" s="111">
        <f>MAX(0,(SUMPRODUCT((LDC!$A$3:$A$2002)*(LDC!$C$3:$C$2002)*(LDC!$C$3:$C$2002&gt;'EUE calculation'!E53)*8760)*E17*E18-SUMPRODUCT((LDC!$A$3:$A$2002)*(LDC!$C$3:$C$2002&gt;'EUE calculation'!E53)*8760)*(E19*E18+$J$10))*E76)</f>
        <v>0</v>
      </c>
      <c r="F88" s="111">
        <f>MAX(0,(SUMPRODUCT((LDC!$A$3:$A$2002)*(LDC!$C$3:$C$2002)*(LDC!$C$3:$C$2002&gt;'EUE calculation'!F53)*8760)*F17*F18-SUMPRODUCT((LDC!$A$3:$A$2002)*(LDC!$C$3:$C$2002&gt;'EUE calculation'!F53)*8760)*(F19*F18+$J$10))*F76)</f>
        <v>0</v>
      </c>
      <c r="G88" s="111">
        <f>MAX(0,(SUMPRODUCT((LDC!$A$3:$A$2002)*(LDC!$C$3:$C$2002)*(LDC!$C$3:$C$2002&gt;'EUE calculation'!G53)*8760)*G17*G18-SUMPRODUCT((LDC!$A$3:$A$2002)*(LDC!$C$3:$C$2002&gt;'EUE calculation'!G53)*8760)*(G19*G18+$J$10))*G76)</f>
        <v>0</v>
      </c>
      <c r="H88" s="111">
        <f>MAX(0,(SUMPRODUCT((LDC!$A$3:$A$2002)*(LDC!$C$3:$C$2002)*(LDC!$C$3:$C$2002&gt;'EUE calculation'!H53)*8760)*H17*H18-SUMPRODUCT((LDC!$A$3:$A$2002)*(LDC!$C$3:$C$2002&gt;'EUE calculation'!H53)*8760)*(H19*H18+$J$10))*H76)</f>
        <v>0</v>
      </c>
      <c r="I88" s="111">
        <f>MAX(0,(SUMPRODUCT((LDC!$A$3:$A$2002)*(LDC!$C$3:$C$2002)*(LDC!$C$3:$C$2002&gt;'EUE calculation'!I53)*8760)*I17*I18-SUMPRODUCT((LDC!$A$3:$A$2002)*(LDC!$C$3:$C$2002&gt;'EUE calculation'!I53)*8760)*(I19*I18+$J$10))*I76)</f>
        <v>0</v>
      </c>
      <c r="J88" s="111">
        <f>MAX(0,(SUMPRODUCT((LDC!$A$3:$A$2002)*(LDC!$C$3:$C$2002)*(LDC!$C$3:$C$2002&gt;'EUE calculation'!J53)*8760)*J17*J18-SUMPRODUCT((LDC!$A$3:$A$2002)*(LDC!$C$3:$C$2002&gt;'EUE calculation'!J53)*8760)*(J19*J18+$J$10))*J76)</f>
        <v>2.0141183168156154</v>
      </c>
      <c r="K88" s="111">
        <f>MAX(0,(SUMPRODUCT((LDC!$A$3:$A$2002)*(LDC!$C$3:$C$2002)*(LDC!$C$3:$C$2002&gt;'EUE calculation'!K53)*8760)*K17*K18-SUMPRODUCT((LDC!$A$3:$A$2002)*(LDC!$C$3:$C$2002&gt;'EUE calculation'!K53)*8760)*(K19*K18+$J$10))*K76)</f>
        <v>6.3848491398218394</v>
      </c>
      <c r="L88" s="111">
        <f>MAX(0,(SUMPRODUCT((LDC!$A$3:$A$2002)*(LDC!$C$3:$C$2002)*(LDC!$C$3:$C$2002&gt;'EUE calculation'!L53)*8760)*L17*L18-SUMPRODUCT((LDC!$A$3:$A$2002)*(LDC!$C$3:$C$2002&gt;'EUE calculation'!L53)*8760)*(L19*L18+$J$10))*L76)</f>
        <v>9.3292121838893358</v>
      </c>
      <c r="M88" s="111">
        <f>MAX(0,(SUMPRODUCT((LDC!$A$3:$A$2002)*(LDC!$C$3:$C$2002)*(LDC!$C$3:$C$2002&gt;'EUE calculation'!M53)*8760)*M17*M18-SUMPRODUCT((LDC!$A$3:$A$2002)*(LDC!$C$3:$C$2002&gt;'EUE calculation'!M53)*8760)*(M19*M18+$J$10))*M76)</f>
        <v>12.105280024369833</v>
      </c>
      <c r="N88" s="111">
        <f>MAX(0,(SUMPRODUCT((LDC!$A$3:$A$2002)*(LDC!$C$3:$C$2002)*(LDC!$C$3:$C$2002&gt;'EUE calculation'!N53)*8760)*N17*N18-SUMPRODUCT((LDC!$A$3:$A$2002)*(LDC!$C$3:$C$2002&gt;'EUE calculation'!N53)*8760)*(N19*N18+$J$10))*N76)</f>
        <v>15.299502805783968</v>
      </c>
      <c r="O88" s="111">
        <f>MAX(0,(SUMPRODUCT((LDC!$A$3:$A$2002)*(LDC!$C$3:$C$2002)*(LDC!$C$3:$C$2002&gt;'EUE calculation'!O53)*8760)*O17*O18-SUMPRODUCT((LDC!$A$3:$A$2002)*(LDC!$C$3:$C$2002&gt;'EUE calculation'!O53)*8760)*(O19*O18+$J$10))*O76)</f>
        <v>18.925910491851919</v>
      </c>
      <c r="P88" s="111">
        <f>MAX(0,(SUMPRODUCT((LDC!$A$3:$A$2002)*(LDC!$C$3:$C$2002)*(LDC!$C$3:$C$2002&gt;'EUE calculation'!P53)*8760)*P17*P18-SUMPRODUCT((LDC!$A$3:$A$2002)*(LDC!$C$3:$C$2002&gt;'EUE calculation'!P53)*8760)*(P19*P18+$J$10))*P76)</f>
        <v>21.05160573488806</v>
      </c>
      <c r="Q88" s="111">
        <f>MAX(0,(SUMPRODUCT((LDC!$A$3:$A$2002)*(LDC!$C$3:$C$2002)*(LDC!$C$3:$C$2002&gt;'EUE calculation'!Q53)*8760)*Q17*Q18-SUMPRODUCT((LDC!$A$3:$A$2002)*(LDC!$C$3:$C$2002&gt;'EUE calculation'!Q53)*8760)*(Q19*Q18+$J$10))*Q76)</f>
        <v>23.231944879030411</v>
      </c>
      <c r="R88" s="111">
        <f>MAX(0,(SUMPRODUCT((LDC!$A$3:$A$2002)*(LDC!$C$3:$C$2002)*(LDC!$C$3:$C$2002&gt;'EUE calculation'!R53)*8760)*R17*R18-SUMPRODUCT((LDC!$A$3:$A$2002)*(LDC!$C$3:$C$2002&gt;'EUE calculation'!R53)*8760)*(R19*R18+$J$10))*R76)</f>
        <v>25.464270643995917</v>
      </c>
      <c r="S88" s="111">
        <f>MAX(0,(SUMPRODUCT((LDC!$A$3:$A$2002)*(LDC!$C$3:$C$2002)*(LDC!$C$3:$C$2002&gt;'EUE calculation'!S53)*8760)*S17*S18-SUMPRODUCT((LDC!$A$3:$A$2002)*(LDC!$C$3:$C$2002&gt;'EUE calculation'!S53)*8760)*(S19*S18+$J$10))*S76)</f>
        <v>27.746225348539497</v>
      </c>
      <c r="T88" s="111">
        <f>MAX(0,(SUMPRODUCT((LDC!$A$3:$A$2002)*(LDC!$C$3:$C$2002)*(LDC!$C$3:$C$2002&gt;'EUE calculation'!T53)*8760)*T17*T18-SUMPRODUCT((LDC!$A$3:$A$2002)*(LDC!$C$3:$C$2002&gt;'EUE calculation'!T53)*8760)*(T19*T18+$J$10))*T76)</f>
        <v>30.075700241807443</v>
      </c>
      <c r="U88" s="111">
        <f>MAX(0,(SUMPRODUCT((LDC!$A$3:$A$2002)*(LDC!$C$3:$C$2002)*(LDC!$C$3:$C$2002&gt;'EUE calculation'!U53)*8760)*U17*U18-SUMPRODUCT((LDC!$A$3:$A$2002)*(LDC!$C$3:$C$2002&gt;'EUE calculation'!U53)*8760)*(U19*U18+$J$10))*U76)</f>
        <v>32.450795920062561</v>
      </c>
      <c r="V88" s="111">
        <f>MAX(0,(SUMPRODUCT((LDC!$A$3:$A$2002)*(LDC!$C$3:$C$2002)*(LDC!$C$3:$C$2002&gt;'EUE calculation'!V53)*8760)*V17*V18-SUMPRODUCT((LDC!$A$3:$A$2002)*(LDC!$C$3:$C$2002&gt;'EUE calculation'!V53)*8760)*(V19*V18+$J$10))*V76)</f>
        <v>34.869790914445971</v>
      </c>
      <c r="W88" s="111">
        <f>MAX(0,(SUMPRODUCT((LDC!$A$3:$A$2002)*(LDC!$C$3:$C$2002)*(LDC!$C$3:$C$2002&gt;'EUE calculation'!W53)*8760)*W17*W18-SUMPRODUCT((LDC!$A$3:$A$2002)*(LDC!$C$3:$C$2002&gt;'EUE calculation'!W53)*8760)*(W19*W18+$J$10))*W76)</f>
        <v>37.33111641659395</v>
      </c>
    </row>
    <row r="89" spans="1:23" x14ac:dyDescent="0.35">
      <c r="A89" s="22" t="s">
        <v>48</v>
      </c>
      <c r="B89" s="22" t="s">
        <v>49</v>
      </c>
      <c r="C89" s="111">
        <f>MAX(0,(SUMPRODUCT((LDC!$A$3:$A$2002)*(LDC!$C$3:$C$2002)*(LDC!$C$3:$C$2002&gt;'EUE calculation'!C54)*8760)*C17-SUMPRODUCT((LDC!$A$3:$A$2002)*(LDC!$C$3:$C$2002)*(LDC!$C$3:$C$2002&gt;'EUE calculation'!C54)*8760)*($J$10))*C77*C18)</f>
        <v>0</v>
      </c>
      <c r="D89" s="111">
        <f>MAX(0,(SUMPRODUCT((LDC!$A$3:$A$2002)*(LDC!$C$3:$C$2002)*(LDC!$C$3:$C$2002&gt;'EUE calculation'!D54)*8760)*D17-SUMPRODUCT((LDC!$A$3:$A$2002)*(LDC!$C$3:$C$2002)*(LDC!$C$3:$C$2002&gt;'EUE calculation'!D54)*8760)*($J$10))*D77*D18)</f>
        <v>1.5941747206257319E-6</v>
      </c>
      <c r="E89" s="111">
        <f>MAX(0,(SUMPRODUCT((LDC!$A$3:$A$2002)*(LDC!$C$3:$C$2002)*(LDC!$C$3:$C$2002&gt;'EUE calculation'!E54)*8760)*E17-SUMPRODUCT((LDC!$A$3:$A$2002)*(LDC!$C$3:$C$2002)*(LDC!$C$3:$C$2002&gt;'EUE calculation'!E54)*8760)*($J$10))*E77*E18)</f>
        <v>1.4641181712050039E-5</v>
      </c>
      <c r="F89" s="111">
        <f>MAX(0,(SUMPRODUCT((LDC!$A$3:$A$2002)*(LDC!$C$3:$C$2002)*(LDC!$C$3:$C$2002&gt;'EUE calculation'!F54)*8760)*F17-SUMPRODUCT((LDC!$A$3:$A$2002)*(LDC!$C$3:$C$2002)*(LDC!$C$3:$C$2002&gt;'EUE calculation'!F54)*8760)*($J$10))*F77*F18)</f>
        <v>5.3697107664260033E-5</v>
      </c>
      <c r="G89" s="111">
        <f>MAX(0,(SUMPRODUCT((LDC!$A$3:$A$2002)*(LDC!$C$3:$C$2002)*(LDC!$C$3:$C$2002&gt;'EUE calculation'!G54)*8760)*G17-SUMPRODUCT((LDC!$A$3:$A$2002)*(LDC!$C$3:$C$2002)*(LDC!$C$3:$C$2002&gt;'EUE calculation'!G54)*8760)*($J$10))*G77*G18)</f>
        <v>1.3034604387980662E-4</v>
      </c>
      <c r="H89" s="111">
        <f>MAX(0,(SUMPRODUCT((LDC!$A$3:$A$2002)*(LDC!$C$3:$C$2002)*(LDC!$C$3:$C$2002&gt;'EUE calculation'!H54)*8760)*H17-SUMPRODUCT((LDC!$A$3:$A$2002)*(LDC!$C$3:$C$2002)*(LDC!$C$3:$C$2002&gt;'EUE calculation'!H54)*8760)*($J$10))*H77*H18)</f>
        <v>2.6444147466964156E-4</v>
      </c>
      <c r="I89" s="111">
        <f>MAX(0,(SUMPRODUCT((LDC!$A$3:$A$2002)*(LDC!$C$3:$C$2002)*(LDC!$C$3:$C$2002&gt;'EUE calculation'!I54)*8760)*I17-SUMPRODUCT((LDC!$A$3:$A$2002)*(LDC!$C$3:$C$2002)*(LDC!$C$3:$C$2002&gt;'EUE calculation'!I54)*8760)*($J$10))*I77*I18)</f>
        <v>4.7775790642122685E-4</v>
      </c>
      <c r="J89" s="111">
        <f>MAX(0,(SUMPRODUCT((LDC!$A$3:$A$2002)*(LDC!$C$3:$C$2002)*(LDC!$C$3:$C$2002&gt;'EUE calculation'!J54)*8760)*J17-SUMPRODUCT((LDC!$A$3:$A$2002)*(LDC!$C$3:$C$2002)*(LDC!$C$3:$C$2002&gt;'EUE calculation'!J54)*8760)*($J$10))*J77*J18)</f>
        <v>8.0191567643800538E-4</v>
      </c>
      <c r="K89" s="111">
        <f>MAX(0,(SUMPRODUCT((LDC!$A$3:$A$2002)*(LDC!$C$3:$C$2002)*(LDC!$C$3:$C$2002&gt;'EUE calculation'!K54)*8760)*K17-SUMPRODUCT((LDC!$A$3:$A$2002)*(LDC!$C$3:$C$2002)*(LDC!$C$3:$C$2002&gt;'EUE calculation'!K54)*8760)*($J$10))*K77*K18)</f>
        <v>1.2665131235166519E-3</v>
      </c>
      <c r="L89" s="111">
        <f>MAX(0,(SUMPRODUCT((LDC!$A$3:$A$2002)*(LDC!$C$3:$C$2002)*(LDC!$C$3:$C$2002&gt;'EUE calculation'!L54)*8760)*L17-SUMPRODUCT((LDC!$A$3:$A$2002)*(LDC!$C$3:$C$2002)*(LDC!$C$3:$C$2002&gt;'EUE calculation'!L54)*8760)*($J$10))*L77*L18)</f>
        <v>1.7995879598794284E-3</v>
      </c>
      <c r="M89" s="111">
        <f>MAX(0,(SUMPRODUCT((LDC!$A$3:$A$2002)*(LDC!$C$3:$C$2002)*(LDC!$C$3:$C$2002&gt;'EUE calculation'!M54)*8760)*M17-SUMPRODUCT((LDC!$A$3:$A$2002)*(LDC!$C$3:$C$2002)*(LDC!$C$3:$C$2002&gt;'EUE calculation'!M54)*8760)*($J$10))*M77*M18)</f>
        <v>2.4386028731773523E-3</v>
      </c>
      <c r="N89" s="111">
        <f>MAX(0,(SUMPRODUCT((LDC!$A$3:$A$2002)*(LDC!$C$3:$C$2002)*(LDC!$C$3:$C$2002&gt;'EUE calculation'!N54)*8760)*N17-SUMPRODUCT((LDC!$A$3:$A$2002)*(LDC!$C$3:$C$2002)*(LDC!$C$3:$C$2002&gt;'EUE calculation'!N54)*8760)*($J$10))*N77*N18)</f>
        <v>3.2155986666404473E-3</v>
      </c>
      <c r="O89" s="111">
        <f>MAX(0,(SUMPRODUCT((LDC!$A$3:$A$2002)*(LDC!$C$3:$C$2002)*(LDC!$C$3:$C$2002&gt;'EUE calculation'!O54)*8760)*O17-SUMPRODUCT((LDC!$A$3:$A$2002)*(LDC!$C$3:$C$2002)*(LDC!$C$3:$C$2002&gt;'EUE calculation'!O54)*8760)*($J$10))*O77*O18)</f>
        <v>4.1454287481482157E-3</v>
      </c>
      <c r="P89" s="111">
        <f>MAX(0,(SUMPRODUCT((LDC!$A$3:$A$2002)*(LDC!$C$3:$C$2002)*(LDC!$C$3:$C$2002&gt;'EUE calculation'!P54)*8760)*P17-SUMPRODUCT((LDC!$A$3:$A$2002)*(LDC!$C$3:$C$2002)*(LDC!$C$3:$C$2002&gt;'EUE calculation'!P54)*8760)*($J$10))*P77*P18)</f>
        <v>5.1289858641278795E-3</v>
      </c>
      <c r="Q89" s="111">
        <f>MAX(0,(SUMPRODUCT((LDC!$A$3:$A$2002)*(LDC!$C$3:$C$2002)*(LDC!$C$3:$C$2002&gt;'EUE calculation'!Q54)*8760)*Q17-SUMPRODUCT((LDC!$A$3:$A$2002)*(LDC!$C$3:$C$2002)*(LDC!$C$3:$C$2002&gt;'EUE calculation'!Q54)*8760)*($J$10))*Q77*Q18)</f>
        <v>6.2465104645014324E-3</v>
      </c>
      <c r="R89" s="111">
        <f>MAX(0,(SUMPRODUCT((LDC!$A$3:$A$2002)*(LDC!$C$3:$C$2002)*(LDC!$C$3:$C$2002&gt;'EUE calculation'!R54)*8760)*R17-SUMPRODUCT((LDC!$A$3:$A$2002)*(LDC!$C$3:$C$2002)*(LDC!$C$3:$C$2002&gt;'EUE calculation'!R54)*8760)*($J$10))*R77*R18)</f>
        <v>7.5047154799529137E-3</v>
      </c>
      <c r="S89" s="111">
        <f>MAX(0,(SUMPRODUCT((LDC!$A$3:$A$2002)*(LDC!$C$3:$C$2002)*(LDC!$C$3:$C$2002&gt;'EUE calculation'!S54)*8760)*S17-SUMPRODUCT((LDC!$A$3:$A$2002)*(LDC!$C$3:$C$2002)*(LDC!$C$3:$C$2002&gt;'EUE calculation'!S54)*8760)*($J$10))*S77*S18)</f>
        <v>8.9101517770007587E-3</v>
      </c>
      <c r="T89" s="111">
        <f>MAX(0,(SUMPRODUCT((LDC!$A$3:$A$2002)*(LDC!$C$3:$C$2002)*(LDC!$C$3:$C$2002&gt;'EUE calculation'!T54)*8760)*T17-SUMPRODUCT((LDC!$A$3:$A$2002)*(LDC!$C$3:$C$2002)*(LDC!$C$3:$C$2002&gt;'EUE calculation'!T54)*8760)*($J$10))*T77*T18)</f>
        <v>1.0469222476810914E-2</v>
      </c>
      <c r="U89" s="111">
        <f>MAX(0,(SUMPRODUCT((LDC!$A$3:$A$2002)*(LDC!$C$3:$C$2002)*(LDC!$C$3:$C$2002&gt;'EUE calculation'!U54)*8760)*U17-SUMPRODUCT((LDC!$A$3:$A$2002)*(LDC!$C$3:$C$2002)*(LDC!$C$3:$C$2002&gt;'EUE calculation'!U54)*8760)*($J$10))*U77*U18)</f>
        <v>1.2188195193122585E-2</v>
      </c>
      <c r="V89" s="111">
        <f>MAX(0,(SUMPRODUCT((LDC!$A$3:$A$2002)*(LDC!$C$3:$C$2002)*(LDC!$C$3:$C$2002&gt;'EUE calculation'!V54)*8760)*V17-SUMPRODUCT((LDC!$A$3:$A$2002)*(LDC!$C$3:$C$2002)*(LDC!$C$3:$C$2002&gt;'EUE calculation'!V54)*8760)*($J$10))*V77*V18)</f>
        <v>1.4073212596115912E-2</v>
      </c>
      <c r="W89" s="111">
        <f>MAX(0,(SUMPRODUCT((LDC!$A$3:$A$2002)*(LDC!$C$3:$C$2002)*(LDC!$C$3:$C$2002&gt;'EUE calculation'!W54)*8760)*W17-SUMPRODUCT((LDC!$A$3:$A$2002)*(LDC!$C$3:$C$2002)*(LDC!$C$3:$C$2002&gt;'EUE calculation'!W54)*8760)*($J$10))*W77*W18)</f>
        <v>1.6130301611322624E-2</v>
      </c>
    </row>
    <row r="91" spans="1:23" ht="18.5" x14ac:dyDescent="0.45">
      <c r="A91" s="83" t="s">
        <v>62</v>
      </c>
      <c r="B91" s="84"/>
      <c r="C91" s="12">
        <f>$O$14</f>
        <v>2021</v>
      </c>
      <c r="D91" s="12">
        <f>C91+1</f>
        <v>2022</v>
      </c>
      <c r="E91" s="12">
        <f t="shared" ref="E91:W91" si="50">D91+1</f>
        <v>2023</v>
      </c>
      <c r="F91" s="12">
        <f t="shared" si="50"/>
        <v>2024</v>
      </c>
      <c r="G91" s="12">
        <f t="shared" si="50"/>
        <v>2025</v>
      </c>
      <c r="H91" s="12">
        <f t="shared" si="50"/>
        <v>2026</v>
      </c>
      <c r="I91" s="12">
        <f t="shared" si="50"/>
        <v>2027</v>
      </c>
      <c r="J91" s="12">
        <f t="shared" si="50"/>
        <v>2028</v>
      </c>
      <c r="K91" s="12">
        <f t="shared" si="50"/>
        <v>2029</v>
      </c>
      <c r="L91" s="12">
        <f t="shared" si="50"/>
        <v>2030</v>
      </c>
      <c r="M91" s="12">
        <f t="shared" si="50"/>
        <v>2031</v>
      </c>
      <c r="N91" s="12">
        <f t="shared" si="50"/>
        <v>2032</v>
      </c>
      <c r="O91" s="12">
        <f t="shared" si="50"/>
        <v>2033</v>
      </c>
      <c r="P91" s="12">
        <f t="shared" si="50"/>
        <v>2034</v>
      </c>
      <c r="Q91" s="12">
        <f t="shared" si="50"/>
        <v>2035</v>
      </c>
      <c r="R91" s="12">
        <f t="shared" si="50"/>
        <v>2036</v>
      </c>
      <c r="S91" s="12">
        <f t="shared" si="50"/>
        <v>2037</v>
      </c>
      <c r="T91" s="12">
        <f t="shared" si="50"/>
        <v>2038</v>
      </c>
      <c r="U91" s="12">
        <f t="shared" si="50"/>
        <v>2039</v>
      </c>
      <c r="V91" s="12">
        <f t="shared" si="50"/>
        <v>2040</v>
      </c>
      <c r="W91" s="12">
        <f t="shared" si="50"/>
        <v>2041</v>
      </c>
    </row>
    <row r="92" spans="1:23" x14ac:dyDescent="0.35">
      <c r="A92" s="20" t="s">
        <v>42</v>
      </c>
      <c r="B92" s="25" t="s">
        <v>43</v>
      </c>
      <c r="C92" s="65">
        <f>C81</f>
        <v>0</v>
      </c>
      <c r="D92" s="65">
        <f t="shared" ref="D92:W92" si="51">D81</f>
        <v>0</v>
      </c>
      <c r="E92" s="65">
        <f t="shared" si="51"/>
        <v>0</v>
      </c>
      <c r="F92" s="65">
        <f t="shared" si="51"/>
        <v>0</v>
      </c>
      <c r="G92" s="65">
        <f t="shared" si="51"/>
        <v>0</v>
      </c>
      <c r="H92" s="65">
        <f t="shared" si="51"/>
        <v>0</v>
      </c>
      <c r="I92" s="65">
        <f t="shared" si="51"/>
        <v>0</v>
      </c>
      <c r="J92" s="65">
        <f t="shared" si="51"/>
        <v>0</v>
      </c>
      <c r="K92" s="65">
        <f t="shared" si="51"/>
        <v>0</v>
      </c>
      <c r="L92" s="65">
        <f t="shared" si="51"/>
        <v>0</v>
      </c>
      <c r="M92" s="65">
        <f t="shared" si="51"/>
        <v>0</v>
      </c>
      <c r="N92" s="65">
        <f t="shared" si="51"/>
        <v>0</v>
      </c>
      <c r="O92" s="65">
        <f t="shared" si="51"/>
        <v>0</v>
      </c>
      <c r="P92" s="65">
        <f t="shared" si="51"/>
        <v>0</v>
      </c>
      <c r="Q92" s="65">
        <f t="shared" si="51"/>
        <v>0</v>
      </c>
      <c r="R92" s="65">
        <f t="shared" si="51"/>
        <v>0</v>
      </c>
      <c r="S92" s="65">
        <f t="shared" si="51"/>
        <v>0</v>
      </c>
      <c r="T92" s="65">
        <f t="shared" si="51"/>
        <v>0</v>
      </c>
      <c r="U92" s="65">
        <f t="shared" si="51"/>
        <v>0</v>
      </c>
      <c r="V92" s="65">
        <f t="shared" si="51"/>
        <v>0</v>
      </c>
      <c r="W92" s="65">
        <f t="shared" si="51"/>
        <v>0</v>
      </c>
    </row>
    <row r="93" spans="1:23" x14ac:dyDescent="0.35">
      <c r="A93" s="21" t="s">
        <v>44</v>
      </c>
      <c r="B93" s="26" t="s">
        <v>45</v>
      </c>
      <c r="C93" s="73">
        <f t="shared" ref="C93:W93" si="52">C82+C87</f>
        <v>0</v>
      </c>
      <c r="D93" s="73">
        <f t="shared" si="52"/>
        <v>0</v>
      </c>
      <c r="E93" s="73">
        <f t="shared" si="52"/>
        <v>0</v>
      </c>
      <c r="F93" s="73">
        <f t="shared" si="52"/>
        <v>0</v>
      </c>
      <c r="G93" s="73">
        <f t="shared" si="52"/>
        <v>0</v>
      </c>
      <c r="H93" s="73">
        <f t="shared" si="52"/>
        <v>0</v>
      </c>
      <c r="I93" s="73">
        <f t="shared" si="52"/>
        <v>0</v>
      </c>
      <c r="J93" s="73">
        <f t="shared" si="52"/>
        <v>2.0141183168156154</v>
      </c>
      <c r="K93" s="73">
        <f t="shared" si="52"/>
        <v>6.3848491398218394</v>
      </c>
      <c r="L93" s="73">
        <f t="shared" si="52"/>
        <v>9.3292121838893358</v>
      </c>
      <c r="M93" s="73">
        <f t="shared" si="52"/>
        <v>12.105280024369833</v>
      </c>
      <c r="N93" s="73">
        <f t="shared" si="52"/>
        <v>15.299502805783968</v>
      </c>
      <c r="O93" s="73">
        <f t="shared" si="52"/>
        <v>18.925910491851919</v>
      </c>
      <c r="P93" s="73">
        <f t="shared" si="52"/>
        <v>21.05160573488806</v>
      </c>
      <c r="Q93" s="73">
        <f t="shared" si="52"/>
        <v>23.231944879030411</v>
      </c>
      <c r="R93" s="73">
        <f t="shared" si="52"/>
        <v>25.464270643995917</v>
      </c>
      <c r="S93" s="73">
        <f t="shared" si="52"/>
        <v>27.746225348539497</v>
      </c>
      <c r="T93" s="73">
        <f t="shared" si="52"/>
        <v>30.075700241807443</v>
      </c>
      <c r="U93" s="73">
        <f t="shared" si="52"/>
        <v>32.450795920062561</v>
      </c>
      <c r="V93" s="73">
        <f t="shared" si="52"/>
        <v>34.869790914445971</v>
      </c>
      <c r="W93" s="74">
        <f t="shared" si="52"/>
        <v>37.33111641659395</v>
      </c>
    </row>
    <row r="94" spans="1:23" x14ac:dyDescent="0.35">
      <c r="A94" s="21" t="s">
        <v>46</v>
      </c>
      <c r="B94" s="26" t="s">
        <v>47</v>
      </c>
      <c r="C94" s="73">
        <f t="shared" ref="C94:W94" si="53">C83+C88</f>
        <v>0</v>
      </c>
      <c r="D94" s="73">
        <f t="shared" si="53"/>
        <v>0</v>
      </c>
      <c r="E94" s="73">
        <f t="shared" si="53"/>
        <v>0</v>
      </c>
      <c r="F94" s="73">
        <f t="shared" si="53"/>
        <v>0</v>
      </c>
      <c r="G94" s="73">
        <f t="shared" si="53"/>
        <v>0</v>
      </c>
      <c r="H94" s="73">
        <f t="shared" si="53"/>
        <v>0</v>
      </c>
      <c r="I94" s="73">
        <f t="shared" si="53"/>
        <v>0</v>
      </c>
      <c r="J94" s="73">
        <f t="shared" si="53"/>
        <v>2.0141183168156154</v>
      </c>
      <c r="K94" s="73">
        <f t="shared" si="53"/>
        <v>6.3848491398218394</v>
      </c>
      <c r="L94" s="73">
        <f t="shared" si="53"/>
        <v>9.3292121838893358</v>
      </c>
      <c r="M94" s="73">
        <f t="shared" si="53"/>
        <v>12.105280024369833</v>
      </c>
      <c r="N94" s="73">
        <f t="shared" si="53"/>
        <v>15.299502805783968</v>
      </c>
      <c r="O94" s="73">
        <f t="shared" si="53"/>
        <v>18.925910491851919</v>
      </c>
      <c r="P94" s="73">
        <f t="shared" si="53"/>
        <v>21.05160573488806</v>
      </c>
      <c r="Q94" s="73">
        <f t="shared" si="53"/>
        <v>23.231944879030411</v>
      </c>
      <c r="R94" s="73">
        <f t="shared" si="53"/>
        <v>25.464270643995917</v>
      </c>
      <c r="S94" s="73">
        <f t="shared" si="53"/>
        <v>27.746225348539497</v>
      </c>
      <c r="T94" s="73">
        <f t="shared" si="53"/>
        <v>30.075700241807443</v>
      </c>
      <c r="U94" s="73">
        <f t="shared" si="53"/>
        <v>32.450795920062561</v>
      </c>
      <c r="V94" s="73">
        <f t="shared" si="53"/>
        <v>34.869790914445971</v>
      </c>
      <c r="W94" s="74">
        <f t="shared" si="53"/>
        <v>37.33111641659395</v>
      </c>
    </row>
    <row r="95" spans="1:23" x14ac:dyDescent="0.35">
      <c r="A95" s="22" t="s">
        <v>48</v>
      </c>
      <c r="B95" s="27" t="s">
        <v>49</v>
      </c>
      <c r="C95" s="66">
        <f t="shared" ref="C95:W95" si="54">C84+C89</f>
        <v>0</v>
      </c>
      <c r="D95" s="66">
        <f t="shared" si="54"/>
        <v>1.5941747206257319E-6</v>
      </c>
      <c r="E95" s="66">
        <f t="shared" si="54"/>
        <v>1.4641181712050039E-5</v>
      </c>
      <c r="F95" s="66">
        <f t="shared" si="54"/>
        <v>5.3697107664260033E-5</v>
      </c>
      <c r="G95" s="66">
        <f t="shared" si="54"/>
        <v>1.3034604387980662E-4</v>
      </c>
      <c r="H95" s="66">
        <f t="shared" si="54"/>
        <v>2.6444147466964156E-4</v>
      </c>
      <c r="I95" s="66">
        <f t="shared" si="54"/>
        <v>4.7775790642122685E-4</v>
      </c>
      <c r="J95" s="66">
        <f t="shared" si="54"/>
        <v>8.0191567643800538E-4</v>
      </c>
      <c r="K95" s="66">
        <f t="shared" si="54"/>
        <v>1.2665131235166519E-3</v>
      </c>
      <c r="L95" s="66">
        <f t="shared" si="54"/>
        <v>1.7995879598794284E-3</v>
      </c>
      <c r="M95" s="66">
        <f t="shared" si="54"/>
        <v>2.4386028731773523E-3</v>
      </c>
      <c r="N95" s="66">
        <f t="shared" si="54"/>
        <v>3.2155986666404473E-3</v>
      </c>
      <c r="O95" s="66">
        <f t="shared" si="54"/>
        <v>4.1454287481482157E-3</v>
      </c>
      <c r="P95" s="66">
        <f t="shared" si="54"/>
        <v>5.1289858641278795E-3</v>
      </c>
      <c r="Q95" s="66">
        <f t="shared" si="54"/>
        <v>6.2465104645014324E-3</v>
      </c>
      <c r="R95" s="66">
        <f t="shared" si="54"/>
        <v>7.5047154799529137E-3</v>
      </c>
      <c r="S95" s="66">
        <f t="shared" si="54"/>
        <v>8.9101517770007587E-3</v>
      </c>
      <c r="T95" s="66">
        <f t="shared" si="54"/>
        <v>1.0469222476810914E-2</v>
      </c>
      <c r="U95" s="66">
        <f t="shared" si="54"/>
        <v>1.2188195193122585E-2</v>
      </c>
      <c r="V95" s="66">
        <f t="shared" si="54"/>
        <v>1.4073212596115912E-2</v>
      </c>
      <c r="W95" s="72">
        <f t="shared" si="54"/>
        <v>1.6130301611322624E-2</v>
      </c>
    </row>
    <row r="96" spans="1:23" x14ac:dyDescent="0.35">
      <c r="B96" s="15" t="s">
        <v>63</v>
      </c>
      <c r="C96" s="73">
        <f t="shared" ref="C96:W96" si="55">SUM(C92:C95)</f>
        <v>0</v>
      </c>
      <c r="D96" s="73">
        <f t="shared" si="55"/>
        <v>1.5941747206257319E-6</v>
      </c>
      <c r="E96" s="73">
        <f t="shared" si="55"/>
        <v>1.4641181712050039E-5</v>
      </c>
      <c r="F96" s="73">
        <f t="shared" si="55"/>
        <v>5.3697107664260033E-5</v>
      </c>
      <c r="G96" s="73">
        <f t="shared" si="55"/>
        <v>1.3034604387980662E-4</v>
      </c>
      <c r="H96" s="73">
        <f t="shared" si="55"/>
        <v>2.6444147466964156E-4</v>
      </c>
      <c r="I96" s="73">
        <f t="shared" si="55"/>
        <v>4.7775790642122685E-4</v>
      </c>
      <c r="J96" s="73">
        <f t="shared" si="55"/>
        <v>4.0290385493076686</v>
      </c>
      <c r="K96" s="73">
        <f t="shared" si="55"/>
        <v>12.770964792767195</v>
      </c>
      <c r="L96" s="73">
        <f t="shared" si="55"/>
        <v>18.660223955738552</v>
      </c>
      <c r="M96" s="73">
        <f t="shared" si="55"/>
        <v>24.212998651612843</v>
      </c>
      <c r="N96" s="73">
        <f t="shared" si="55"/>
        <v>30.602221210234575</v>
      </c>
      <c r="O96" s="73">
        <f t="shared" si="55"/>
        <v>37.855966412451984</v>
      </c>
      <c r="P96" s="73">
        <f t="shared" si="55"/>
        <v>42.108340455640246</v>
      </c>
      <c r="Q96" s="73">
        <f t="shared" si="55"/>
        <v>46.470136268525323</v>
      </c>
      <c r="R96" s="73">
        <f t="shared" si="55"/>
        <v>50.936046003471787</v>
      </c>
      <c r="S96" s="73">
        <f t="shared" si="55"/>
        <v>55.501360848855995</v>
      </c>
      <c r="T96" s="73">
        <f t="shared" si="55"/>
        <v>60.1618697060917</v>
      </c>
      <c r="U96" s="73">
        <f t="shared" si="55"/>
        <v>64.91378003531824</v>
      </c>
      <c r="V96" s="73">
        <f t="shared" si="55"/>
        <v>69.753655041488059</v>
      </c>
      <c r="W96" s="73">
        <f t="shared" si="55"/>
        <v>74.678363134799227</v>
      </c>
    </row>
    <row r="97" spans="1:23" x14ac:dyDescent="0.3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8.5" x14ac:dyDescent="0.45">
      <c r="A98" s="83" t="s">
        <v>64</v>
      </c>
      <c r="B98" s="84"/>
      <c r="C98" s="12">
        <f>$O$14</f>
        <v>2021</v>
      </c>
      <c r="D98" s="12">
        <f>C98+1</f>
        <v>2022</v>
      </c>
      <c r="E98" s="12">
        <f t="shared" ref="E98:W98" si="56">D98+1</f>
        <v>2023</v>
      </c>
      <c r="F98" s="12">
        <f t="shared" si="56"/>
        <v>2024</v>
      </c>
      <c r="G98" s="12">
        <f t="shared" si="56"/>
        <v>2025</v>
      </c>
      <c r="H98" s="12">
        <f t="shared" si="56"/>
        <v>2026</v>
      </c>
      <c r="I98" s="12">
        <f t="shared" si="56"/>
        <v>2027</v>
      </c>
      <c r="J98" s="12">
        <f t="shared" si="56"/>
        <v>2028</v>
      </c>
      <c r="K98" s="12">
        <f t="shared" si="56"/>
        <v>2029</v>
      </c>
      <c r="L98" s="12">
        <f t="shared" si="56"/>
        <v>2030</v>
      </c>
      <c r="M98" s="12">
        <f t="shared" si="56"/>
        <v>2031</v>
      </c>
      <c r="N98" s="12">
        <f t="shared" si="56"/>
        <v>2032</v>
      </c>
      <c r="O98" s="12">
        <f t="shared" si="56"/>
        <v>2033</v>
      </c>
      <c r="P98" s="12">
        <f t="shared" si="56"/>
        <v>2034</v>
      </c>
      <c r="Q98" s="12">
        <f t="shared" si="56"/>
        <v>2035</v>
      </c>
      <c r="R98" s="12">
        <f t="shared" si="56"/>
        <v>2036</v>
      </c>
      <c r="S98" s="12">
        <f t="shared" si="56"/>
        <v>2037</v>
      </c>
      <c r="T98" s="12">
        <f t="shared" si="56"/>
        <v>2038</v>
      </c>
      <c r="U98" s="12">
        <f t="shared" si="56"/>
        <v>2039</v>
      </c>
      <c r="V98" s="12">
        <f t="shared" si="56"/>
        <v>2040</v>
      </c>
      <c r="W98" s="12">
        <f t="shared" si="56"/>
        <v>2041</v>
      </c>
    </row>
    <row r="99" spans="1:23" x14ac:dyDescent="0.35">
      <c r="A99" s="20" t="s">
        <v>42</v>
      </c>
      <c r="B99" s="25" t="s">
        <v>43</v>
      </c>
      <c r="C99" s="35">
        <f t="shared" ref="C99:W99" si="57">C92*$J$14</f>
        <v>0</v>
      </c>
      <c r="D99" s="35">
        <f t="shared" si="57"/>
        <v>0</v>
      </c>
      <c r="E99" s="35">
        <f t="shared" si="57"/>
        <v>0</v>
      </c>
      <c r="F99" s="35">
        <f t="shared" si="57"/>
        <v>0</v>
      </c>
      <c r="G99" s="35">
        <f t="shared" si="57"/>
        <v>0</v>
      </c>
      <c r="H99" s="35">
        <f t="shared" si="57"/>
        <v>0</v>
      </c>
      <c r="I99" s="35">
        <f t="shared" si="57"/>
        <v>0</v>
      </c>
      <c r="J99" s="35">
        <f t="shared" si="57"/>
        <v>0</v>
      </c>
      <c r="K99" s="35">
        <f t="shared" si="57"/>
        <v>0</v>
      </c>
      <c r="L99" s="35">
        <f t="shared" si="57"/>
        <v>0</v>
      </c>
      <c r="M99" s="35">
        <f t="shared" si="57"/>
        <v>0</v>
      </c>
      <c r="N99" s="35">
        <f t="shared" si="57"/>
        <v>0</v>
      </c>
      <c r="O99" s="35">
        <f t="shared" si="57"/>
        <v>0</v>
      </c>
      <c r="P99" s="35">
        <f t="shared" si="57"/>
        <v>0</v>
      </c>
      <c r="Q99" s="35">
        <f t="shared" si="57"/>
        <v>0</v>
      </c>
      <c r="R99" s="35">
        <f t="shared" si="57"/>
        <v>0</v>
      </c>
      <c r="S99" s="35">
        <f t="shared" si="57"/>
        <v>0</v>
      </c>
      <c r="T99" s="35">
        <f t="shared" si="57"/>
        <v>0</v>
      </c>
      <c r="U99" s="35">
        <f t="shared" si="57"/>
        <v>0</v>
      </c>
      <c r="V99" s="35">
        <f t="shared" si="57"/>
        <v>0</v>
      </c>
      <c r="W99" s="36">
        <f t="shared" si="57"/>
        <v>0</v>
      </c>
    </row>
    <row r="100" spans="1:23" x14ac:dyDescent="0.35">
      <c r="A100" s="21" t="s">
        <v>44</v>
      </c>
      <c r="B100" s="26" t="s">
        <v>45</v>
      </c>
      <c r="C100" s="13">
        <f t="shared" ref="C100:W100" si="58">C93*$J$14</f>
        <v>0</v>
      </c>
      <c r="D100" s="13">
        <f t="shared" si="58"/>
        <v>0</v>
      </c>
      <c r="E100" s="13">
        <f t="shared" si="58"/>
        <v>0</v>
      </c>
      <c r="F100" s="13">
        <f t="shared" si="58"/>
        <v>0</v>
      </c>
      <c r="G100" s="13">
        <f t="shared" si="58"/>
        <v>0</v>
      </c>
      <c r="H100" s="13">
        <f t="shared" si="58"/>
        <v>0</v>
      </c>
      <c r="I100" s="13">
        <f t="shared" si="58"/>
        <v>0</v>
      </c>
      <c r="J100" s="13">
        <f t="shared" si="58"/>
        <v>92699.795531438693</v>
      </c>
      <c r="K100" s="13">
        <f t="shared" si="58"/>
        <v>293862.68166030018</v>
      </c>
      <c r="L100" s="13">
        <f t="shared" si="58"/>
        <v>429376.99076350668</v>
      </c>
      <c r="M100" s="13">
        <f t="shared" si="58"/>
        <v>557145.51312162157</v>
      </c>
      <c r="N100" s="13">
        <f t="shared" si="58"/>
        <v>704159.61663620709</v>
      </c>
      <c r="O100" s="13">
        <f t="shared" si="58"/>
        <v>871065.03038748458</v>
      </c>
      <c r="P100" s="13">
        <f t="shared" si="58"/>
        <v>968900.15394822299</v>
      </c>
      <c r="Q100" s="13">
        <f t="shared" si="58"/>
        <v>1069250.2630573746</v>
      </c>
      <c r="R100" s="13">
        <f t="shared" si="58"/>
        <v>1171993.056389912</v>
      </c>
      <c r="S100" s="13">
        <f t="shared" si="58"/>
        <v>1277020.0216665303</v>
      </c>
      <c r="T100" s="13">
        <f t="shared" si="58"/>
        <v>1384234.1036291874</v>
      </c>
      <c r="U100" s="13">
        <f t="shared" si="58"/>
        <v>1493547.8822208794</v>
      </c>
      <c r="V100" s="13">
        <f t="shared" si="58"/>
        <v>1604882.1268373758</v>
      </c>
      <c r="W100" s="37">
        <f t="shared" si="58"/>
        <v>1718164.6330737364</v>
      </c>
    </row>
    <row r="101" spans="1:23" x14ac:dyDescent="0.35">
      <c r="A101" s="21" t="s">
        <v>46</v>
      </c>
      <c r="B101" s="26" t="s">
        <v>47</v>
      </c>
      <c r="C101" s="13">
        <f t="shared" ref="C101:W101" si="59">C94*$J$14</f>
        <v>0</v>
      </c>
      <c r="D101" s="13">
        <f t="shared" si="59"/>
        <v>0</v>
      </c>
      <c r="E101" s="13">
        <f t="shared" si="59"/>
        <v>0</v>
      </c>
      <c r="F101" s="13">
        <f t="shared" si="59"/>
        <v>0</v>
      </c>
      <c r="G101" s="13">
        <f t="shared" si="59"/>
        <v>0</v>
      </c>
      <c r="H101" s="13">
        <f t="shared" si="59"/>
        <v>0</v>
      </c>
      <c r="I101" s="13">
        <f t="shared" si="59"/>
        <v>0</v>
      </c>
      <c r="J101" s="13">
        <f t="shared" si="59"/>
        <v>92699.795531438693</v>
      </c>
      <c r="K101" s="13">
        <f t="shared" si="59"/>
        <v>293862.68166030018</v>
      </c>
      <c r="L101" s="13">
        <f t="shared" si="59"/>
        <v>429376.99076350668</v>
      </c>
      <c r="M101" s="13">
        <f t="shared" si="59"/>
        <v>557145.51312162157</v>
      </c>
      <c r="N101" s="13">
        <f t="shared" si="59"/>
        <v>704159.61663620709</v>
      </c>
      <c r="O101" s="13">
        <f t="shared" si="59"/>
        <v>871065.03038748458</v>
      </c>
      <c r="P101" s="13">
        <f t="shared" si="59"/>
        <v>968900.15394822299</v>
      </c>
      <c r="Q101" s="13">
        <f t="shared" si="59"/>
        <v>1069250.2630573746</v>
      </c>
      <c r="R101" s="13">
        <f t="shared" si="59"/>
        <v>1171993.056389912</v>
      </c>
      <c r="S101" s="13">
        <f t="shared" si="59"/>
        <v>1277020.0216665303</v>
      </c>
      <c r="T101" s="13">
        <f t="shared" si="59"/>
        <v>1384234.1036291874</v>
      </c>
      <c r="U101" s="13">
        <f t="shared" si="59"/>
        <v>1493547.8822208794</v>
      </c>
      <c r="V101" s="13">
        <f t="shared" si="59"/>
        <v>1604882.1268373758</v>
      </c>
      <c r="W101" s="37">
        <f t="shared" si="59"/>
        <v>1718164.6330737364</v>
      </c>
    </row>
    <row r="102" spans="1:23" x14ac:dyDescent="0.35">
      <c r="A102" s="22" t="s">
        <v>48</v>
      </c>
      <c r="B102" s="27" t="s">
        <v>49</v>
      </c>
      <c r="C102" s="38">
        <f t="shared" ref="C102:W102" si="60">C95*$J$14</f>
        <v>0</v>
      </c>
      <c r="D102" s="38">
        <f t="shared" si="60"/>
        <v>7.3371891516799306E-2</v>
      </c>
      <c r="E102" s="38">
        <f t="shared" si="60"/>
        <v>0.67386038829710304</v>
      </c>
      <c r="F102" s="38">
        <f t="shared" si="60"/>
        <v>2.4714093802475681</v>
      </c>
      <c r="G102" s="38">
        <f t="shared" si="60"/>
        <v>5.9991766695680999</v>
      </c>
      <c r="H102" s="38">
        <f t="shared" si="60"/>
        <v>12.170918871670253</v>
      </c>
      <c r="I102" s="38">
        <f t="shared" si="60"/>
        <v>21.988807643036967</v>
      </c>
      <c r="J102" s="38">
        <f t="shared" si="60"/>
        <v>36.908169008059197</v>
      </c>
      <c r="K102" s="38">
        <f t="shared" si="60"/>
        <v>58.291266509853905</v>
      </c>
      <c r="L102" s="38">
        <f t="shared" si="60"/>
        <v>82.826035853450691</v>
      </c>
      <c r="M102" s="38">
        <f t="shared" si="60"/>
        <v>112.23669723798764</v>
      </c>
      <c r="N102" s="38">
        <f t="shared" si="60"/>
        <v>147.99792863212659</v>
      </c>
      <c r="O102" s="38">
        <f t="shared" si="60"/>
        <v>190.79335813352162</v>
      </c>
      <c r="P102" s="38">
        <f t="shared" si="60"/>
        <v>236.06157439648564</v>
      </c>
      <c r="Q102" s="38">
        <f t="shared" si="60"/>
        <v>287.49564412867841</v>
      </c>
      <c r="R102" s="38">
        <f t="shared" si="60"/>
        <v>345.40452996483288</v>
      </c>
      <c r="S102" s="38">
        <f t="shared" si="60"/>
        <v>410.0897355364599</v>
      </c>
      <c r="T102" s="38">
        <f t="shared" si="60"/>
        <v>481.84596449522229</v>
      </c>
      <c r="U102" s="38">
        <f t="shared" si="60"/>
        <v>560.96168376346691</v>
      </c>
      <c r="V102" s="38">
        <f t="shared" si="60"/>
        <v>647.71960973623482</v>
      </c>
      <c r="W102" s="39">
        <f t="shared" si="60"/>
        <v>742.39713166112381</v>
      </c>
    </row>
    <row r="103" spans="1:23" x14ac:dyDescent="0.35">
      <c r="A103" s="15"/>
      <c r="B103" s="14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</row>
    <row r="104" spans="1:23" x14ac:dyDescent="0.35">
      <c r="A104" s="15"/>
      <c r="B104" s="14"/>
      <c r="C104" s="12">
        <f>$O$14</f>
        <v>2021</v>
      </c>
      <c r="D104" s="12">
        <f>C104+1</f>
        <v>2022</v>
      </c>
      <c r="E104" s="12">
        <f t="shared" ref="E104:W104" si="61">D104+1</f>
        <v>2023</v>
      </c>
      <c r="F104" s="12">
        <f t="shared" si="61"/>
        <v>2024</v>
      </c>
      <c r="G104" s="12">
        <f t="shared" si="61"/>
        <v>2025</v>
      </c>
      <c r="H104" s="12">
        <f t="shared" si="61"/>
        <v>2026</v>
      </c>
      <c r="I104" s="12">
        <f t="shared" si="61"/>
        <v>2027</v>
      </c>
      <c r="J104" s="12">
        <f t="shared" si="61"/>
        <v>2028</v>
      </c>
      <c r="K104" s="12">
        <f t="shared" si="61"/>
        <v>2029</v>
      </c>
      <c r="L104" s="12">
        <f t="shared" si="61"/>
        <v>2030</v>
      </c>
      <c r="M104" s="12">
        <f t="shared" si="61"/>
        <v>2031</v>
      </c>
      <c r="N104" s="12">
        <f t="shared" si="61"/>
        <v>2032</v>
      </c>
      <c r="O104" s="12">
        <f t="shared" si="61"/>
        <v>2033</v>
      </c>
      <c r="P104" s="12">
        <f t="shared" si="61"/>
        <v>2034</v>
      </c>
      <c r="Q104" s="12">
        <f t="shared" si="61"/>
        <v>2035</v>
      </c>
      <c r="R104" s="12">
        <f t="shared" si="61"/>
        <v>2036</v>
      </c>
      <c r="S104" s="12">
        <f t="shared" si="61"/>
        <v>2037</v>
      </c>
      <c r="T104" s="12">
        <f t="shared" si="61"/>
        <v>2038</v>
      </c>
      <c r="U104" s="12">
        <f t="shared" si="61"/>
        <v>2039</v>
      </c>
      <c r="V104" s="12">
        <f t="shared" si="61"/>
        <v>2040</v>
      </c>
      <c r="W104" s="12">
        <f t="shared" si="61"/>
        <v>2041</v>
      </c>
    </row>
    <row r="105" spans="1:23" s="33" customFormat="1" ht="21.75" customHeight="1" x14ac:dyDescent="0.35">
      <c r="A105" s="85" t="s">
        <v>65</v>
      </c>
      <c r="B105" s="86"/>
      <c r="C105" s="76">
        <f>SUM(C99:C102)</f>
        <v>0</v>
      </c>
      <c r="D105" s="76">
        <f t="shared" ref="D105:W105" si="62">SUM(D99:D102)</f>
        <v>7.3371891516799306E-2</v>
      </c>
      <c r="E105" s="76">
        <f t="shared" si="62"/>
        <v>0.67386038829710304</v>
      </c>
      <c r="F105" s="76">
        <f t="shared" si="62"/>
        <v>2.4714093802475681</v>
      </c>
      <c r="G105" s="76">
        <f t="shared" si="62"/>
        <v>5.9991766695680999</v>
      </c>
      <c r="H105" s="76">
        <f t="shared" si="62"/>
        <v>12.170918871670253</v>
      </c>
      <c r="I105" s="76">
        <f t="shared" si="62"/>
        <v>21.988807643036967</v>
      </c>
      <c r="J105" s="76">
        <f t="shared" si="62"/>
        <v>185436.49923188545</v>
      </c>
      <c r="K105" s="76">
        <f t="shared" si="62"/>
        <v>587783.65458711016</v>
      </c>
      <c r="L105" s="76">
        <f t="shared" si="62"/>
        <v>858836.80756286683</v>
      </c>
      <c r="M105" s="76">
        <f t="shared" si="62"/>
        <v>1114403.2629404811</v>
      </c>
      <c r="N105" s="76">
        <f t="shared" si="62"/>
        <v>1408467.2312010464</v>
      </c>
      <c r="O105" s="76">
        <f t="shared" si="62"/>
        <v>1742320.8541331026</v>
      </c>
      <c r="P105" s="76">
        <f t="shared" si="62"/>
        <v>1938036.3694708424</v>
      </c>
      <c r="Q105" s="76">
        <f t="shared" si="62"/>
        <v>2138788.0217588781</v>
      </c>
      <c r="R105" s="76">
        <f t="shared" si="62"/>
        <v>2344331.5173097891</v>
      </c>
      <c r="S105" s="76">
        <f t="shared" si="62"/>
        <v>2554450.1330685969</v>
      </c>
      <c r="T105" s="76">
        <f t="shared" si="62"/>
        <v>2768950.05322287</v>
      </c>
      <c r="U105" s="76">
        <f t="shared" si="62"/>
        <v>2987656.7261255225</v>
      </c>
      <c r="V105" s="76">
        <f t="shared" si="62"/>
        <v>3210411.9732844881</v>
      </c>
      <c r="W105" s="76">
        <f t="shared" si="62"/>
        <v>3437071.6632791338</v>
      </c>
    </row>
    <row r="106" spans="1:23" ht="18.5" x14ac:dyDescent="0.45">
      <c r="A106" s="87" t="s">
        <v>66</v>
      </c>
      <c r="B106" s="82"/>
      <c r="C106" s="77">
        <f t="shared" ref="C106:W106" si="63">$M$14</f>
        <v>315931.94122196443</v>
      </c>
      <c r="D106" s="77">
        <f t="shared" si="63"/>
        <v>315931.94122196443</v>
      </c>
      <c r="E106" s="77">
        <f t="shared" si="63"/>
        <v>315931.94122196443</v>
      </c>
      <c r="F106" s="77">
        <f t="shared" si="63"/>
        <v>315931.94122196443</v>
      </c>
      <c r="G106" s="77">
        <f t="shared" si="63"/>
        <v>315931.94122196443</v>
      </c>
      <c r="H106" s="77">
        <f t="shared" si="63"/>
        <v>315931.94122196443</v>
      </c>
      <c r="I106" s="77">
        <f t="shared" si="63"/>
        <v>315931.94122196443</v>
      </c>
      <c r="J106" s="77">
        <f t="shared" si="63"/>
        <v>315931.94122196443</v>
      </c>
      <c r="K106" s="77">
        <f t="shared" si="63"/>
        <v>315931.94122196443</v>
      </c>
      <c r="L106" s="77">
        <f t="shared" si="63"/>
        <v>315931.94122196443</v>
      </c>
      <c r="M106" s="77">
        <f t="shared" si="63"/>
        <v>315931.94122196443</v>
      </c>
      <c r="N106" s="77">
        <f t="shared" si="63"/>
        <v>315931.94122196443</v>
      </c>
      <c r="O106" s="77">
        <f t="shared" si="63"/>
        <v>315931.94122196443</v>
      </c>
      <c r="P106" s="77">
        <f t="shared" si="63"/>
        <v>315931.94122196443</v>
      </c>
      <c r="Q106" s="77">
        <f t="shared" si="63"/>
        <v>315931.94122196443</v>
      </c>
      <c r="R106" s="77">
        <f t="shared" si="63"/>
        <v>315931.94122196443</v>
      </c>
      <c r="S106" s="77">
        <f t="shared" si="63"/>
        <v>315931.94122196443</v>
      </c>
      <c r="T106" s="77">
        <f t="shared" si="63"/>
        <v>315931.94122196443</v>
      </c>
      <c r="U106" s="77">
        <f t="shared" si="63"/>
        <v>315931.94122196443</v>
      </c>
      <c r="V106" s="77">
        <f t="shared" si="63"/>
        <v>315931.94122196443</v>
      </c>
      <c r="W106" s="77">
        <f t="shared" si="63"/>
        <v>315931.94122196443</v>
      </c>
    </row>
    <row r="107" spans="1:23" x14ac:dyDescent="0.35">
      <c r="G107" s="40"/>
    </row>
    <row r="108" spans="1:23" x14ac:dyDescent="0.35">
      <c r="J108" s="4"/>
    </row>
    <row r="109" spans="1:23" x14ac:dyDescent="0.35">
      <c r="C109" s="11"/>
      <c r="J109" s="4"/>
    </row>
    <row r="110" spans="1:23" x14ac:dyDescent="0.35">
      <c r="J110" s="4"/>
    </row>
    <row r="111" spans="1:23" x14ac:dyDescent="0.35">
      <c r="A111" s="1"/>
      <c r="J111" s="4"/>
    </row>
    <row r="112" spans="1:23" x14ac:dyDescent="0.35">
      <c r="A112" s="1"/>
      <c r="L112" s="9"/>
    </row>
    <row r="113" spans="3:24" x14ac:dyDescent="0.35">
      <c r="L113" s="9"/>
    </row>
    <row r="114" spans="3:24" x14ac:dyDescent="0.35">
      <c r="L114" s="9"/>
    </row>
    <row r="115" spans="3:24" x14ac:dyDescent="0.35">
      <c r="L115" s="9"/>
    </row>
    <row r="116" spans="3:24" x14ac:dyDescent="0.35">
      <c r="L116" s="9"/>
    </row>
    <row r="117" spans="3:24" x14ac:dyDescent="0.35">
      <c r="L117" s="9"/>
    </row>
    <row r="118" spans="3:24" x14ac:dyDescent="0.35">
      <c r="L118" s="9"/>
    </row>
    <row r="119" spans="3:24" x14ac:dyDescent="0.35">
      <c r="L119" s="9"/>
    </row>
    <row r="120" spans="3:24" x14ac:dyDescent="0.35">
      <c r="L120" s="9"/>
    </row>
    <row r="122" spans="3:24" x14ac:dyDescent="0.35">
      <c r="L122" s="5"/>
    </row>
    <row r="123" spans="3:24" x14ac:dyDescent="0.35">
      <c r="L123" s="5"/>
    </row>
    <row r="124" spans="3:24" x14ac:dyDescent="0.35">
      <c r="L124" s="5"/>
    </row>
    <row r="125" spans="3:24" x14ac:dyDescent="0.35"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</row>
  </sheetData>
  <mergeCells count="5">
    <mergeCell ref="C7:E7"/>
    <mergeCell ref="B1:C1"/>
    <mergeCell ref="D1:E1"/>
    <mergeCell ref="B3:E3"/>
    <mergeCell ref="G1:N1"/>
  </mergeCells>
  <conditionalFormatting sqref="C105:W105">
    <cfRule type="cellIs" dxfId="0" priority="6" operator="greaterThan">
      <formula>$M$14</formula>
    </cfRule>
  </conditionalFormatting>
  <dataValidations count="1">
    <dataValidation type="list" allowBlank="1" showInputMessage="1" showErrorMessage="1" sqref="L8:L9" xr:uid="{00000000-0002-0000-0000-000000000000}">
      <formula1>$B$9:$B$13</formula1>
    </dataValidation>
  </dataValidation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LDC!$O$4:$O$9</xm:f>
          </x14:formula1>
          <xm:sqref>H14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J2002"/>
  <sheetViews>
    <sheetView zoomScale="70" zoomScaleNormal="70" workbookViewId="0">
      <selection activeCell="A5" sqref="A5"/>
    </sheetView>
  </sheetViews>
  <sheetFormatPr defaultRowHeight="14.5" x14ac:dyDescent="0.35"/>
  <cols>
    <col min="1" max="1" width="34.1796875" bestFit="1" customWidth="1"/>
    <col min="2" max="2" width="12.81640625" bestFit="1" customWidth="1"/>
    <col min="3" max="3" width="12" bestFit="1" customWidth="1"/>
    <col min="6" max="6" width="11" bestFit="1" customWidth="1"/>
    <col min="18" max="18" width="29" bestFit="1" customWidth="1"/>
    <col min="19" max="19" width="12.81640625" bestFit="1" customWidth="1"/>
    <col min="20" max="20" width="11.54296875" bestFit="1" customWidth="1"/>
    <col min="21" max="21" width="29" bestFit="1" customWidth="1"/>
    <col min="22" max="22" width="12.81640625" bestFit="1" customWidth="1"/>
    <col min="23" max="23" width="11.54296875" bestFit="1" customWidth="1"/>
    <col min="24" max="24" width="29" bestFit="1" customWidth="1"/>
    <col min="25" max="25" width="12.81640625" bestFit="1" customWidth="1"/>
    <col min="26" max="26" width="11.54296875" bestFit="1" customWidth="1"/>
    <col min="27" max="27" width="29" bestFit="1" customWidth="1"/>
    <col min="28" max="28" width="12.81640625" bestFit="1" customWidth="1"/>
    <col min="29" max="29" width="11.54296875" bestFit="1" customWidth="1"/>
    <col min="30" max="30" width="29" bestFit="1" customWidth="1"/>
    <col min="31" max="31" width="12.81640625" bestFit="1" customWidth="1"/>
    <col min="32" max="32" width="11.54296875" bestFit="1" customWidth="1"/>
    <col min="33" max="33" width="29" bestFit="1" customWidth="1"/>
    <col min="34" max="34" width="12.81640625" bestFit="1" customWidth="1"/>
    <col min="35" max="35" width="11.54296875" bestFit="1" customWidth="1"/>
  </cols>
  <sheetData>
    <row r="1" spans="1:36" x14ac:dyDescent="0.35">
      <c r="A1" s="81" t="str">
        <f>'EUE calculation'!H14</f>
        <v>CONTINUOUS</v>
      </c>
      <c r="D1">
        <f>SUMPRODUCT(A3:A2002*C3:C2002)</f>
        <v>0.99999999999994527</v>
      </c>
      <c r="E1">
        <f>SUM(E3:E2002)</f>
        <v>57.400000000001022</v>
      </c>
      <c r="F1">
        <f>E1*H1</f>
        <v>4.6474764059441192E-11</v>
      </c>
      <c r="G1">
        <f>D1*57.4*8760</f>
        <v>502823.99999997247</v>
      </c>
      <c r="H1">
        <v>8.0966487908432695E-13</v>
      </c>
      <c r="R1" s="124" t="s">
        <v>67</v>
      </c>
      <c r="S1" s="124"/>
      <c r="T1" s="124"/>
      <c r="U1" s="124" t="s">
        <v>68</v>
      </c>
      <c r="V1" s="124"/>
      <c r="W1" s="124"/>
      <c r="X1" s="124" t="s">
        <v>69</v>
      </c>
      <c r="Y1" s="124"/>
      <c r="Z1" s="124"/>
      <c r="AA1" s="124" t="s">
        <v>70</v>
      </c>
      <c r="AB1" s="124"/>
      <c r="AC1" s="124"/>
      <c r="AD1" s="124" t="s">
        <v>71</v>
      </c>
      <c r="AE1" s="124"/>
      <c r="AF1" s="124"/>
      <c r="AG1" s="124" t="s">
        <v>35</v>
      </c>
      <c r="AH1" s="124"/>
      <c r="AI1" s="124"/>
    </row>
    <row r="2" spans="1:36" x14ac:dyDescent="0.35">
      <c r="A2" t="s">
        <v>72</v>
      </c>
      <c r="B2" t="s">
        <v>73</v>
      </c>
      <c r="C2" t="s">
        <v>74</v>
      </c>
      <c r="E2" s="75">
        <f>D1*57</f>
        <v>56.999999999996881</v>
      </c>
      <c r="R2" s="88" t="s">
        <v>72</v>
      </c>
      <c r="S2" s="88" t="s">
        <v>73</v>
      </c>
      <c r="T2" s="88" t="s">
        <v>74</v>
      </c>
      <c r="U2" s="88" t="s">
        <v>72</v>
      </c>
      <c r="V2" s="88" t="s">
        <v>73</v>
      </c>
      <c r="W2" s="88" t="s">
        <v>74</v>
      </c>
      <c r="X2" s="88" t="s">
        <v>72</v>
      </c>
      <c r="Y2" s="88" t="s">
        <v>73</v>
      </c>
      <c r="Z2" s="88" t="s">
        <v>74</v>
      </c>
      <c r="AA2" s="88" t="s">
        <v>72</v>
      </c>
      <c r="AB2" s="88" t="s">
        <v>73</v>
      </c>
      <c r="AC2" s="88" t="s">
        <v>74</v>
      </c>
      <c r="AD2" s="88" t="s">
        <v>72</v>
      </c>
      <c r="AE2" s="88" t="s">
        <v>73</v>
      </c>
      <c r="AF2" s="88" t="s">
        <v>74</v>
      </c>
      <c r="AG2" s="88" t="s">
        <v>72</v>
      </c>
      <c r="AH2" s="88" t="s">
        <v>73</v>
      </c>
      <c r="AI2" s="88" t="s">
        <v>74</v>
      </c>
      <c r="AJ2" s="89"/>
    </row>
    <row r="3" spans="1:36" x14ac:dyDescent="0.35">
      <c r="A3">
        <v>5.0000000000000001E-4</v>
      </c>
      <c r="B3" t="s">
        <v>75</v>
      </c>
      <c r="C3">
        <f>IF($A$1=$O$4,T3,IF($A$1=$O$5,W3,IF($A$1=$O$6,Z3,IF($A$1=$O$7,AC3,IF($A$1=$O$8,AF3,IF($A$1=$O$9,AI3,"ERROR"))))))</f>
        <v>1</v>
      </c>
      <c r="D3">
        <f>A3*C3</f>
        <v>5.0000000000000001E-4</v>
      </c>
      <c r="E3">
        <f>D3*57.4</f>
        <v>2.87E-2</v>
      </c>
      <c r="R3" s="90">
        <v>5.0000000000000001E-4</v>
      </c>
      <c r="S3" s="91" t="s">
        <v>75</v>
      </c>
      <c r="T3" s="90">
        <v>1</v>
      </c>
      <c r="U3" s="92">
        <v>5.0000000000000001E-4</v>
      </c>
      <c r="V3" s="93" t="s">
        <v>75</v>
      </c>
      <c r="W3" s="92">
        <v>1</v>
      </c>
      <c r="X3" s="92">
        <v>5.0000000000000001E-4</v>
      </c>
      <c r="Y3" s="93" t="s">
        <v>75</v>
      </c>
      <c r="Z3" s="92">
        <v>1</v>
      </c>
      <c r="AA3" s="92">
        <v>5.0000000000000001E-4</v>
      </c>
      <c r="AB3" s="93" t="s">
        <v>75</v>
      </c>
      <c r="AC3" s="92">
        <v>1</v>
      </c>
      <c r="AD3" s="92">
        <v>5.0000000000000001E-4</v>
      </c>
      <c r="AE3" s="93" t="s">
        <v>75</v>
      </c>
      <c r="AF3" s="92">
        <v>1</v>
      </c>
      <c r="AG3" s="92">
        <v>5.0000000000000001E-4</v>
      </c>
      <c r="AH3" s="93" t="s">
        <v>75</v>
      </c>
      <c r="AI3" s="92">
        <v>1</v>
      </c>
    </row>
    <row r="4" spans="1:36" x14ac:dyDescent="0.35">
      <c r="A4">
        <v>5.0000000000000001E-4</v>
      </c>
      <c r="B4" t="s">
        <v>75</v>
      </c>
      <c r="C4">
        <f t="shared" ref="C4:C67" si="0">IF($A$1=$O$4,T4,IF($A$1=$O$5,W4,IF($A$1=$O$6,Z4,IF($A$1=$O$7,AC4,IF($A$1=$O$8,AF4,IF($A$1=$O$9,AI4,"ERROR"))))))</f>
        <v>1</v>
      </c>
      <c r="D4">
        <f t="shared" ref="D4:D67" si="1">A4*C4</f>
        <v>5.0000000000000001E-4</v>
      </c>
      <c r="E4">
        <f t="shared" ref="E4:E67" si="2">D4*57.4</f>
        <v>2.87E-2</v>
      </c>
      <c r="O4" s="94" t="s">
        <v>76</v>
      </c>
      <c r="P4" s="94"/>
      <c r="Q4" s="95"/>
      <c r="R4" s="90">
        <v>5.0000000000000001E-4</v>
      </c>
      <c r="S4" s="91" t="s">
        <v>75</v>
      </c>
      <c r="T4" s="90">
        <v>0.99637063186329011</v>
      </c>
      <c r="U4" s="92">
        <v>5.0000000000000001E-4</v>
      </c>
      <c r="V4" s="93" t="s">
        <v>75</v>
      </c>
      <c r="W4" s="92">
        <v>0.95194921899999996</v>
      </c>
      <c r="X4" s="92">
        <v>5.0000000000000001E-4</v>
      </c>
      <c r="Y4" s="93" t="s">
        <v>75</v>
      </c>
      <c r="Z4" s="92">
        <v>0.98424843750000013</v>
      </c>
      <c r="AA4" s="92">
        <v>5.0000000000000001E-4</v>
      </c>
      <c r="AB4" s="93" t="s">
        <v>75</v>
      </c>
      <c r="AC4" s="92">
        <v>0.95745212099999999</v>
      </c>
      <c r="AD4" s="92">
        <v>5.0000000000000001E-4</v>
      </c>
      <c r="AE4" s="93" t="s">
        <v>75</v>
      </c>
      <c r="AF4" s="92">
        <v>0.97667812499999995</v>
      </c>
      <c r="AG4" s="92">
        <v>5.0000000000000001E-4</v>
      </c>
      <c r="AH4" s="93" t="s">
        <v>75</v>
      </c>
      <c r="AI4" s="92">
        <v>1</v>
      </c>
    </row>
    <row r="5" spans="1:36" x14ac:dyDescent="0.35">
      <c r="A5">
        <v>5.0000000000000001E-4</v>
      </c>
      <c r="B5" t="s">
        <v>75</v>
      </c>
      <c r="C5">
        <f t="shared" si="0"/>
        <v>1</v>
      </c>
      <c r="D5">
        <f t="shared" si="1"/>
        <v>5.0000000000000001E-4</v>
      </c>
      <c r="E5">
        <f t="shared" si="2"/>
        <v>2.87E-2</v>
      </c>
      <c r="O5" s="94" t="s">
        <v>68</v>
      </c>
      <c r="P5" s="94"/>
      <c r="Q5" s="94"/>
      <c r="R5" s="90">
        <v>5.0000000000000001E-4</v>
      </c>
      <c r="S5" s="91" t="s">
        <v>75</v>
      </c>
      <c r="T5" s="90">
        <v>0.99627581964080958</v>
      </c>
      <c r="U5" s="92">
        <v>5.0000000000000001E-4</v>
      </c>
      <c r="V5" s="93" t="s">
        <v>75</v>
      </c>
      <c r="W5" s="92">
        <v>0.93097656299999998</v>
      </c>
      <c r="X5" s="92">
        <v>5.0000000000000001E-4</v>
      </c>
      <c r="Y5" s="93" t="s">
        <v>75</v>
      </c>
      <c r="Z5" s="92">
        <v>0.97350624999999991</v>
      </c>
      <c r="AA5" s="92">
        <v>5.0000000000000001E-4</v>
      </c>
      <c r="AB5" s="93" t="s">
        <v>75</v>
      </c>
      <c r="AC5" s="92">
        <v>0.93664272900000001</v>
      </c>
      <c r="AD5" s="92">
        <v>5.0000000000000001E-4</v>
      </c>
      <c r="AE5" s="93" t="s">
        <v>75</v>
      </c>
      <c r="AF5" s="92">
        <v>0.96749062500000005</v>
      </c>
      <c r="AG5" s="92">
        <v>5.0000000000000001E-4</v>
      </c>
      <c r="AH5" s="93" t="s">
        <v>75</v>
      </c>
      <c r="AI5" s="92">
        <v>1</v>
      </c>
    </row>
    <row r="6" spans="1:36" x14ac:dyDescent="0.35">
      <c r="A6">
        <v>5.0000000000000001E-4</v>
      </c>
      <c r="B6" t="s">
        <v>75</v>
      </c>
      <c r="C6">
        <f t="shared" si="0"/>
        <v>1</v>
      </c>
      <c r="D6">
        <f t="shared" si="1"/>
        <v>5.0000000000000001E-4</v>
      </c>
      <c r="E6">
        <f t="shared" si="2"/>
        <v>2.87E-2</v>
      </c>
      <c r="O6" s="94" t="s">
        <v>69</v>
      </c>
      <c r="P6" s="94"/>
      <c r="Q6" s="94"/>
      <c r="R6" s="90">
        <v>5.0000000000000001E-4</v>
      </c>
      <c r="S6" s="91" t="s">
        <v>75</v>
      </c>
      <c r="T6" s="90">
        <v>0.99565175205407763</v>
      </c>
      <c r="U6" s="92">
        <v>5.0000000000000001E-4</v>
      </c>
      <c r="V6" s="93" t="s">
        <v>75</v>
      </c>
      <c r="W6" s="92">
        <v>0.91374999999999995</v>
      </c>
      <c r="X6" s="92">
        <v>5.0000000000000001E-4</v>
      </c>
      <c r="Y6" s="93" t="s">
        <v>75</v>
      </c>
      <c r="Z6" s="92">
        <v>0.96591250000000006</v>
      </c>
      <c r="AA6" s="92">
        <v>5.0000000000000001E-4</v>
      </c>
      <c r="AB6" s="93" t="s">
        <v>75</v>
      </c>
      <c r="AC6" s="92">
        <v>0.92215016299999997</v>
      </c>
      <c r="AD6" s="92">
        <v>5.0000000000000001E-4</v>
      </c>
      <c r="AE6" s="93" t="s">
        <v>75</v>
      </c>
      <c r="AF6" s="92">
        <v>0.96055468799999999</v>
      </c>
      <c r="AG6" s="92">
        <v>5.0000000000000001E-4</v>
      </c>
      <c r="AH6" s="93" t="s">
        <v>75</v>
      </c>
      <c r="AI6" s="92">
        <v>1</v>
      </c>
    </row>
    <row r="7" spans="1:36" x14ac:dyDescent="0.35">
      <c r="A7">
        <v>5.0000000000000001E-4</v>
      </c>
      <c r="B7" t="s">
        <v>75</v>
      </c>
      <c r="C7">
        <f t="shared" si="0"/>
        <v>1</v>
      </c>
      <c r="D7">
        <f t="shared" si="1"/>
        <v>5.0000000000000001E-4</v>
      </c>
      <c r="E7">
        <f t="shared" si="2"/>
        <v>2.87E-2</v>
      </c>
      <c r="O7" s="94" t="s">
        <v>70</v>
      </c>
      <c r="P7" s="94"/>
      <c r="Q7" s="94"/>
      <c r="R7" s="90">
        <v>5.0000000000000001E-4</v>
      </c>
      <c r="S7" s="91" t="s">
        <v>75</v>
      </c>
      <c r="T7" s="90">
        <v>0.99476880987234517</v>
      </c>
      <c r="U7" s="92">
        <v>5.0000000000000001E-4</v>
      </c>
      <c r="V7" s="93" t="s">
        <v>75</v>
      </c>
      <c r="W7" s="92">
        <v>0.89601171899999998</v>
      </c>
      <c r="X7" s="92">
        <v>5.0000000000000001E-4</v>
      </c>
      <c r="Y7" s="93" t="s">
        <v>75</v>
      </c>
      <c r="Z7" s="92">
        <v>0.96064765624999993</v>
      </c>
      <c r="AA7" s="92">
        <v>5.0000000000000001E-4</v>
      </c>
      <c r="AB7" s="93" t="s">
        <v>75</v>
      </c>
      <c r="AC7" s="92">
        <v>0.90768020900000002</v>
      </c>
      <c r="AD7" s="92">
        <v>5.0000000000000001E-4</v>
      </c>
      <c r="AE7" s="93" t="s">
        <v>75</v>
      </c>
      <c r="AF7" s="92">
        <v>0.95515625000000004</v>
      </c>
      <c r="AG7" s="92">
        <v>5.0000000000000001E-4</v>
      </c>
      <c r="AH7" s="93" t="s">
        <v>75</v>
      </c>
      <c r="AI7" s="92">
        <v>1</v>
      </c>
    </row>
    <row r="8" spans="1:36" x14ac:dyDescent="0.35">
      <c r="A8">
        <v>5.0000000000000001E-4</v>
      </c>
      <c r="B8" t="s">
        <v>75</v>
      </c>
      <c r="C8">
        <f t="shared" si="0"/>
        <v>1</v>
      </c>
      <c r="D8">
        <f t="shared" si="1"/>
        <v>5.0000000000000001E-4</v>
      </c>
      <c r="E8">
        <f t="shared" si="2"/>
        <v>2.87E-2</v>
      </c>
      <c r="O8" s="94" t="s">
        <v>71</v>
      </c>
      <c r="P8" s="94"/>
      <c r="Q8" s="94"/>
      <c r="R8" s="90">
        <v>5.0000000000000001E-4</v>
      </c>
      <c r="S8" s="91" t="s">
        <v>75</v>
      </c>
      <c r="T8" s="90">
        <v>0.99476880987234517</v>
      </c>
      <c r="U8" s="92">
        <v>5.0000000000000001E-4</v>
      </c>
      <c r="V8" s="93" t="s">
        <v>75</v>
      </c>
      <c r="W8" s="92">
        <v>0.88267578099999999</v>
      </c>
      <c r="X8" s="92">
        <v>5.0000000000000001E-4</v>
      </c>
      <c r="Y8" s="93" t="s">
        <v>75</v>
      </c>
      <c r="Z8" s="92">
        <v>0.95582656249999987</v>
      </c>
      <c r="AA8" s="92">
        <v>5.0000000000000001E-4</v>
      </c>
      <c r="AB8" s="93" t="s">
        <v>75</v>
      </c>
      <c r="AC8" s="92">
        <v>0.89659744399999997</v>
      </c>
      <c r="AD8" s="92">
        <v>5.0000000000000001E-4</v>
      </c>
      <c r="AE8" s="93" t="s">
        <v>75</v>
      </c>
      <c r="AF8" s="92">
        <v>0.95056953099999997</v>
      </c>
      <c r="AG8" s="92">
        <v>5.0000000000000001E-4</v>
      </c>
      <c r="AH8" s="93" t="s">
        <v>75</v>
      </c>
      <c r="AI8" s="92">
        <v>1</v>
      </c>
    </row>
    <row r="9" spans="1:36" x14ac:dyDescent="0.35">
      <c r="A9">
        <v>5.0000000000000001E-4</v>
      </c>
      <c r="B9" t="s">
        <v>75</v>
      </c>
      <c r="C9">
        <f t="shared" si="0"/>
        <v>1</v>
      </c>
      <c r="D9">
        <f t="shared" si="1"/>
        <v>5.0000000000000001E-4</v>
      </c>
      <c r="E9">
        <f t="shared" si="2"/>
        <v>2.87E-2</v>
      </c>
      <c r="O9" s="94" t="s">
        <v>35</v>
      </c>
      <c r="P9" s="94"/>
      <c r="Q9" s="94"/>
      <c r="R9" s="90">
        <v>5.0000000000000001E-4</v>
      </c>
      <c r="S9" s="91" t="s">
        <v>75</v>
      </c>
      <c r="T9" s="90">
        <v>0.99332476784311519</v>
      </c>
      <c r="U9" s="92">
        <v>5.0000000000000001E-4</v>
      </c>
      <c r="V9" s="93" t="s">
        <v>75</v>
      </c>
      <c r="W9" s="92">
        <v>0.87163281299999995</v>
      </c>
      <c r="X9" s="92">
        <v>5.0000000000000001E-4</v>
      </c>
      <c r="Y9" s="93" t="s">
        <v>75</v>
      </c>
      <c r="Z9" s="92">
        <v>0.95133828124999997</v>
      </c>
      <c r="AA9" s="92">
        <v>5.0000000000000001E-4</v>
      </c>
      <c r="AB9" s="93" t="s">
        <v>75</v>
      </c>
      <c r="AC9" s="92">
        <v>0.88587588900000003</v>
      </c>
      <c r="AD9" s="92">
        <v>5.0000000000000001E-4</v>
      </c>
      <c r="AE9" s="93" t="s">
        <v>75</v>
      </c>
      <c r="AF9" s="92">
        <v>0.94634921900000002</v>
      </c>
      <c r="AG9" s="92">
        <v>5.0000000000000001E-4</v>
      </c>
      <c r="AH9" s="93" t="s">
        <v>75</v>
      </c>
      <c r="AI9" s="92">
        <v>1</v>
      </c>
    </row>
    <row r="10" spans="1:36" x14ac:dyDescent="0.35">
      <c r="A10">
        <v>5.0000000000000001E-4</v>
      </c>
      <c r="B10" t="s">
        <v>75</v>
      </c>
      <c r="C10">
        <f t="shared" si="0"/>
        <v>1</v>
      </c>
      <c r="D10">
        <f t="shared" si="1"/>
        <v>5.0000000000000001E-4</v>
      </c>
      <c r="E10">
        <f t="shared" si="2"/>
        <v>2.87E-2</v>
      </c>
      <c r="R10" s="90">
        <v>5.0000000000000001E-4</v>
      </c>
      <c r="S10" s="91" t="s">
        <v>75</v>
      </c>
      <c r="T10" s="90">
        <v>0.992070515846044</v>
      </c>
      <c r="U10" s="92">
        <v>5.0000000000000001E-4</v>
      </c>
      <c r="V10" s="93" t="s">
        <v>75</v>
      </c>
      <c r="W10" s="92">
        <v>0.85916796900000003</v>
      </c>
      <c r="X10" s="92">
        <v>5.0000000000000001E-4</v>
      </c>
      <c r="Y10" s="93" t="s">
        <v>75</v>
      </c>
      <c r="Z10" s="92">
        <v>0.94769062500000001</v>
      </c>
      <c r="AA10" s="92">
        <v>5.0000000000000001E-4</v>
      </c>
      <c r="AB10" s="93" t="s">
        <v>75</v>
      </c>
      <c r="AC10" s="92">
        <v>0.87685833999999996</v>
      </c>
      <c r="AD10" s="92">
        <v>5.0000000000000001E-4</v>
      </c>
      <c r="AE10" s="93" t="s">
        <v>75</v>
      </c>
      <c r="AF10" s="92">
        <v>0.943117188</v>
      </c>
      <c r="AG10" s="92">
        <v>5.0000000000000001E-4</v>
      </c>
      <c r="AH10" s="93" t="s">
        <v>75</v>
      </c>
      <c r="AI10" s="92">
        <v>1</v>
      </c>
    </row>
    <row r="11" spans="1:36" x14ac:dyDescent="0.35">
      <c r="A11">
        <v>5.0000000000000001E-4</v>
      </c>
      <c r="B11" t="s">
        <v>75</v>
      </c>
      <c r="C11">
        <f t="shared" si="0"/>
        <v>1</v>
      </c>
      <c r="D11">
        <f t="shared" si="1"/>
        <v>5.0000000000000001E-4</v>
      </c>
      <c r="E11">
        <f t="shared" si="2"/>
        <v>2.87E-2</v>
      </c>
      <c r="R11" s="90">
        <v>5.0000000000000001E-4</v>
      </c>
      <c r="S11" s="91" t="s">
        <v>75</v>
      </c>
      <c r="T11" s="90">
        <v>0.9917977248616987</v>
      </c>
      <c r="U11" s="92">
        <v>5.0000000000000001E-4</v>
      </c>
      <c r="V11" s="93" t="s">
        <v>75</v>
      </c>
      <c r="W11" s="92">
        <v>0.84697656300000002</v>
      </c>
      <c r="X11" s="92">
        <v>5.0000000000000001E-4</v>
      </c>
      <c r="Y11" s="93" t="s">
        <v>75</v>
      </c>
      <c r="Z11" s="92">
        <v>0.94474921874999995</v>
      </c>
      <c r="AA11" s="92">
        <v>5.0000000000000001E-4</v>
      </c>
      <c r="AB11" s="93" t="s">
        <v>75</v>
      </c>
      <c r="AC11" s="92">
        <v>0.86876381499999999</v>
      </c>
      <c r="AD11" s="92">
        <v>5.0000000000000001E-4</v>
      </c>
      <c r="AE11" s="93" t="s">
        <v>75</v>
      </c>
      <c r="AF11" s="92">
        <v>0.93952656300000004</v>
      </c>
      <c r="AG11" s="92">
        <v>5.0000000000000001E-4</v>
      </c>
      <c r="AH11" s="93" t="s">
        <v>75</v>
      </c>
      <c r="AI11" s="92">
        <v>1</v>
      </c>
    </row>
    <row r="12" spans="1:36" x14ac:dyDescent="0.35">
      <c r="A12">
        <v>5.0000000000000001E-4</v>
      </c>
      <c r="B12" t="s">
        <v>75</v>
      </c>
      <c r="C12">
        <f t="shared" si="0"/>
        <v>1</v>
      </c>
      <c r="D12">
        <f t="shared" si="1"/>
        <v>5.0000000000000001E-4</v>
      </c>
      <c r="E12">
        <f t="shared" si="2"/>
        <v>2.87E-2</v>
      </c>
      <c r="R12" s="90">
        <v>5.0000000000000001E-4</v>
      </c>
      <c r="S12" s="91" t="s">
        <v>75</v>
      </c>
      <c r="T12" s="90">
        <v>0.99174032049284966</v>
      </c>
      <c r="U12" s="92">
        <v>5.0000000000000001E-4</v>
      </c>
      <c r="V12" s="93" t="s">
        <v>75</v>
      </c>
      <c r="W12" s="92">
        <v>0.83828124999999998</v>
      </c>
      <c r="X12" s="92">
        <v>5.0000000000000001E-4</v>
      </c>
      <c r="Y12" s="93" t="s">
        <v>75</v>
      </c>
      <c r="Z12" s="92">
        <v>0.94195390624999986</v>
      </c>
      <c r="AA12" s="92">
        <v>5.0000000000000001E-4</v>
      </c>
      <c r="AB12" s="93" t="s">
        <v>75</v>
      </c>
      <c r="AC12" s="92">
        <v>0.86155244200000003</v>
      </c>
      <c r="AD12" s="92">
        <v>5.0000000000000001E-4</v>
      </c>
      <c r="AE12" s="93" t="s">
        <v>75</v>
      </c>
      <c r="AF12" s="92">
        <v>0.93664296899999999</v>
      </c>
      <c r="AG12" s="92">
        <v>5.0000000000000001E-4</v>
      </c>
      <c r="AH12" s="93" t="s">
        <v>75</v>
      </c>
      <c r="AI12" s="92">
        <v>1</v>
      </c>
    </row>
    <row r="13" spans="1:36" x14ac:dyDescent="0.35">
      <c r="A13">
        <v>5.0000000000000001E-4</v>
      </c>
      <c r="B13" t="s">
        <v>75</v>
      </c>
      <c r="C13">
        <f t="shared" si="0"/>
        <v>1</v>
      </c>
      <c r="D13">
        <f t="shared" si="1"/>
        <v>5.0000000000000001E-4</v>
      </c>
      <c r="E13">
        <f t="shared" si="2"/>
        <v>2.87E-2</v>
      </c>
      <c r="R13" s="90">
        <v>5.0000000000000001E-4</v>
      </c>
      <c r="S13" s="91" t="s">
        <v>75</v>
      </c>
      <c r="T13" s="90">
        <v>0.99174032049284966</v>
      </c>
      <c r="U13" s="92">
        <v>5.0000000000000001E-4</v>
      </c>
      <c r="V13" s="93" t="s">
        <v>75</v>
      </c>
      <c r="W13" s="92">
        <v>0.83025781300000001</v>
      </c>
      <c r="X13" s="92">
        <v>5.0000000000000001E-4</v>
      </c>
      <c r="Y13" s="93" t="s">
        <v>75</v>
      </c>
      <c r="Z13" s="92">
        <v>0.93915234375000001</v>
      </c>
      <c r="AA13" s="92">
        <v>5.0000000000000001E-4</v>
      </c>
      <c r="AB13" s="93" t="s">
        <v>75</v>
      </c>
      <c r="AC13" s="92">
        <v>0.85508790700000004</v>
      </c>
      <c r="AD13" s="92">
        <v>5.0000000000000001E-4</v>
      </c>
      <c r="AE13" s="93" t="s">
        <v>75</v>
      </c>
      <c r="AF13" s="92">
        <v>0.93387031300000001</v>
      </c>
      <c r="AG13" s="92">
        <v>5.0000000000000001E-4</v>
      </c>
      <c r="AH13" s="93" t="s">
        <v>75</v>
      </c>
      <c r="AI13" s="92">
        <v>1</v>
      </c>
    </row>
    <row r="14" spans="1:36" x14ac:dyDescent="0.35">
      <c r="A14">
        <v>5.0000000000000001E-4</v>
      </c>
      <c r="B14" t="s">
        <v>75</v>
      </c>
      <c r="C14">
        <f t="shared" si="0"/>
        <v>1</v>
      </c>
      <c r="D14">
        <f t="shared" si="1"/>
        <v>5.0000000000000001E-4</v>
      </c>
      <c r="E14">
        <f t="shared" si="2"/>
        <v>2.87E-2</v>
      </c>
      <c r="R14" s="90">
        <v>5.0000000000000001E-4</v>
      </c>
      <c r="S14" s="91" t="s">
        <v>75</v>
      </c>
      <c r="T14" s="90">
        <v>0.99174032049284966</v>
      </c>
      <c r="U14" s="92">
        <v>5.0000000000000001E-4</v>
      </c>
      <c r="V14" s="93" t="s">
        <v>75</v>
      </c>
      <c r="W14" s="92">
        <v>0.82287500000000002</v>
      </c>
      <c r="X14" s="92">
        <v>5.0000000000000001E-4</v>
      </c>
      <c r="Y14" s="93" t="s">
        <v>75</v>
      </c>
      <c r="Z14" s="92">
        <v>0.93679843750000003</v>
      </c>
      <c r="AA14" s="92">
        <v>5.0000000000000001E-4</v>
      </c>
      <c r="AB14" s="93" t="s">
        <v>75</v>
      </c>
      <c r="AC14" s="92">
        <v>0.84866191700000004</v>
      </c>
      <c r="AD14" s="92">
        <v>5.0000000000000001E-4</v>
      </c>
      <c r="AE14" s="93" t="s">
        <v>75</v>
      </c>
      <c r="AF14" s="92">
        <v>0.931352344</v>
      </c>
      <c r="AG14" s="92">
        <v>5.0000000000000001E-4</v>
      </c>
      <c r="AH14" s="93" t="s">
        <v>75</v>
      </c>
      <c r="AI14" s="92">
        <v>1</v>
      </c>
    </row>
    <row r="15" spans="1:36" x14ac:dyDescent="0.35">
      <c r="A15">
        <v>5.0000000000000001E-4</v>
      </c>
      <c r="B15" t="s">
        <v>75</v>
      </c>
      <c r="C15">
        <f t="shared" si="0"/>
        <v>1</v>
      </c>
      <c r="D15">
        <f t="shared" si="1"/>
        <v>5.0000000000000001E-4</v>
      </c>
      <c r="E15">
        <f t="shared" si="2"/>
        <v>2.87E-2</v>
      </c>
      <c r="R15" s="90">
        <v>5.0000000000000001E-4</v>
      </c>
      <c r="S15" s="91" t="s">
        <v>75</v>
      </c>
      <c r="T15" s="90">
        <v>0.99174032049284966</v>
      </c>
      <c r="U15" s="92">
        <v>5.0000000000000001E-4</v>
      </c>
      <c r="V15" s="93" t="s">
        <v>75</v>
      </c>
      <c r="W15" s="92">
        <v>0.81599999999999995</v>
      </c>
      <c r="X15" s="92">
        <v>5.0000000000000001E-4</v>
      </c>
      <c r="Y15" s="93" t="s">
        <v>75</v>
      </c>
      <c r="Z15" s="92">
        <v>0.93447578124999997</v>
      </c>
      <c r="AA15" s="92">
        <v>5.0000000000000001E-4</v>
      </c>
      <c r="AB15" s="93" t="s">
        <v>75</v>
      </c>
      <c r="AC15" s="92">
        <v>0.84304554700000001</v>
      </c>
      <c r="AD15" s="92">
        <v>5.0000000000000001E-4</v>
      </c>
      <c r="AE15" s="93" t="s">
        <v>75</v>
      </c>
      <c r="AF15" s="92">
        <v>0.92900468800000002</v>
      </c>
      <c r="AG15" s="92">
        <v>5.0000000000000001E-4</v>
      </c>
      <c r="AH15" s="93" t="s">
        <v>75</v>
      </c>
      <c r="AI15" s="92">
        <v>1</v>
      </c>
    </row>
    <row r="16" spans="1:36" x14ac:dyDescent="0.35">
      <c r="A16">
        <v>5.0000000000000001E-4</v>
      </c>
      <c r="B16" t="s">
        <v>75</v>
      </c>
      <c r="C16">
        <f t="shared" si="0"/>
        <v>1</v>
      </c>
      <c r="D16">
        <f t="shared" si="1"/>
        <v>5.0000000000000001E-4</v>
      </c>
      <c r="E16">
        <f t="shared" si="2"/>
        <v>2.87E-2</v>
      </c>
      <c r="R16" s="90">
        <v>5.0000000000000001E-4</v>
      </c>
      <c r="S16" s="91" t="s">
        <v>75</v>
      </c>
      <c r="T16" s="90">
        <v>0.99119465096029225</v>
      </c>
      <c r="U16" s="92">
        <v>5.0000000000000001E-4</v>
      </c>
      <c r="V16" s="93" t="s">
        <v>75</v>
      </c>
      <c r="W16" s="92">
        <v>0.80810546900000002</v>
      </c>
      <c r="X16" s="92">
        <v>5.0000000000000001E-4</v>
      </c>
      <c r="Y16" s="93" t="s">
        <v>75</v>
      </c>
      <c r="Z16" s="92">
        <v>0.93219843749999998</v>
      </c>
      <c r="AA16" s="92">
        <v>5.0000000000000001E-4</v>
      </c>
      <c r="AB16" s="93" t="s">
        <v>75</v>
      </c>
      <c r="AC16" s="92">
        <v>0.83800100200000005</v>
      </c>
      <c r="AD16" s="92">
        <v>5.0000000000000001E-4</v>
      </c>
      <c r="AE16" s="93" t="s">
        <v>75</v>
      </c>
      <c r="AF16" s="92">
        <v>0.92700937500000002</v>
      </c>
      <c r="AG16" s="92">
        <v>5.0000000000000001E-4</v>
      </c>
      <c r="AH16" s="93" t="s">
        <v>75</v>
      </c>
      <c r="AI16" s="92">
        <v>1</v>
      </c>
    </row>
    <row r="17" spans="1:35" x14ac:dyDescent="0.35">
      <c r="A17">
        <v>5.0000000000000001E-4</v>
      </c>
      <c r="B17" t="s">
        <v>75</v>
      </c>
      <c r="C17">
        <f t="shared" si="0"/>
        <v>1</v>
      </c>
      <c r="D17">
        <f>A17*C17</f>
        <v>5.0000000000000001E-4</v>
      </c>
      <c r="E17">
        <f t="shared" si="2"/>
        <v>2.87E-2</v>
      </c>
      <c r="R17" s="90">
        <v>5.0000000000000001E-4</v>
      </c>
      <c r="S17" s="91" t="s">
        <v>75</v>
      </c>
      <c r="T17" s="90">
        <v>0.99028706875745953</v>
      </c>
      <c r="U17" s="92">
        <v>5.0000000000000001E-4</v>
      </c>
      <c r="V17" s="93" t="s">
        <v>75</v>
      </c>
      <c r="W17" s="92">
        <v>0.800679688</v>
      </c>
      <c r="X17" s="92">
        <v>5.0000000000000001E-4</v>
      </c>
      <c r="Y17" s="93" t="s">
        <v>75</v>
      </c>
      <c r="Z17" s="92">
        <v>0.93005234375000001</v>
      </c>
      <c r="AA17" s="92">
        <v>5.0000000000000001E-4</v>
      </c>
      <c r="AB17" s="93" t="s">
        <v>75</v>
      </c>
      <c r="AC17" s="92">
        <v>0.83274549499999995</v>
      </c>
      <c r="AD17" s="92">
        <v>5.0000000000000001E-4</v>
      </c>
      <c r="AE17" s="93" t="s">
        <v>75</v>
      </c>
      <c r="AF17" s="92">
        <v>0.92503124999999997</v>
      </c>
      <c r="AG17" s="92">
        <v>5.0000000000000001E-4</v>
      </c>
      <c r="AH17" s="93" t="s">
        <v>75</v>
      </c>
      <c r="AI17" s="92">
        <v>1</v>
      </c>
    </row>
    <row r="18" spans="1:35" x14ac:dyDescent="0.35">
      <c r="A18">
        <v>5.0000000000000001E-4</v>
      </c>
      <c r="B18" t="s">
        <v>75</v>
      </c>
      <c r="C18">
        <f t="shared" si="0"/>
        <v>1</v>
      </c>
      <c r="D18">
        <f t="shared" si="1"/>
        <v>5.0000000000000001E-4</v>
      </c>
      <c r="E18">
        <f t="shared" si="2"/>
        <v>2.87E-2</v>
      </c>
      <c r="R18" s="90">
        <v>5.0000000000000001E-4</v>
      </c>
      <c r="S18" s="91" t="s">
        <v>75</v>
      </c>
      <c r="T18" s="90">
        <v>0.99028706875745953</v>
      </c>
      <c r="U18" s="92">
        <v>5.0000000000000001E-4</v>
      </c>
      <c r="V18" s="93" t="s">
        <v>75</v>
      </c>
      <c r="W18" s="92">
        <v>0.79645312499999998</v>
      </c>
      <c r="X18" s="92">
        <v>5.0000000000000001E-4</v>
      </c>
      <c r="Y18" s="93" t="s">
        <v>75</v>
      </c>
      <c r="Z18" s="92">
        <v>0.92833046875000003</v>
      </c>
      <c r="AA18" s="92">
        <v>5.0000000000000001E-4</v>
      </c>
      <c r="AB18" s="93" t="s">
        <v>75</v>
      </c>
      <c r="AC18" s="92">
        <v>0.828283887</v>
      </c>
      <c r="AD18" s="92">
        <v>5.0000000000000001E-4</v>
      </c>
      <c r="AE18" s="93" t="s">
        <v>75</v>
      </c>
      <c r="AF18" s="92">
        <v>0.92277031300000001</v>
      </c>
      <c r="AG18" s="92">
        <v>5.0000000000000001E-4</v>
      </c>
      <c r="AH18" s="93" t="s">
        <v>75</v>
      </c>
      <c r="AI18" s="92">
        <v>1</v>
      </c>
    </row>
    <row r="19" spans="1:35" x14ac:dyDescent="0.35">
      <c r="A19">
        <v>5.0000000000000001E-4</v>
      </c>
      <c r="B19" t="s">
        <v>75</v>
      </c>
      <c r="C19">
        <f t="shared" si="0"/>
        <v>1</v>
      </c>
      <c r="D19">
        <f t="shared" si="1"/>
        <v>5.0000000000000001E-4</v>
      </c>
      <c r="E19">
        <f t="shared" si="2"/>
        <v>2.87E-2</v>
      </c>
      <c r="R19" s="90">
        <v>5.0000000000000001E-4</v>
      </c>
      <c r="S19" s="91" t="s">
        <v>75</v>
      </c>
      <c r="T19" s="90">
        <v>0.99028706875745953</v>
      </c>
      <c r="U19" s="92">
        <v>5.0000000000000001E-4</v>
      </c>
      <c r="V19" s="93" t="s">
        <v>75</v>
      </c>
      <c r="W19" s="92">
        <v>0.79132812500000005</v>
      </c>
      <c r="X19" s="92">
        <v>5.0000000000000001E-4</v>
      </c>
      <c r="Y19" s="93" t="s">
        <v>75</v>
      </c>
      <c r="Z19" s="92">
        <v>0.92672656249999985</v>
      </c>
      <c r="AA19" s="92">
        <v>5.0000000000000001E-4</v>
      </c>
      <c r="AB19" s="93" t="s">
        <v>75</v>
      </c>
      <c r="AC19" s="92">
        <v>0.82382634600000004</v>
      </c>
      <c r="AD19" s="92">
        <v>5.0000000000000001E-4</v>
      </c>
      <c r="AE19" s="93" t="s">
        <v>75</v>
      </c>
      <c r="AF19" s="92">
        <v>0.92107812499999997</v>
      </c>
      <c r="AG19" s="92">
        <v>5.0000000000000001E-4</v>
      </c>
      <c r="AH19" s="93" t="s">
        <v>75</v>
      </c>
      <c r="AI19" s="92">
        <v>1</v>
      </c>
    </row>
    <row r="20" spans="1:35" x14ac:dyDescent="0.35">
      <c r="A20">
        <v>5.0000000000000001E-4</v>
      </c>
      <c r="B20" t="s">
        <v>75</v>
      </c>
      <c r="C20">
        <f t="shared" si="0"/>
        <v>1</v>
      </c>
      <c r="D20">
        <f t="shared" si="1"/>
        <v>5.0000000000000001E-4</v>
      </c>
      <c r="E20">
        <f t="shared" si="2"/>
        <v>2.87E-2</v>
      </c>
      <c r="R20" s="90">
        <v>5.0000000000000001E-4</v>
      </c>
      <c r="S20" s="91" t="s">
        <v>75</v>
      </c>
      <c r="T20" s="90">
        <v>0.99028706875745953</v>
      </c>
      <c r="U20" s="92">
        <v>5.0000000000000001E-4</v>
      </c>
      <c r="V20" s="93" t="s">
        <v>75</v>
      </c>
      <c r="W20" s="92">
        <v>0.78568749999999998</v>
      </c>
      <c r="X20" s="92">
        <v>5.0000000000000001E-4</v>
      </c>
      <c r="Y20" s="93" t="s">
        <v>75</v>
      </c>
      <c r="Z20" s="92">
        <v>0.92505546875000011</v>
      </c>
      <c r="AA20" s="92">
        <v>5.0000000000000001E-4</v>
      </c>
      <c r="AB20" s="93" t="s">
        <v>75</v>
      </c>
      <c r="AC20" s="92">
        <v>0.81956336600000002</v>
      </c>
      <c r="AD20" s="92">
        <v>5.0000000000000001E-4</v>
      </c>
      <c r="AE20" s="93" t="s">
        <v>75</v>
      </c>
      <c r="AF20" s="92">
        <v>0.91927656300000005</v>
      </c>
      <c r="AG20" s="92">
        <v>5.0000000000000001E-4</v>
      </c>
      <c r="AH20" s="93" t="s">
        <v>75</v>
      </c>
      <c r="AI20" s="92">
        <v>1</v>
      </c>
    </row>
    <row r="21" spans="1:35" x14ac:dyDescent="0.35">
      <c r="A21">
        <v>5.0000000000000001E-4</v>
      </c>
      <c r="B21" t="s">
        <v>75</v>
      </c>
      <c r="C21">
        <f t="shared" si="0"/>
        <v>1</v>
      </c>
      <c r="D21">
        <f t="shared" si="1"/>
        <v>5.0000000000000001E-4</v>
      </c>
      <c r="E21">
        <f t="shared" si="2"/>
        <v>2.87E-2</v>
      </c>
      <c r="R21" s="90">
        <v>5.0000000000000001E-4</v>
      </c>
      <c r="S21" s="91" t="s">
        <v>75</v>
      </c>
      <c r="T21" s="90">
        <v>0.98992959011117343</v>
      </c>
      <c r="U21" s="92">
        <v>5.0000000000000001E-4</v>
      </c>
      <c r="V21" s="93" t="s">
        <v>75</v>
      </c>
      <c r="W21" s="92">
        <v>0.78122265599999996</v>
      </c>
      <c r="X21" s="92">
        <v>5.0000000000000001E-4</v>
      </c>
      <c r="Y21" s="93" t="s">
        <v>75</v>
      </c>
      <c r="Z21" s="92">
        <v>0.92364609374999995</v>
      </c>
      <c r="AA21" s="92">
        <v>5.0000000000000001E-4</v>
      </c>
      <c r="AB21" s="93" t="s">
        <v>75</v>
      </c>
      <c r="AC21" s="92">
        <v>0.81557848200000005</v>
      </c>
      <c r="AD21" s="92">
        <v>5.0000000000000001E-4</v>
      </c>
      <c r="AE21" s="93" t="s">
        <v>75</v>
      </c>
      <c r="AF21" s="92">
        <v>0.91766562500000004</v>
      </c>
      <c r="AG21" s="92">
        <v>5.0000000000000001E-4</v>
      </c>
      <c r="AH21" s="93" t="s">
        <v>75</v>
      </c>
      <c r="AI21" s="92">
        <v>1</v>
      </c>
    </row>
    <row r="22" spans="1:35" x14ac:dyDescent="0.35">
      <c r="A22">
        <v>5.0000000000000001E-4</v>
      </c>
      <c r="B22" t="s">
        <v>75</v>
      </c>
      <c r="C22">
        <f t="shared" si="0"/>
        <v>1</v>
      </c>
      <c r="D22">
        <f t="shared" si="1"/>
        <v>5.0000000000000001E-4</v>
      </c>
      <c r="E22">
        <f t="shared" si="2"/>
        <v>2.87E-2</v>
      </c>
      <c r="R22" s="90">
        <v>5.0000000000000001E-4</v>
      </c>
      <c r="S22" s="91" t="s">
        <v>75</v>
      </c>
      <c r="T22" s="90">
        <v>0.98992959011117343</v>
      </c>
      <c r="U22" s="92">
        <v>5.0000000000000001E-4</v>
      </c>
      <c r="V22" s="93" t="s">
        <v>75</v>
      </c>
      <c r="W22" s="92">
        <v>0.77654296899999997</v>
      </c>
      <c r="X22" s="92">
        <v>5.0000000000000001E-4</v>
      </c>
      <c r="Y22" s="93" t="s">
        <v>75</v>
      </c>
      <c r="Z22" s="92">
        <v>0.92207656250000003</v>
      </c>
      <c r="AA22" s="92">
        <v>5.0000000000000001E-4</v>
      </c>
      <c r="AB22" s="93" t="s">
        <v>75</v>
      </c>
      <c r="AC22" s="92">
        <v>0.81203035400000001</v>
      </c>
      <c r="AD22" s="92">
        <v>5.0000000000000001E-4</v>
      </c>
      <c r="AE22" s="93" t="s">
        <v>75</v>
      </c>
      <c r="AF22" s="92">
        <v>0.91611640599999999</v>
      </c>
      <c r="AG22" s="92">
        <v>5.0000000000000001E-4</v>
      </c>
      <c r="AH22" s="93" t="s">
        <v>75</v>
      </c>
      <c r="AI22" s="92">
        <v>1</v>
      </c>
    </row>
    <row r="23" spans="1:35" x14ac:dyDescent="0.35">
      <c r="A23">
        <v>5.0000000000000001E-4</v>
      </c>
      <c r="B23" t="s">
        <v>75</v>
      </c>
      <c r="C23">
        <f t="shared" si="0"/>
        <v>1</v>
      </c>
      <c r="D23">
        <f t="shared" si="1"/>
        <v>5.0000000000000001E-4</v>
      </c>
      <c r="E23">
        <f t="shared" si="2"/>
        <v>2.87E-2</v>
      </c>
      <c r="R23" s="90">
        <v>5.0000000000000001E-4</v>
      </c>
      <c r="S23" s="91" t="s">
        <v>75</v>
      </c>
      <c r="T23" s="90">
        <v>0.98992959011117343</v>
      </c>
      <c r="U23" s="92">
        <v>5.0000000000000001E-4</v>
      </c>
      <c r="V23" s="93" t="s">
        <v>75</v>
      </c>
      <c r="W23" s="92">
        <v>0.77266015600000004</v>
      </c>
      <c r="X23" s="92">
        <v>5.0000000000000001E-4</v>
      </c>
      <c r="Y23" s="93" t="s">
        <v>75</v>
      </c>
      <c r="Z23" s="92">
        <v>0.92064453125000001</v>
      </c>
      <c r="AA23" s="92">
        <v>5.0000000000000001E-4</v>
      </c>
      <c r="AB23" s="93" t="s">
        <v>75</v>
      </c>
      <c r="AC23" s="92">
        <v>0.80835071599999997</v>
      </c>
      <c r="AD23" s="92">
        <v>5.0000000000000001E-4</v>
      </c>
      <c r="AE23" s="93" t="s">
        <v>75</v>
      </c>
      <c r="AF23" s="92">
        <v>0.91459921899999996</v>
      </c>
      <c r="AG23" s="92">
        <v>5.0000000000000001E-4</v>
      </c>
      <c r="AH23" s="93" t="s">
        <v>75</v>
      </c>
      <c r="AI23" s="92">
        <v>1</v>
      </c>
    </row>
    <row r="24" spans="1:35" x14ac:dyDescent="0.35">
      <c r="A24">
        <v>5.0000000000000001E-4</v>
      </c>
      <c r="B24" t="s">
        <v>75</v>
      </c>
      <c r="C24">
        <f t="shared" si="0"/>
        <v>1</v>
      </c>
      <c r="D24">
        <f t="shared" si="1"/>
        <v>5.0000000000000001E-4</v>
      </c>
      <c r="E24">
        <f t="shared" si="2"/>
        <v>2.87E-2</v>
      </c>
      <c r="R24" s="90">
        <v>5.0000000000000001E-4</v>
      </c>
      <c r="S24" s="91" t="s">
        <v>75</v>
      </c>
      <c r="T24" s="90">
        <v>0.98992959011117343</v>
      </c>
      <c r="U24" s="92">
        <v>5.0000000000000001E-4</v>
      </c>
      <c r="V24" s="93" t="s">
        <v>75</v>
      </c>
      <c r="W24" s="92">
        <v>0.76822265599999995</v>
      </c>
      <c r="X24" s="92">
        <v>5.0000000000000001E-4</v>
      </c>
      <c r="Y24" s="93" t="s">
        <v>75</v>
      </c>
      <c r="Z24" s="92">
        <v>0.91917421875000005</v>
      </c>
      <c r="AA24" s="92">
        <v>5.0000000000000001E-4</v>
      </c>
      <c r="AB24" s="93" t="s">
        <v>75</v>
      </c>
      <c r="AC24" s="92">
        <v>0.80531879500000003</v>
      </c>
      <c r="AD24" s="92">
        <v>5.0000000000000001E-4</v>
      </c>
      <c r="AE24" s="93" t="s">
        <v>75</v>
      </c>
      <c r="AF24" s="92">
        <v>0.91312265599999998</v>
      </c>
      <c r="AG24" s="92">
        <v>5.0000000000000001E-4</v>
      </c>
      <c r="AH24" s="93" t="s">
        <v>75</v>
      </c>
      <c r="AI24" s="92">
        <v>1</v>
      </c>
    </row>
    <row r="25" spans="1:35" x14ac:dyDescent="0.35">
      <c r="A25">
        <v>5.0000000000000001E-4</v>
      </c>
      <c r="B25" t="s">
        <v>75</v>
      </c>
      <c r="C25">
        <f t="shared" si="0"/>
        <v>1</v>
      </c>
      <c r="D25">
        <f t="shared" si="1"/>
        <v>5.0000000000000001E-4</v>
      </c>
      <c r="E25">
        <f t="shared" si="2"/>
        <v>2.87E-2</v>
      </c>
      <c r="R25" s="90">
        <v>5.0000000000000001E-4</v>
      </c>
      <c r="S25" s="91" t="s">
        <v>75</v>
      </c>
      <c r="T25" s="90">
        <v>0.98955289848866179</v>
      </c>
      <c r="U25" s="92">
        <v>5.0000000000000001E-4</v>
      </c>
      <c r="V25" s="93" t="s">
        <v>75</v>
      </c>
      <c r="W25" s="92">
        <v>0.76516015599999998</v>
      </c>
      <c r="X25" s="92">
        <v>5.0000000000000001E-4</v>
      </c>
      <c r="Y25" s="93" t="s">
        <v>75</v>
      </c>
      <c r="Z25" s="92">
        <v>0.91802812499999997</v>
      </c>
      <c r="AA25" s="92">
        <v>5.0000000000000001E-4</v>
      </c>
      <c r="AB25" s="93" t="s">
        <v>75</v>
      </c>
      <c r="AC25" s="92">
        <v>0.80246079599999998</v>
      </c>
      <c r="AD25" s="92">
        <v>5.0000000000000001E-4</v>
      </c>
      <c r="AE25" s="93" t="s">
        <v>75</v>
      </c>
      <c r="AF25" s="92">
        <v>0.91173515599999999</v>
      </c>
      <c r="AG25" s="92">
        <v>5.0000000000000001E-4</v>
      </c>
      <c r="AH25" s="93" t="s">
        <v>75</v>
      </c>
      <c r="AI25" s="92">
        <v>1</v>
      </c>
    </row>
    <row r="26" spans="1:35" x14ac:dyDescent="0.35">
      <c r="A26">
        <v>5.0000000000000001E-4</v>
      </c>
      <c r="B26" t="s">
        <v>75</v>
      </c>
      <c r="C26">
        <f t="shared" si="0"/>
        <v>1</v>
      </c>
      <c r="D26">
        <f t="shared" si="1"/>
        <v>5.0000000000000001E-4</v>
      </c>
      <c r="E26">
        <f t="shared" si="2"/>
        <v>2.87E-2</v>
      </c>
      <c r="R26" s="90">
        <v>5.0000000000000001E-4</v>
      </c>
      <c r="S26" s="91" t="s">
        <v>75</v>
      </c>
      <c r="T26" s="90">
        <v>0.98945788460880146</v>
      </c>
      <c r="U26" s="92">
        <v>5.0000000000000001E-4</v>
      </c>
      <c r="V26" s="93" t="s">
        <v>75</v>
      </c>
      <c r="W26" s="92">
        <v>0.76158593799999996</v>
      </c>
      <c r="X26" s="92">
        <v>5.0000000000000001E-4</v>
      </c>
      <c r="Y26" s="93" t="s">
        <v>75</v>
      </c>
      <c r="Z26" s="92">
        <v>0.91655546874999994</v>
      </c>
      <c r="AA26" s="92">
        <v>5.0000000000000001E-4</v>
      </c>
      <c r="AB26" s="93" t="s">
        <v>75</v>
      </c>
      <c r="AC26" s="92">
        <v>0.79947384099999996</v>
      </c>
      <c r="AD26" s="92">
        <v>5.0000000000000001E-4</v>
      </c>
      <c r="AE26" s="93" t="s">
        <v>75</v>
      </c>
      <c r="AF26" s="92">
        <v>0.91055390599999997</v>
      </c>
      <c r="AG26" s="92">
        <v>5.0000000000000001E-4</v>
      </c>
      <c r="AH26" s="93" t="s">
        <v>75</v>
      </c>
      <c r="AI26" s="92">
        <v>1</v>
      </c>
    </row>
    <row r="27" spans="1:35" x14ac:dyDescent="0.35">
      <c r="A27">
        <v>5.0000000000000001E-4</v>
      </c>
      <c r="B27" t="s">
        <v>75</v>
      </c>
      <c r="C27">
        <f t="shared" si="0"/>
        <v>1</v>
      </c>
      <c r="D27">
        <f t="shared" si="1"/>
        <v>5.0000000000000001E-4</v>
      </c>
      <c r="E27">
        <f t="shared" si="2"/>
        <v>2.87E-2</v>
      </c>
      <c r="R27" s="90">
        <v>5.0000000000000001E-4</v>
      </c>
      <c r="S27" s="91" t="s">
        <v>75</v>
      </c>
      <c r="T27" s="90">
        <v>0.98939341684892845</v>
      </c>
      <c r="U27" s="92">
        <v>5.0000000000000001E-4</v>
      </c>
      <c r="V27" s="93" t="s">
        <v>75</v>
      </c>
      <c r="W27" s="92">
        <v>0.75798046900000005</v>
      </c>
      <c r="X27" s="92">
        <v>5.0000000000000001E-4</v>
      </c>
      <c r="Y27" s="93" t="s">
        <v>75</v>
      </c>
      <c r="Z27" s="92">
        <v>0.91538828124999994</v>
      </c>
      <c r="AA27" s="92">
        <v>5.0000000000000001E-4</v>
      </c>
      <c r="AB27" s="93" t="s">
        <v>75</v>
      </c>
      <c r="AC27" s="92">
        <v>0.79673446800000003</v>
      </c>
      <c r="AD27" s="92">
        <v>5.0000000000000001E-4</v>
      </c>
      <c r="AE27" s="93" t="s">
        <v>75</v>
      </c>
      <c r="AF27" s="92">
        <v>0.90935937499999997</v>
      </c>
      <c r="AG27" s="92">
        <v>5.0000000000000001E-4</v>
      </c>
      <c r="AH27" s="93" t="s">
        <v>75</v>
      </c>
      <c r="AI27" s="92">
        <v>1</v>
      </c>
    </row>
    <row r="28" spans="1:35" x14ac:dyDescent="0.35">
      <c r="A28">
        <v>5.0000000000000001E-4</v>
      </c>
      <c r="B28" t="s">
        <v>75</v>
      </c>
      <c r="C28">
        <f t="shared" si="0"/>
        <v>1</v>
      </c>
      <c r="D28">
        <f t="shared" si="1"/>
        <v>5.0000000000000001E-4</v>
      </c>
      <c r="E28">
        <f t="shared" si="2"/>
        <v>2.87E-2</v>
      </c>
      <c r="R28" s="90">
        <v>5.0000000000000001E-4</v>
      </c>
      <c r="S28" s="91" t="s">
        <v>75</v>
      </c>
      <c r="T28" s="90">
        <v>0.98939341684892845</v>
      </c>
      <c r="U28" s="92">
        <v>5.0000000000000001E-4</v>
      </c>
      <c r="V28" s="93" t="s">
        <v>75</v>
      </c>
      <c r="W28" s="92">
        <v>0.75427343800000002</v>
      </c>
      <c r="X28" s="92">
        <v>5.0000000000000001E-4</v>
      </c>
      <c r="Y28" s="93" t="s">
        <v>75</v>
      </c>
      <c r="Z28" s="92">
        <v>0.91423515625000007</v>
      </c>
      <c r="AA28" s="92">
        <v>5.0000000000000001E-4</v>
      </c>
      <c r="AB28" s="93" t="s">
        <v>75</v>
      </c>
      <c r="AC28" s="92">
        <v>0.79386993400000005</v>
      </c>
      <c r="AD28" s="92">
        <v>5.0000000000000001E-4</v>
      </c>
      <c r="AE28" s="93" t="s">
        <v>75</v>
      </c>
      <c r="AF28" s="92">
        <v>0.90808593800000004</v>
      </c>
      <c r="AG28" s="92">
        <v>5.0000000000000001E-4</v>
      </c>
      <c r="AH28" s="93" t="s">
        <v>75</v>
      </c>
      <c r="AI28" s="92">
        <v>1</v>
      </c>
    </row>
    <row r="29" spans="1:35" x14ac:dyDescent="0.35">
      <c r="A29">
        <v>5.0000000000000001E-4</v>
      </c>
      <c r="B29" t="s">
        <v>75</v>
      </c>
      <c r="C29">
        <f t="shared" si="0"/>
        <v>1</v>
      </c>
      <c r="D29">
        <f t="shared" si="1"/>
        <v>5.0000000000000001E-4</v>
      </c>
      <c r="E29">
        <f t="shared" si="2"/>
        <v>2.87E-2</v>
      </c>
      <c r="R29" s="90">
        <v>5.0000000000000001E-4</v>
      </c>
      <c r="S29" s="91" t="s">
        <v>75</v>
      </c>
      <c r="T29" s="90">
        <v>0.98933174252588829</v>
      </c>
      <c r="U29" s="92">
        <v>5.0000000000000001E-4</v>
      </c>
      <c r="V29" s="93" t="s">
        <v>75</v>
      </c>
      <c r="W29" s="92">
        <v>0.75105468799999997</v>
      </c>
      <c r="X29" s="92">
        <v>5.0000000000000001E-4</v>
      </c>
      <c r="Y29" s="93" t="s">
        <v>75</v>
      </c>
      <c r="Z29" s="92">
        <v>0.91306562499999999</v>
      </c>
      <c r="AA29" s="92">
        <v>5.0000000000000001E-4</v>
      </c>
      <c r="AB29" s="93" t="s">
        <v>75</v>
      </c>
      <c r="AC29" s="92">
        <v>0.790800964</v>
      </c>
      <c r="AD29" s="92">
        <v>5.0000000000000001E-4</v>
      </c>
      <c r="AE29" s="93" t="s">
        <v>75</v>
      </c>
      <c r="AF29" s="92">
        <v>0.90699140599999994</v>
      </c>
      <c r="AG29" s="92">
        <v>5.0000000000000001E-4</v>
      </c>
      <c r="AH29" s="93" t="s">
        <v>75</v>
      </c>
      <c r="AI29" s="92">
        <v>1</v>
      </c>
    </row>
    <row r="30" spans="1:35" x14ac:dyDescent="0.35">
      <c r="A30">
        <v>5.0000000000000001E-4</v>
      </c>
      <c r="B30" t="s">
        <v>75</v>
      </c>
      <c r="C30">
        <f t="shared" si="0"/>
        <v>1</v>
      </c>
      <c r="D30">
        <f t="shared" si="1"/>
        <v>5.0000000000000001E-4</v>
      </c>
      <c r="E30">
        <f t="shared" si="2"/>
        <v>2.87E-2</v>
      </c>
      <c r="R30" s="90">
        <v>5.0000000000000001E-4</v>
      </c>
      <c r="S30" s="91" t="s">
        <v>75</v>
      </c>
      <c r="T30" s="90">
        <v>0.98933174252588829</v>
      </c>
      <c r="U30" s="92">
        <v>5.0000000000000001E-4</v>
      </c>
      <c r="V30" s="93" t="s">
        <v>75</v>
      </c>
      <c r="W30" s="92">
        <v>0.74767968799999995</v>
      </c>
      <c r="X30" s="92">
        <v>5.0000000000000001E-4</v>
      </c>
      <c r="Y30" s="93" t="s">
        <v>75</v>
      </c>
      <c r="Z30" s="92">
        <v>0.91217265624999999</v>
      </c>
      <c r="AA30" s="92">
        <v>5.0000000000000001E-4</v>
      </c>
      <c r="AB30" s="93" t="s">
        <v>75</v>
      </c>
      <c r="AC30" s="92">
        <v>0.78824741700000001</v>
      </c>
      <c r="AD30" s="92">
        <v>5.0000000000000001E-4</v>
      </c>
      <c r="AE30" s="93" t="s">
        <v>75</v>
      </c>
      <c r="AF30" s="92">
        <v>0.905867969</v>
      </c>
      <c r="AG30" s="92">
        <v>5.0000000000000001E-4</v>
      </c>
      <c r="AH30" s="93" t="s">
        <v>75</v>
      </c>
      <c r="AI30" s="92">
        <v>1</v>
      </c>
    </row>
    <row r="31" spans="1:35" x14ac:dyDescent="0.35">
      <c r="A31">
        <v>5.0000000000000001E-4</v>
      </c>
      <c r="B31" t="s">
        <v>75</v>
      </c>
      <c r="C31">
        <f t="shared" si="0"/>
        <v>1</v>
      </c>
      <c r="D31">
        <f t="shared" si="1"/>
        <v>5.0000000000000001E-4</v>
      </c>
      <c r="E31">
        <f t="shared" si="2"/>
        <v>2.87E-2</v>
      </c>
      <c r="R31" s="90">
        <v>5.0000000000000001E-4</v>
      </c>
      <c r="S31" s="91" t="s">
        <v>75</v>
      </c>
      <c r="T31" s="90">
        <v>0.98923005733713587</v>
      </c>
      <c r="U31" s="92">
        <v>5.0000000000000001E-4</v>
      </c>
      <c r="V31" s="93" t="s">
        <v>75</v>
      </c>
      <c r="W31" s="92">
        <v>0.74406249999999996</v>
      </c>
      <c r="X31" s="92">
        <v>5.0000000000000001E-4</v>
      </c>
      <c r="Y31" s="93" t="s">
        <v>75</v>
      </c>
      <c r="Z31" s="92">
        <v>0.91101796874999996</v>
      </c>
      <c r="AA31" s="92">
        <v>5.0000000000000001E-4</v>
      </c>
      <c r="AB31" s="93" t="s">
        <v>75</v>
      </c>
      <c r="AC31" s="92">
        <v>0.78611167699999995</v>
      </c>
      <c r="AD31" s="92">
        <v>5.0000000000000001E-4</v>
      </c>
      <c r="AE31" s="93" t="s">
        <v>75</v>
      </c>
      <c r="AF31" s="92">
        <v>0.90470859400000003</v>
      </c>
      <c r="AG31" s="92">
        <v>5.0000000000000001E-4</v>
      </c>
      <c r="AH31" s="93" t="s">
        <v>75</v>
      </c>
      <c r="AI31" s="92">
        <v>1</v>
      </c>
    </row>
    <row r="32" spans="1:35" x14ac:dyDescent="0.35">
      <c r="A32">
        <v>5.0000000000000001E-4</v>
      </c>
      <c r="B32" t="s">
        <v>75</v>
      </c>
      <c r="C32">
        <f t="shared" si="0"/>
        <v>1</v>
      </c>
      <c r="D32">
        <f t="shared" si="1"/>
        <v>5.0000000000000001E-4</v>
      </c>
      <c r="E32">
        <f t="shared" si="2"/>
        <v>2.87E-2</v>
      </c>
      <c r="R32" s="90">
        <v>5.0000000000000001E-4</v>
      </c>
      <c r="S32" s="91" t="s">
        <v>75</v>
      </c>
      <c r="T32" s="90">
        <v>0.98909738094110544</v>
      </c>
      <c r="U32" s="92">
        <v>5.0000000000000001E-4</v>
      </c>
      <c r="V32" s="93" t="s">
        <v>75</v>
      </c>
      <c r="W32" s="92">
        <v>0.74064062500000005</v>
      </c>
      <c r="X32" s="92">
        <v>5.0000000000000001E-4</v>
      </c>
      <c r="Y32" s="93" t="s">
        <v>75</v>
      </c>
      <c r="Z32" s="92">
        <v>0.90995156250000009</v>
      </c>
      <c r="AA32" s="92">
        <v>5.0000000000000001E-4</v>
      </c>
      <c r="AB32" s="93" t="s">
        <v>75</v>
      </c>
      <c r="AC32" s="92">
        <v>0.78377985699999997</v>
      </c>
      <c r="AD32" s="92">
        <v>5.0000000000000001E-4</v>
      </c>
      <c r="AE32" s="93" t="s">
        <v>75</v>
      </c>
      <c r="AF32" s="92">
        <v>0.90376484400000001</v>
      </c>
      <c r="AG32" s="92">
        <v>5.0000000000000001E-4</v>
      </c>
      <c r="AH32" s="93" t="s">
        <v>75</v>
      </c>
      <c r="AI32" s="92">
        <v>1</v>
      </c>
    </row>
    <row r="33" spans="1:35" x14ac:dyDescent="0.35">
      <c r="A33">
        <v>5.0000000000000001E-4</v>
      </c>
      <c r="B33" t="s">
        <v>75</v>
      </c>
      <c r="C33">
        <f t="shared" si="0"/>
        <v>1</v>
      </c>
      <c r="D33">
        <f t="shared" si="1"/>
        <v>5.0000000000000001E-4</v>
      </c>
      <c r="E33">
        <f t="shared" si="2"/>
        <v>2.87E-2</v>
      </c>
      <c r="R33" s="90">
        <v>5.0000000000000001E-4</v>
      </c>
      <c r="S33" s="91" t="s">
        <v>75</v>
      </c>
      <c r="T33" s="90">
        <v>0.98834159092206819</v>
      </c>
      <c r="U33" s="92">
        <v>5.0000000000000001E-4</v>
      </c>
      <c r="V33" s="93" t="s">
        <v>75</v>
      </c>
      <c r="W33" s="92">
        <v>0.73750781300000001</v>
      </c>
      <c r="X33" s="92">
        <v>5.0000000000000001E-4</v>
      </c>
      <c r="Y33" s="93" t="s">
        <v>75</v>
      </c>
      <c r="Z33" s="92">
        <v>0.90887031250000017</v>
      </c>
      <c r="AA33" s="92">
        <v>5.0000000000000001E-4</v>
      </c>
      <c r="AB33" s="93" t="s">
        <v>75</v>
      </c>
      <c r="AC33" s="92">
        <v>0.78140955599999995</v>
      </c>
      <c r="AD33" s="92">
        <v>5.0000000000000001E-4</v>
      </c>
      <c r="AE33" s="93" t="s">
        <v>75</v>
      </c>
      <c r="AF33" s="92">
        <v>0.90279687500000005</v>
      </c>
      <c r="AG33" s="92">
        <v>5.0000000000000001E-4</v>
      </c>
      <c r="AH33" s="93" t="s">
        <v>75</v>
      </c>
      <c r="AI33" s="92">
        <v>1</v>
      </c>
    </row>
    <row r="34" spans="1:35" x14ac:dyDescent="0.35">
      <c r="A34">
        <v>5.0000000000000001E-4</v>
      </c>
      <c r="B34" t="s">
        <v>75</v>
      </c>
      <c r="C34">
        <f t="shared" si="0"/>
        <v>1</v>
      </c>
      <c r="D34">
        <f t="shared" si="1"/>
        <v>5.0000000000000001E-4</v>
      </c>
      <c r="E34">
        <f t="shared" si="2"/>
        <v>2.87E-2</v>
      </c>
      <c r="R34" s="90">
        <v>5.0000000000000001E-4</v>
      </c>
      <c r="S34" s="91" t="s">
        <v>75</v>
      </c>
      <c r="T34" s="90">
        <v>0.98834159092206819</v>
      </c>
      <c r="U34" s="92">
        <v>5.0000000000000001E-4</v>
      </c>
      <c r="V34" s="93" t="s">
        <v>75</v>
      </c>
      <c r="W34" s="92">
        <v>0.73353124999999997</v>
      </c>
      <c r="X34" s="92">
        <v>5.0000000000000001E-4</v>
      </c>
      <c r="Y34" s="93" t="s">
        <v>75</v>
      </c>
      <c r="Z34" s="92">
        <v>0.90782578125000013</v>
      </c>
      <c r="AA34" s="92">
        <v>5.0000000000000001E-4</v>
      </c>
      <c r="AB34" s="93" t="s">
        <v>75</v>
      </c>
      <c r="AC34" s="92">
        <v>0.77918115799999998</v>
      </c>
      <c r="AD34" s="92">
        <v>5.0000000000000001E-4</v>
      </c>
      <c r="AE34" s="93" t="s">
        <v>75</v>
      </c>
      <c r="AF34" s="92">
        <v>0.90177656299999998</v>
      </c>
      <c r="AG34" s="92">
        <v>5.0000000000000001E-4</v>
      </c>
      <c r="AH34" s="93" t="s">
        <v>75</v>
      </c>
      <c r="AI34" s="92">
        <v>1</v>
      </c>
    </row>
    <row r="35" spans="1:35" x14ac:dyDescent="0.35">
      <c r="A35">
        <v>5.0000000000000001E-4</v>
      </c>
      <c r="B35" t="s">
        <v>75</v>
      </c>
      <c r="C35">
        <f t="shared" si="0"/>
        <v>1</v>
      </c>
      <c r="D35">
        <f t="shared" si="1"/>
        <v>5.0000000000000001E-4</v>
      </c>
      <c r="E35">
        <f t="shared" si="2"/>
        <v>2.87E-2</v>
      </c>
      <c r="R35" s="90">
        <v>5.0000000000000001E-4</v>
      </c>
      <c r="S35" s="91" t="s">
        <v>75</v>
      </c>
      <c r="T35" s="90">
        <v>0.98834159092206819</v>
      </c>
      <c r="U35" s="92">
        <v>5.0000000000000001E-4</v>
      </c>
      <c r="V35" s="93" t="s">
        <v>75</v>
      </c>
      <c r="W35" s="92">
        <v>0.72986328099999997</v>
      </c>
      <c r="X35" s="92">
        <v>5.0000000000000001E-4</v>
      </c>
      <c r="Y35" s="93" t="s">
        <v>75</v>
      </c>
      <c r="Z35" s="92">
        <v>0.90684062499999996</v>
      </c>
      <c r="AA35" s="92">
        <v>5.0000000000000001E-4</v>
      </c>
      <c r="AB35" s="93" t="s">
        <v>75</v>
      </c>
      <c r="AC35" s="92">
        <v>0.77712354299999997</v>
      </c>
      <c r="AD35" s="92">
        <v>5.0000000000000001E-4</v>
      </c>
      <c r="AE35" s="93" t="s">
        <v>75</v>
      </c>
      <c r="AF35" s="92">
        <v>0.90080156300000003</v>
      </c>
      <c r="AG35" s="92">
        <v>5.0000000000000001E-4</v>
      </c>
      <c r="AH35" s="93" t="s">
        <v>75</v>
      </c>
      <c r="AI35" s="92">
        <v>1</v>
      </c>
    </row>
    <row r="36" spans="1:35" x14ac:dyDescent="0.35">
      <c r="A36">
        <v>5.0000000000000001E-4</v>
      </c>
      <c r="B36" t="s">
        <v>75</v>
      </c>
      <c r="C36">
        <f t="shared" si="0"/>
        <v>1</v>
      </c>
      <c r="D36">
        <f t="shared" si="1"/>
        <v>5.0000000000000001E-4</v>
      </c>
      <c r="E36">
        <f t="shared" si="2"/>
        <v>2.87E-2</v>
      </c>
      <c r="R36" s="90">
        <v>5.0000000000000001E-4</v>
      </c>
      <c r="S36" s="91" t="s">
        <v>75</v>
      </c>
      <c r="T36" s="90">
        <v>0.98803542649762166</v>
      </c>
      <c r="U36" s="92">
        <v>5.0000000000000001E-4</v>
      </c>
      <c r="V36" s="93" t="s">
        <v>75</v>
      </c>
      <c r="W36" s="92">
        <v>0.72700781299999995</v>
      </c>
      <c r="X36" s="92">
        <v>5.0000000000000001E-4</v>
      </c>
      <c r="Y36" s="93" t="s">
        <v>75</v>
      </c>
      <c r="Z36" s="92">
        <v>0.90594140624999997</v>
      </c>
      <c r="AA36" s="92">
        <v>5.0000000000000001E-4</v>
      </c>
      <c r="AB36" s="93" t="s">
        <v>75</v>
      </c>
      <c r="AC36" s="92">
        <v>0.77516039800000003</v>
      </c>
      <c r="AD36" s="92">
        <v>5.0000000000000001E-4</v>
      </c>
      <c r="AE36" s="93" t="s">
        <v>75</v>
      </c>
      <c r="AF36" s="92">
        <v>0.89989140599999995</v>
      </c>
      <c r="AG36" s="92">
        <v>5.0000000000000001E-4</v>
      </c>
      <c r="AH36" s="93" t="s">
        <v>75</v>
      </c>
      <c r="AI36" s="92">
        <v>1</v>
      </c>
    </row>
    <row r="37" spans="1:35" x14ac:dyDescent="0.35">
      <c r="A37">
        <v>5.0000000000000001E-4</v>
      </c>
      <c r="B37" t="s">
        <v>75</v>
      </c>
      <c r="C37">
        <f t="shared" si="0"/>
        <v>1</v>
      </c>
      <c r="D37">
        <f t="shared" si="1"/>
        <v>5.0000000000000001E-4</v>
      </c>
      <c r="E37">
        <f t="shared" si="2"/>
        <v>2.87E-2</v>
      </c>
      <c r="R37" s="90">
        <v>5.0000000000000001E-4</v>
      </c>
      <c r="S37" s="91" t="s">
        <v>75</v>
      </c>
      <c r="T37" s="90">
        <v>0.98762667833668016</v>
      </c>
      <c r="U37" s="92">
        <v>5.0000000000000001E-4</v>
      </c>
      <c r="V37" s="93" t="s">
        <v>75</v>
      </c>
      <c r="W37" s="92">
        <v>0.72405468799999995</v>
      </c>
      <c r="X37" s="92">
        <v>5.0000000000000001E-4</v>
      </c>
      <c r="Y37" s="93" t="s">
        <v>75</v>
      </c>
      <c r="Z37" s="92">
        <v>0.90488671874999993</v>
      </c>
      <c r="AA37" s="92">
        <v>5.0000000000000001E-4</v>
      </c>
      <c r="AB37" s="93" t="s">
        <v>75</v>
      </c>
      <c r="AC37" s="92">
        <v>0.77303374800000002</v>
      </c>
      <c r="AD37" s="92">
        <v>5.0000000000000001E-4</v>
      </c>
      <c r="AE37" s="93" t="s">
        <v>75</v>
      </c>
      <c r="AF37" s="92">
        <v>0.89893984400000004</v>
      </c>
      <c r="AG37" s="92">
        <v>5.0000000000000001E-4</v>
      </c>
      <c r="AH37" s="93" t="s">
        <v>75</v>
      </c>
      <c r="AI37" s="92">
        <v>1</v>
      </c>
    </row>
    <row r="38" spans="1:35" x14ac:dyDescent="0.35">
      <c r="A38">
        <v>5.0000000000000001E-4</v>
      </c>
      <c r="B38" t="s">
        <v>75</v>
      </c>
      <c r="C38">
        <f t="shared" si="0"/>
        <v>1</v>
      </c>
      <c r="D38">
        <f t="shared" si="1"/>
        <v>5.0000000000000001E-4</v>
      </c>
      <c r="E38">
        <f t="shared" si="2"/>
        <v>2.87E-2</v>
      </c>
      <c r="R38" s="90">
        <v>5.0000000000000001E-4</v>
      </c>
      <c r="S38" s="91" t="s">
        <v>75</v>
      </c>
      <c r="T38" s="90">
        <v>0.98762667833668016</v>
      </c>
      <c r="U38" s="92">
        <v>5.0000000000000001E-4</v>
      </c>
      <c r="V38" s="93" t="s">
        <v>75</v>
      </c>
      <c r="W38" s="92">
        <v>0.72132421899999999</v>
      </c>
      <c r="X38" s="92">
        <v>5.0000000000000001E-4</v>
      </c>
      <c r="Y38" s="93" t="s">
        <v>75</v>
      </c>
      <c r="Z38" s="92">
        <v>0.90406093749999994</v>
      </c>
      <c r="AA38" s="92">
        <v>5.0000000000000001E-4</v>
      </c>
      <c r="AB38" s="93" t="s">
        <v>75</v>
      </c>
      <c r="AC38" s="92">
        <v>0.77095381200000002</v>
      </c>
      <c r="AD38" s="92">
        <v>5.0000000000000001E-4</v>
      </c>
      <c r="AE38" s="93" t="s">
        <v>75</v>
      </c>
      <c r="AF38" s="92">
        <v>0.89813359400000004</v>
      </c>
      <c r="AG38" s="92">
        <v>5.0000000000000001E-4</v>
      </c>
      <c r="AH38" s="93" t="s">
        <v>75</v>
      </c>
      <c r="AI38" s="92">
        <v>1</v>
      </c>
    </row>
    <row r="39" spans="1:35" x14ac:dyDescent="0.35">
      <c r="A39">
        <v>5.0000000000000001E-4</v>
      </c>
      <c r="B39" t="s">
        <v>75</v>
      </c>
      <c r="C39">
        <f t="shared" si="0"/>
        <v>1</v>
      </c>
      <c r="D39">
        <f t="shared" si="1"/>
        <v>5.0000000000000001E-4</v>
      </c>
      <c r="E39">
        <f t="shared" si="2"/>
        <v>2.87E-2</v>
      </c>
      <c r="R39" s="90">
        <v>5.0000000000000001E-4</v>
      </c>
      <c r="S39" s="91" t="s">
        <v>75</v>
      </c>
      <c r="T39" s="90">
        <v>0.98760325177206609</v>
      </c>
      <c r="U39" s="92">
        <v>5.0000000000000001E-4</v>
      </c>
      <c r="V39" s="93" t="s">
        <v>75</v>
      </c>
      <c r="W39" s="92">
        <v>0.718746094</v>
      </c>
      <c r="X39" s="92">
        <v>5.0000000000000001E-4</v>
      </c>
      <c r="Y39" s="93" t="s">
        <v>75</v>
      </c>
      <c r="Z39" s="92">
        <v>0.90309687499999991</v>
      </c>
      <c r="AA39" s="92">
        <v>5.0000000000000001E-4</v>
      </c>
      <c r="AB39" s="93" t="s">
        <v>75</v>
      </c>
      <c r="AC39" s="92">
        <v>0.76878179999999996</v>
      </c>
      <c r="AD39" s="92">
        <v>5.0000000000000001E-4</v>
      </c>
      <c r="AE39" s="93" t="s">
        <v>75</v>
      </c>
      <c r="AF39" s="92">
        <v>0.89717421900000005</v>
      </c>
      <c r="AG39" s="92">
        <v>5.0000000000000001E-4</v>
      </c>
      <c r="AH39" s="93" t="s">
        <v>75</v>
      </c>
      <c r="AI39" s="92">
        <v>1</v>
      </c>
    </row>
    <row r="40" spans="1:35" x14ac:dyDescent="0.35">
      <c r="A40">
        <v>5.0000000000000001E-4</v>
      </c>
      <c r="B40" t="s">
        <v>75</v>
      </c>
      <c r="C40">
        <f t="shared" si="0"/>
        <v>1</v>
      </c>
      <c r="D40">
        <f t="shared" si="1"/>
        <v>5.0000000000000001E-4</v>
      </c>
      <c r="E40">
        <f t="shared" si="2"/>
        <v>2.87E-2</v>
      </c>
      <c r="R40" s="90">
        <v>5.0000000000000001E-4</v>
      </c>
      <c r="S40" s="91" t="s">
        <v>75</v>
      </c>
      <c r="T40" s="90">
        <v>0.98760325177206609</v>
      </c>
      <c r="U40" s="92">
        <v>5.0000000000000001E-4</v>
      </c>
      <c r="V40" s="93" t="s">
        <v>75</v>
      </c>
      <c r="W40" s="92">
        <v>0.71608593799999998</v>
      </c>
      <c r="X40" s="92">
        <v>5.0000000000000001E-4</v>
      </c>
      <c r="Y40" s="93" t="s">
        <v>75</v>
      </c>
      <c r="Z40" s="92">
        <v>0.90221249999999997</v>
      </c>
      <c r="AA40" s="92">
        <v>5.0000000000000001E-4</v>
      </c>
      <c r="AB40" s="93" t="s">
        <v>75</v>
      </c>
      <c r="AC40" s="92">
        <v>0.76693641700000004</v>
      </c>
      <c r="AD40" s="92">
        <v>5.0000000000000001E-4</v>
      </c>
      <c r="AE40" s="93" t="s">
        <v>75</v>
      </c>
      <c r="AF40" s="92">
        <v>0.89626484399999995</v>
      </c>
      <c r="AG40" s="92">
        <v>5.0000000000000001E-4</v>
      </c>
      <c r="AH40" s="93" t="s">
        <v>75</v>
      </c>
      <c r="AI40" s="92">
        <v>1</v>
      </c>
    </row>
    <row r="41" spans="1:35" x14ac:dyDescent="0.35">
      <c r="A41">
        <v>5.0000000000000001E-4</v>
      </c>
      <c r="B41" t="s">
        <v>75</v>
      </c>
      <c r="C41">
        <f t="shared" si="0"/>
        <v>1</v>
      </c>
      <c r="D41">
        <f t="shared" si="1"/>
        <v>5.0000000000000001E-4</v>
      </c>
      <c r="E41">
        <f t="shared" si="2"/>
        <v>2.87E-2</v>
      </c>
      <c r="R41" s="90">
        <v>5.0000000000000001E-4</v>
      </c>
      <c r="S41" s="91" t="s">
        <v>75</v>
      </c>
      <c r="T41" s="90">
        <v>0.98752962441710301</v>
      </c>
      <c r="U41" s="92">
        <v>5.0000000000000001E-4</v>
      </c>
      <c r="V41" s="93" t="s">
        <v>75</v>
      </c>
      <c r="W41" s="92">
        <v>0.71327343799999998</v>
      </c>
      <c r="X41" s="92">
        <v>5.0000000000000001E-4</v>
      </c>
      <c r="Y41" s="93" t="s">
        <v>75</v>
      </c>
      <c r="Z41" s="92">
        <v>0.90133593750000007</v>
      </c>
      <c r="AA41" s="92">
        <v>5.0000000000000001E-4</v>
      </c>
      <c r="AB41" s="93" t="s">
        <v>75</v>
      </c>
      <c r="AC41" s="92">
        <v>0.76510403800000004</v>
      </c>
      <c r="AD41" s="92">
        <v>5.0000000000000001E-4</v>
      </c>
      <c r="AE41" s="93" t="s">
        <v>75</v>
      </c>
      <c r="AF41" s="92">
        <v>0.89546484400000004</v>
      </c>
      <c r="AG41" s="92">
        <v>5.0000000000000001E-4</v>
      </c>
      <c r="AH41" s="93" t="s">
        <v>75</v>
      </c>
      <c r="AI41" s="92">
        <v>1</v>
      </c>
    </row>
    <row r="42" spans="1:35" x14ac:dyDescent="0.35">
      <c r="A42">
        <v>5.0000000000000001E-4</v>
      </c>
      <c r="B42" t="s">
        <v>75</v>
      </c>
      <c r="C42">
        <f t="shared" si="0"/>
        <v>1</v>
      </c>
      <c r="D42">
        <f t="shared" si="1"/>
        <v>5.0000000000000001E-4</v>
      </c>
      <c r="E42">
        <f t="shared" si="2"/>
        <v>2.87E-2</v>
      </c>
      <c r="R42" s="90">
        <v>5.0000000000000001E-4</v>
      </c>
      <c r="S42" s="91" t="s">
        <v>75</v>
      </c>
      <c r="T42" s="90">
        <v>0.98736011736007179</v>
      </c>
      <c r="U42" s="92">
        <v>5.0000000000000001E-4</v>
      </c>
      <c r="V42" s="93" t="s">
        <v>75</v>
      </c>
      <c r="W42" s="92">
        <v>0.71062109399999995</v>
      </c>
      <c r="X42" s="92">
        <v>5.0000000000000001E-4</v>
      </c>
      <c r="Y42" s="93" t="s">
        <v>75</v>
      </c>
      <c r="Z42" s="92">
        <v>0.90039609374999996</v>
      </c>
      <c r="AA42" s="92">
        <v>5.0000000000000001E-4</v>
      </c>
      <c r="AB42" s="93" t="s">
        <v>75</v>
      </c>
      <c r="AC42" s="92">
        <v>0.76335576100000002</v>
      </c>
      <c r="AD42" s="92">
        <v>5.0000000000000001E-4</v>
      </c>
      <c r="AE42" s="93" t="s">
        <v>75</v>
      </c>
      <c r="AF42" s="92">
        <v>0.89463515599999999</v>
      </c>
      <c r="AG42" s="92">
        <v>5.0000000000000001E-4</v>
      </c>
      <c r="AH42" s="93" t="s">
        <v>75</v>
      </c>
      <c r="AI42" s="92">
        <v>1</v>
      </c>
    </row>
    <row r="43" spans="1:35" x14ac:dyDescent="0.35">
      <c r="A43">
        <v>5.0000000000000001E-4</v>
      </c>
      <c r="B43" t="s">
        <v>75</v>
      </c>
      <c r="C43">
        <f t="shared" si="0"/>
        <v>1</v>
      </c>
      <c r="D43">
        <f t="shared" si="1"/>
        <v>5.0000000000000001E-4</v>
      </c>
      <c r="E43">
        <f t="shared" si="2"/>
        <v>2.87E-2</v>
      </c>
      <c r="R43" s="90">
        <v>5.0000000000000001E-4</v>
      </c>
      <c r="S43" s="91" t="s">
        <v>75</v>
      </c>
      <c r="T43" s="90">
        <v>0.98676937007570686</v>
      </c>
      <c r="U43" s="92">
        <v>5.0000000000000001E-4</v>
      </c>
      <c r="V43" s="93" t="s">
        <v>75</v>
      </c>
      <c r="W43" s="92">
        <v>0.70808984399999997</v>
      </c>
      <c r="X43" s="92">
        <v>5.0000000000000001E-4</v>
      </c>
      <c r="Y43" s="93" t="s">
        <v>75</v>
      </c>
      <c r="Z43" s="92">
        <v>0.89956718750000009</v>
      </c>
      <c r="AA43" s="92">
        <v>5.0000000000000001E-4</v>
      </c>
      <c r="AB43" s="93" t="s">
        <v>75</v>
      </c>
      <c r="AC43" s="92">
        <v>0.76164891599999995</v>
      </c>
      <c r="AD43" s="92">
        <v>5.0000000000000001E-4</v>
      </c>
      <c r="AE43" s="93" t="s">
        <v>75</v>
      </c>
      <c r="AF43" s="92">
        <v>0.89387890599999997</v>
      </c>
      <c r="AG43" s="92">
        <v>5.0000000000000001E-4</v>
      </c>
      <c r="AH43" s="93" t="s">
        <v>75</v>
      </c>
      <c r="AI43" s="92">
        <v>1</v>
      </c>
    </row>
    <row r="44" spans="1:35" x14ac:dyDescent="0.35">
      <c r="A44">
        <v>5.0000000000000001E-4</v>
      </c>
      <c r="B44" t="s">
        <v>75</v>
      </c>
      <c r="C44">
        <f t="shared" si="0"/>
        <v>1</v>
      </c>
      <c r="D44">
        <f t="shared" si="1"/>
        <v>5.0000000000000001E-4</v>
      </c>
      <c r="E44">
        <f t="shared" si="2"/>
        <v>2.87E-2</v>
      </c>
      <c r="R44" s="90">
        <v>5.0000000000000001E-4</v>
      </c>
      <c r="S44" s="91" t="s">
        <v>75</v>
      </c>
      <c r="T44" s="90">
        <v>0.98641953965129081</v>
      </c>
      <c r="U44" s="92">
        <v>5.0000000000000001E-4</v>
      </c>
      <c r="V44" s="93" t="s">
        <v>75</v>
      </c>
      <c r="W44" s="92">
        <v>0.70596484400000004</v>
      </c>
      <c r="X44" s="92">
        <v>5.0000000000000001E-4</v>
      </c>
      <c r="Y44" s="93" t="s">
        <v>75</v>
      </c>
      <c r="Z44" s="92">
        <v>0.8987484375</v>
      </c>
      <c r="AA44" s="92">
        <v>5.0000000000000001E-4</v>
      </c>
      <c r="AB44" s="93" t="s">
        <v>75</v>
      </c>
      <c r="AC44" s="92">
        <v>0.760026011</v>
      </c>
      <c r="AD44" s="92">
        <v>5.0000000000000001E-4</v>
      </c>
      <c r="AE44" s="93" t="s">
        <v>75</v>
      </c>
      <c r="AF44" s="92">
        <v>0.89309140600000003</v>
      </c>
      <c r="AG44" s="92">
        <v>5.0000000000000001E-4</v>
      </c>
      <c r="AH44" s="93" t="s">
        <v>75</v>
      </c>
      <c r="AI44" s="92">
        <v>1</v>
      </c>
    </row>
    <row r="45" spans="1:35" x14ac:dyDescent="0.35">
      <c r="A45">
        <v>5.0000000000000001E-4</v>
      </c>
      <c r="B45" t="s">
        <v>75</v>
      </c>
      <c r="C45">
        <f t="shared" si="0"/>
        <v>1</v>
      </c>
      <c r="D45">
        <f t="shared" si="1"/>
        <v>5.0000000000000001E-4</v>
      </c>
      <c r="E45">
        <f t="shared" si="2"/>
        <v>2.87E-2</v>
      </c>
      <c r="R45" s="90">
        <v>5.0000000000000001E-4</v>
      </c>
      <c r="S45" s="91" t="s">
        <v>75</v>
      </c>
      <c r="T45" s="90">
        <v>0.98641953965129081</v>
      </c>
      <c r="U45" s="92">
        <v>5.0000000000000001E-4</v>
      </c>
      <c r="V45" s="93" t="s">
        <v>75</v>
      </c>
      <c r="W45" s="92">
        <v>0.70359765600000002</v>
      </c>
      <c r="X45" s="92">
        <v>5.0000000000000001E-4</v>
      </c>
      <c r="Y45" s="93" t="s">
        <v>75</v>
      </c>
      <c r="Z45" s="92">
        <v>0.89791640625000002</v>
      </c>
      <c r="AA45" s="92">
        <v>5.0000000000000001E-4</v>
      </c>
      <c r="AB45" s="93" t="s">
        <v>75</v>
      </c>
      <c r="AC45" s="92">
        <v>0.75835081199999999</v>
      </c>
      <c r="AD45" s="92">
        <v>5.0000000000000001E-4</v>
      </c>
      <c r="AE45" s="93" t="s">
        <v>75</v>
      </c>
      <c r="AF45" s="92">
        <v>0.892335938</v>
      </c>
      <c r="AG45" s="92">
        <v>5.0000000000000001E-4</v>
      </c>
      <c r="AH45" s="93" t="s">
        <v>75</v>
      </c>
      <c r="AI45" s="92">
        <v>1</v>
      </c>
    </row>
    <row r="46" spans="1:35" x14ac:dyDescent="0.35">
      <c r="A46">
        <v>5.0000000000000001E-4</v>
      </c>
      <c r="B46" t="s">
        <v>75</v>
      </c>
      <c r="C46">
        <f t="shared" si="0"/>
        <v>1</v>
      </c>
      <c r="D46">
        <f t="shared" si="1"/>
        <v>5.0000000000000001E-4</v>
      </c>
      <c r="E46">
        <f t="shared" si="2"/>
        <v>2.87E-2</v>
      </c>
      <c r="R46" s="90">
        <v>5.0000000000000001E-4</v>
      </c>
      <c r="S46" s="91" t="s">
        <v>75</v>
      </c>
      <c r="T46" s="90">
        <v>0.98641953965129081</v>
      </c>
      <c r="U46" s="92">
        <v>5.0000000000000001E-4</v>
      </c>
      <c r="V46" s="93" t="s">
        <v>75</v>
      </c>
      <c r="W46" s="92">
        <v>0.70103124999999999</v>
      </c>
      <c r="X46" s="92">
        <v>5.0000000000000001E-4</v>
      </c>
      <c r="Y46" s="93" t="s">
        <v>75</v>
      </c>
      <c r="Z46" s="92">
        <v>0.89713984375</v>
      </c>
      <c r="AA46" s="92">
        <v>5.0000000000000001E-4</v>
      </c>
      <c r="AB46" s="93" t="s">
        <v>75</v>
      </c>
      <c r="AC46" s="92">
        <v>0.75654115099999997</v>
      </c>
      <c r="AD46" s="92">
        <v>5.0000000000000001E-4</v>
      </c>
      <c r="AE46" s="93" t="s">
        <v>75</v>
      </c>
      <c r="AF46" s="92">
        <v>0.89154843800000005</v>
      </c>
      <c r="AG46" s="92">
        <v>5.0000000000000001E-4</v>
      </c>
      <c r="AH46" s="93" t="s">
        <v>75</v>
      </c>
      <c r="AI46" s="92">
        <v>1</v>
      </c>
    </row>
    <row r="47" spans="1:35" x14ac:dyDescent="0.35">
      <c r="A47">
        <v>5.0000000000000001E-4</v>
      </c>
      <c r="B47" t="s">
        <v>75</v>
      </c>
      <c r="C47">
        <f t="shared" si="0"/>
        <v>1</v>
      </c>
      <c r="D47">
        <f t="shared" si="1"/>
        <v>5.0000000000000001E-4</v>
      </c>
      <c r="E47">
        <f t="shared" si="2"/>
        <v>2.87E-2</v>
      </c>
      <c r="R47" s="90">
        <v>5.0000000000000001E-4</v>
      </c>
      <c r="S47" s="91" t="s">
        <v>75</v>
      </c>
      <c r="T47" s="90">
        <v>0.98641953965129081</v>
      </c>
      <c r="U47" s="92">
        <v>5.0000000000000001E-4</v>
      </c>
      <c r="V47" s="93" t="s">
        <v>75</v>
      </c>
      <c r="W47" s="92">
        <v>0.69886718800000003</v>
      </c>
      <c r="X47" s="92">
        <v>5.0000000000000001E-4</v>
      </c>
      <c r="Y47" s="93" t="s">
        <v>75</v>
      </c>
      <c r="Z47" s="92">
        <v>0.89638671874999987</v>
      </c>
      <c r="AA47" s="92">
        <v>5.0000000000000001E-4</v>
      </c>
      <c r="AB47" s="93" t="s">
        <v>75</v>
      </c>
      <c r="AC47" s="92">
        <v>0.75473853400000002</v>
      </c>
      <c r="AD47" s="92">
        <v>5.0000000000000001E-4</v>
      </c>
      <c r="AE47" s="93" t="s">
        <v>75</v>
      </c>
      <c r="AF47" s="92">
        <v>0.89073593799999995</v>
      </c>
      <c r="AG47" s="92">
        <v>5.0000000000000001E-4</v>
      </c>
      <c r="AH47" s="93" t="s">
        <v>75</v>
      </c>
      <c r="AI47" s="92">
        <v>1</v>
      </c>
    </row>
    <row r="48" spans="1:35" x14ac:dyDescent="0.35">
      <c r="A48">
        <v>5.0000000000000001E-4</v>
      </c>
      <c r="B48" t="s">
        <v>75</v>
      </c>
      <c r="C48">
        <f t="shared" si="0"/>
        <v>1</v>
      </c>
      <c r="D48">
        <f t="shared" si="1"/>
        <v>5.0000000000000001E-4</v>
      </c>
      <c r="E48">
        <f t="shared" si="2"/>
        <v>2.87E-2</v>
      </c>
      <c r="R48" s="90">
        <v>5.0000000000000001E-4</v>
      </c>
      <c r="S48" s="91" t="s">
        <v>75</v>
      </c>
      <c r="T48" s="90">
        <v>0.98641953965129081</v>
      </c>
      <c r="U48" s="92">
        <v>5.0000000000000001E-4</v>
      </c>
      <c r="V48" s="93" t="s">
        <v>75</v>
      </c>
      <c r="W48" s="92">
        <v>0.69689257800000004</v>
      </c>
      <c r="X48" s="92">
        <v>5.0000000000000001E-4</v>
      </c>
      <c r="Y48" s="93" t="s">
        <v>75</v>
      </c>
      <c r="Z48" s="92">
        <v>0.89556875000000002</v>
      </c>
      <c r="AA48" s="92">
        <v>5.0000000000000001E-4</v>
      </c>
      <c r="AB48" s="93" t="s">
        <v>75</v>
      </c>
      <c r="AC48" s="92">
        <v>0.75308196100000002</v>
      </c>
      <c r="AD48" s="92">
        <v>5.0000000000000001E-4</v>
      </c>
      <c r="AE48" s="93" t="s">
        <v>75</v>
      </c>
      <c r="AF48" s="92">
        <v>0.89003828100000004</v>
      </c>
      <c r="AG48" s="92">
        <v>5.0000000000000001E-4</v>
      </c>
      <c r="AH48" s="93" t="s">
        <v>75</v>
      </c>
      <c r="AI48" s="92">
        <v>1</v>
      </c>
    </row>
    <row r="49" spans="1:35" x14ac:dyDescent="0.35">
      <c r="A49">
        <v>5.0000000000000001E-4</v>
      </c>
      <c r="B49" t="s">
        <v>75</v>
      </c>
      <c r="C49">
        <f t="shared" si="0"/>
        <v>1</v>
      </c>
      <c r="D49">
        <f t="shared" si="1"/>
        <v>5.0000000000000001E-4</v>
      </c>
      <c r="E49">
        <f t="shared" si="2"/>
        <v>2.87E-2</v>
      </c>
      <c r="R49" s="90">
        <v>5.0000000000000001E-4</v>
      </c>
      <c r="S49" s="91" t="s">
        <v>75</v>
      </c>
      <c r="T49" s="90">
        <v>0.98641953965129081</v>
      </c>
      <c r="U49" s="92">
        <v>5.0000000000000001E-4</v>
      </c>
      <c r="V49" s="93" t="s">
        <v>75</v>
      </c>
      <c r="W49" s="92">
        <v>0.69492187500000002</v>
      </c>
      <c r="X49" s="92">
        <v>5.0000000000000001E-4</v>
      </c>
      <c r="Y49" s="93" t="s">
        <v>75</v>
      </c>
      <c r="Z49" s="92">
        <v>0.89482421875000018</v>
      </c>
      <c r="AA49" s="92">
        <v>5.0000000000000001E-4</v>
      </c>
      <c r="AB49" s="93" t="s">
        <v>75</v>
      </c>
      <c r="AC49" s="92">
        <v>0.75144917300000003</v>
      </c>
      <c r="AD49" s="92">
        <v>5.0000000000000001E-4</v>
      </c>
      <c r="AE49" s="93" t="s">
        <v>75</v>
      </c>
      <c r="AF49" s="92">
        <v>0.88929687499999999</v>
      </c>
      <c r="AG49" s="92">
        <v>5.0000000000000001E-4</v>
      </c>
      <c r="AH49" s="93" t="s">
        <v>75</v>
      </c>
      <c r="AI49" s="92">
        <v>1</v>
      </c>
    </row>
    <row r="50" spans="1:35" x14ac:dyDescent="0.35">
      <c r="A50">
        <v>5.0000000000000001E-4</v>
      </c>
      <c r="B50" t="s">
        <v>75</v>
      </c>
      <c r="C50">
        <f t="shared" si="0"/>
        <v>1</v>
      </c>
      <c r="D50">
        <f t="shared" si="1"/>
        <v>5.0000000000000001E-4</v>
      </c>
      <c r="E50">
        <f t="shared" si="2"/>
        <v>2.87E-2</v>
      </c>
      <c r="R50" s="90">
        <v>5.0000000000000001E-4</v>
      </c>
      <c r="S50" s="91" t="s">
        <v>75</v>
      </c>
      <c r="T50" s="90">
        <v>0.98641953965129081</v>
      </c>
      <c r="U50" s="92">
        <v>5.0000000000000001E-4</v>
      </c>
      <c r="V50" s="93" t="s">
        <v>75</v>
      </c>
      <c r="W50" s="92">
        <v>0.69297656299999999</v>
      </c>
      <c r="X50" s="92">
        <v>5.0000000000000001E-4</v>
      </c>
      <c r="Y50" s="93" t="s">
        <v>75</v>
      </c>
      <c r="Z50" s="92">
        <v>0.89407109375000005</v>
      </c>
      <c r="AA50" s="92">
        <v>5.0000000000000001E-4</v>
      </c>
      <c r="AB50" s="93" t="s">
        <v>75</v>
      </c>
      <c r="AC50" s="92">
        <v>0.749935409</v>
      </c>
      <c r="AD50" s="92">
        <v>5.0000000000000001E-4</v>
      </c>
      <c r="AE50" s="93" t="s">
        <v>75</v>
      </c>
      <c r="AF50" s="92">
        <v>0.88848749999999999</v>
      </c>
      <c r="AG50" s="92">
        <v>5.0000000000000001E-4</v>
      </c>
      <c r="AH50" s="93" t="s">
        <v>75</v>
      </c>
      <c r="AI50" s="92">
        <v>1</v>
      </c>
    </row>
    <row r="51" spans="1:35" x14ac:dyDescent="0.35">
      <c r="A51">
        <v>5.0000000000000001E-4</v>
      </c>
      <c r="B51" t="s">
        <v>75</v>
      </c>
      <c r="C51">
        <f t="shared" si="0"/>
        <v>1</v>
      </c>
      <c r="D51">
        <f t="shared" si="1"/>
        <v>5.0000000000000001E-4</v>
      </c>
      <c r="E51">
        <f t="shared" si="2"/>
        <v>2.87E-2</v>
      </c>
      <c r="R51" s="90">
        <v>5.0000000000000001E-4</v>
      </c>
      <c r="S51" s="91" t="s">
        <v>75</v>
      </c>
      <c r="T51" s="90">
        <v>0.98641953965129081</v>
      </c>
      <c r="U51" s="92">
        <v>5.0000000000000001E-4</v>
      </c>
      <c r="V51" s="93" t="s">
        <v>75</v>
      </c>
      <c r="W51" s="92">
        <v>0.69091601599999997</v>
      </c>
      <c r="X51" s="92">
        <v>5.0000000000000001E-4</v>
      </c>
      <c r="Y51" s="93" t="s">
        <v>75</v>
      </c>
      <c r="Z51" s="92">
        <v>0.8932867187500001</v>
      </c>
      <c r="AA51" s="92">
        <v>5.0000000000000001E-4</v>
      </c>
      <c r="AB51" s="93" t="s">
        <v>75</v>
      </c>
      <c r="AC51" s="92">
        <v>0.74830692300000001</v>
      </c>
      <c r="AD51" s="92">
        <v>5.0000000000000001E-4</v>
      </c>
      <c r="AE51" s="93" t="s">
        <v>75</v>
      </c>
      <c r="AF51" s="92">
        <v>0.88775625000000002</v>
      </c>
      <c r="AG51" s="92">
        <v>5.0000000000000001E-4</v>
      </c>
      <c r="AH51" s="93" t="s">
        <v>75</v>
      </c>
      <c r="AI51" s="92">
        <v>1</v>
      </c>
    </row>
    <row r="52" spans="1:35" x14ac:dyDescent="0.35">
      <c r="A52">
        <v>5.0000000000000001E-4</v>
      </c>
      <c r="B52" t="s">
        <v>75</v>
      </c>
      <c r="C52">
        <f t="shared" si="0"/>
        <v>1</v>
      </c>
      <c r="D52">
        <f t="shared" si="1"/>
        <v>5.0000000000000001E-4</v>
      </c>
      <c r="E52">
        <f t="shared" si="2"/>
        <v>2.87E-2</v>
      </c>
      <c r="R52" s="90">
        <v>5.0000000000000001E-4</v>
      </c>
      <c r="S52" s="91" t="s">
        <v>75</v>
      </c>
      <c r="T52" s="90">
        <v>0.98483909843814044</v>
      </c>
      <c r="U52" s="92">
        <v>5.0000000000000001E-4</v>
      </c>
      <c r="V52" s="93" t="s">
        <v>75</v>
      </c>
      <c r="W52" s="92">
        <v>0.68939453100000003</v>
      </c>
      <c r="X52" s="92">
        <v>5.0000000000000001E-4</v>
      </c>
      <c r="Y52" s="93" t="s">
        <v>75</v>
      </c>
      <c r="Z52" s="92">
        <v>0.89256484375</v>
      </c>
      <c r="AA52" s="92">
        <v>5.0000000000000001E-4</v>
      </c>
      <c r="AB52" s="93" t="s">
        <v>75</v>
      </c>
      <c r="AC52" s="92">
        <v>0.74685491400000004</v>
      </c>
      <c r="AD52" s="92">
        <v>5.0000000000000001E-4</v>
      </c>
      <c r="AE52" s="93" t="s">
        <v>75</v>
      </c>
      <c r="AF52" s="92">
        <v>0.88702187499999996</v>
      </c>
      <c r="AG52" s="92">
        <v>5.0000000000000001E-4</v>
      </c>
      <c r="AH52" s="93" t="s">
        <v>75</v>
      </c>
      <c r="AI52" s="92">
        <v>1</v>
      </c>
    </row>
    <row r="53" spans="1:35" x14ac:dyDescent="0.35">
      <c r="A53">
        <v>5.0000000000000001E-4</v>
      </c>
      <c r="B53" t="s">
        <v>75</v>
      </c>
      <c r="C53">
        <f t="shared" si="0"/>
        <v>1</v>
      </c>
      <c r="D53">
        <f t="shared" si="1"/>
        <v>5.0000000000000001E-4</v>
      </c>
      <c r="E53">
        <f t="shared" si="2"/>
        <v>2.87E-2</v>
      </c>
      <c r="R53" s="90">
        <v>5.0000000000000001E-4</v>
      </c>
      <c r="S53" s="91" t="s">
        <v>75</v>
      </c>
      <c r="T53" s="90">
        <v>0.98214580600821677</v>
      </c>
      <c r="U53" s="92">
        <v>5.0000000000000001E-4</v>
      </c>
      <c r="V53" s="93" t="s">
        <v>75</v>
      </c>
      <c r="W53" s="92">
        <v>0.68729101599999998</v>
      </c>
      <c r="X53" s="92">
        <v>5.0000000000000001E-4</v>
      </c>
      <c r="Y53" s="93" t="s">
        <v>75</v>
      </c>
      <c r="Z53" s="92">
        <v>0.89176015625000005</v>
      </c>
      <c r="AA53" s="92">
        <v>5.0000000000000001E-4</v>
      </c>
      <c r="AB53" s="93" t="s">
        <v>75</v>
      </c>
      <c r="AC53" s="92">
        <v>0.74544478300000006</v>
      </c>
      <c r="AD53" s="92">
        <v>5.0000000000000001E-4</v>
      </c>
      <c r="AE53" s="93" t="s">
        <v>75</v>
      </c>
      <c r="AF53" s="92">
        <v>0.88633515600000001</v>
      </c>
      <c r="AG53" s="92">
        <v>5.0000000000000001E-4</v>
      </c>
      <c r="AH53" s="93" t="s">
        <v>75</v>
      </c>
      <c r="AI53" s="92">
        <v>1</v>
      </c>
    </row>
    <row r="54" spans="1:35" x14ac:dyDescent="0.35">
      <c r="A54">
        <v>5.0000000000000001E-4</v>
      </c>
      <c r="B54" t="s">
        <v>75</v>
      </c>
      <c r="C54">
        <f t="shared" si="0"/>
        <v>1</v>
      </c>
      <c r="D54">
        <f t="shared" si="1"/>
        <v>5.0000000000000001E-4</v>
      </c>
      <c r="E54">
        <f t="shared" si="2"/>
        <v>2.87E-2</v>
      </c>
      <c r="R54" s="90">
        <v>5.0000000000000001E-4</v>
      </c>
      <c r="S54" s="91" t="s">
        <v>75</v>
      </c>
      <c r="T54" s="90">
        <v>0.98209665581158379</v>
      </c>
      <c r="U54" s="92">
        <v>5.0000000000000001E-4</v>
      </c>
      <c r="V54" s="93" t="s">
        <v>75</v>
      </c>
      <c r="W54" s="92">
        <v>0.68559570299999995</v>
      </c>
      <c r="X54" s="92">
        <v>5.0000000000000001E-4</v>
      </c>
      <c r="Y54" s="93" t="s">
        <v>75</v>
      </c>
      <c r="Z54" s="92">
        <v>0.89105000000000001</v>
      </c>
      <c r="AA54" s="92">
        <v>5.0000000000000001E-4</v>
      </c>
      <c r="AB54" s="93" t="s">
        <v>75</v>
      </c>
      <c r="AC54" s="92">
        <v>0.74406817400000003</v>
      </c>
      <c r="AD54" s="92">
        <v>5.0000000000000001E-4</v>
      </c>
      <c r="AE54" s="93" t="s">
        <v>75</v>
      </c>
      <c r="AF54" s="92">
        <v>0.88557968799999998</v>
      </c>
      <c r="AG54" s="92">
        <v>5.0000000000000001E-4</v>
      </c>
      <c r="AH54" s="93" t="s">
        <v>75</v>
      </c>
      <c r="AI54" s="92">
        <v>1</v>
      </c>
    </row>
    <row r="55" spans="1:35" x14ac:dyDescent="0.35">
      <c r="A55">
        <v>5.0000000000000001E-4</v>
      </c>
      <c r="B55" t="s">
        <v>75</v>
      </c>
      <c r="C55">
        <f t="shared" si="0"/>
        <v>1</v>
      </c>
      <c r="D55">
        <f t="shared" si="1"/>
        <v>5.0000000000000001E-4</v>
      </c>
      <c r="E55">
        <f t="shared" si="2"/>
        <v>2.87E-2</v>
      </c>
      <c r="R55" s="90">
        <v>5.0000000000000001E-4</v>
      </c>
      <c r="S55" s="91" t="s">
        <v>75</v>
      </c>
      <c r="T55" s="90">
        <v>0.98152361118287568</v>
      </c>
      <c r="U55" s="92">
        <v>5.0000000000000001E-4</v>
      </c>
      <c r="V55" s="93" t="s">
        <v>75</v>
      </c>
      <c r="W55" s="92">
        <v>0.68328906300000003</v>
      </c>
      <c r="X55" s="92">
        <v>5.0000000000000001E-4</v>
      </c>
      <c r="Y55" s="93" t="s">
        <v>75</v>
      </c>
      <c r="Z55" s="92">
        <v>0.89027109374999991</v>
      </c>
      <c r="AA55" s="92">
        <v>5.0000000000000001E-4</v>
      </c>
      <c r="AB55" s="93" t="s">
        <v>75</v>
      </c>
      <c r="AC55" s="92">
        <v>0.74262549</v>
      </c>
      <c r="AD55" s="92">
        <v>5.0000000000000001E-4</v>
      </c>
      <c r="AE55" s="93" t="s">
        <v>75</v>
      </c>
      <c r="AF55" s="92">
        <v>0.88491640599999999</v>
      </c>
      <c r="AG55" s="92">
        <v>5.0000000000000001E-4</v>
      </c>
      <c r="AH55" s="93" t="s">
        <v>75</v>
      </c>
      <c r="AI55" s="92">
        <v>1</v>
      </c>
    </row>
    <row r="56" spans="1:35" x14ac:dyDescent="0.35">
      <c r="A56">
        <v>5.0000000000000001E-4</v>
      </c>
      <c r="B56" t="s">
        <v>75</v>
      </c>
      <c r="C56">
        <f t="shared" si="0"/>
        <v>1</v>
      </c>
      <c r="D56">
        <f t="shared" si="1"/>
        <v>5.0000000000000001E-4</v>
      </c>
      <c r="E56">
        <f t="shared" si="2"/>
        <v>2.87E-2</v>
      </c>
      <c r="R56" s="90">
        <v>5.0000000000000001E-4</v>
      </c>
      <c r="S56" s="91" t="s">
        <v>75</v>
      </c>
      <c r="T56" s="90">
        <v>0.98070590139928293</v>
      </c>
      <c r="U56" s="92">
        <v>5.0000000000000001E-4</v>
      </c>
      <c r="V56" s="93" t="s">
        <v>75</v>
      </c>
      <c r="W56" s="92">
        <v>0.68111523399999996</v>
      </c>
      <c r="X56" s="92">
        <v>5.0000000000000001E-4</v>
      </c>
      <c r="Y56" s="93" t="s">
        <v>75</v>
      </c>
      <c r="Z56" s="92">
        <v>0.88969296875000015</v>
      </c>
      <c r="AA56" s="92">
        <v>5.0000000000000001E-4</v>
      </c>
      <c r="AB56" s="93" t="s">
        <v>75</v>
      </c>
      <c r="AC56" s="92">
        <v>0.74124495800000001</v>
      </c>
      <c r="AD56" s="92">
        <v>5.0000000000000001E-4</v>
      </c>
      <c r="AE56" s="93" t="s">
        <v>75</v>
      </c>
      <c r="AF56" s="92">
        <v>0.88429609399999998</v>
      </c>
      <c r="AG56" s="92">
        <v>5.0000000000000001E-4</v>
      </c>
      <c r="AH56" s="93" t="s">
        <v>75</v>
      </c>
      <c r="AI56" s="92">
        <v>1</v>
      </c>
    </row>
    <row r="57" spans="1:35" x14ac:dyDescent="0.35">
      <c r="A57">
        <v>5.0000000000000001E-4</v>
      </c>
      <c r="B57" t="s">
        <v>75</v>
      </c>
      <c r="C57">
        <f t="shared" si="0"/>
        <v>1</v>
      </c>
      <c r="D57">
        <f t="shared" si="1"/>
        <v>5.0000000000000001E-4</v>
      </c>
      <c r="E57">
        <f t="shared" si="2"/>
        <v>2.87E-2</v>
      </c>
      <c r="R57" s="90">
        <v>5.0000000000000001E-4</v>
      </c>
      <c r="S57" s="91" t="s">
        <v>75</v>
      </c>
      <c r="T57" s="90">
        <v>0.98070590139928293</v>
      </c>
      <c r="U57" s="92">
        <v>5.0000000000000001E-4</v>
      </c>
      <c r="V57" s="93" t="s">
        <v>75</v>
      </c>
      <c r="W57" s="92">
        <v>0.67930078100000002</v>
      </c>
      <c r="X57" s="92">
        <v>5.0000000000000001E-4</v>
      </c>
      <c r="Y57" s="93" t="s">
        <v>75</v>
      </c>
      <c r="Z57" s="92">
        <v>0.88889843749999997</v>
      </c>
      <c r="AA57" s="92">
        <v>5.0000000000000001E-4</v>
      </c>
      <c r="AB57" s="93" t="s">
        <v>75</v>
      </c>
      <c r="AC57" s="92">
        <v>0.73972914700000003</v>
      </c>
      <c r="AD57" s="92">
        <v>5.0000000000000001E-4</v>
      </c>
      <c r="AE57" s="93" t="s">
        <v>75</v>
      </c>
      <c r="AF57" s="92">
        <v>0.88366015600000003</v>
      </c>
      <c r="AG57" s="92">
        <v>5.0000000000000001E-4</v>
      </c>
      <c r="AH57" s="93" t="s">
        <v>75</v>
      </c>
      <c r="AI57" s="92">
        <v>1</v>
      </c>
    </row>
    <row r="58" spans="1:35" x14ac:dyDescent="0.35">
      <c r="A58">
        <v>5.0000000000000001E-4</v>
      </c>
      <c r="B58" t="s">
        <v>75</v>
      </c>
      <c r="C58">
        <f t="shared" si="0"/>
        <v>1</v>
      </c>
      <c r="D58">
        <f t="shared" si="1"/>
        <v>5.0000000000000001E-4</v>
      </c>
      <c r="E58">
        <f t="shared" si="2"/>
        <v>2.87E-2</v>
      </c>
      <c r="R58" s="90">
        <v>5.0000000000000001E-4</v>
      </c>
      <c r="S58" s="91" t="s">
        <v>75</v>
      </c>
      <c r="T58" s="90">
        <v>0.97990582679230853</v>
      </c>
      <c r="U58" s="92">
        <v>5.0000000000000001E-4</v>
      </c>
      <c r="V58" s="93" t="s">
        <v>75</v>
      </c>
      <c r="W58" s="92">
        <v>0.67770898400000001</v>
      </c>
      <c r="X58" s="92">
        <v>5.0000000000000001E-4</v>
      </c>
      <c r="Y58" s="93" t="s">
        <v>75</v>
      </c>
      <c r="Z58" s="92">
        <v>0.88834921875000006</v>
      </c>
      <c r="AA58" s="92">
        <v>5.0000000000000001E-4</v>
      </c>
      <c r="AB58" s="93" t="s">
        <v>75</v>
      </c>
      <c r="AC58" s="92">
        <v>0.73836700700000002</v>
      </c>
      <c r="AD58" s="92">
        <v>5.0000000000000001E-4</v>
      </c>
      <c r="AE58" s="93" t="s">
        <v>75</v>
      </c>
      <c r="AF58" s="92">
        <v>0.88296874999999997</v>
      </c>
      <c r="AG58" s="92">
        <v>5.0000000000000001E-4</v>
      </c>
      <c r="AH58" s="93" t="s">
        <v>75</v>
      </c>
      <c r="AI58" s="92">
        <v>1</v>
      </c>
    </row>
    <row r="59" spans="1:35" x14ac:dyDescent="0.35">
      <c r="A59">
        <v>5.0000000000000001E-4</v>
      </c>
      <c r="B59" t="s">
        <v>75</v>
      </c>
      <c r="C59">
        <f t="shared" si="0"/>
        <v>1</v>
      </c>
      <c r="D59">
        <f t="shared" si="1"/>
        <v>5.0000000000000001E-4</v>
      </c>
      <c r="E59">
        <f t="shared" si="2"/>
        <v>2.87E-2</v>
      </c>
      <c r="R59" s="90">
        <v>5.0000000000000001E-4</v>
      </c>
      <c r="S59" s="91" t="s">
        <v>75</v>
      </c>
      <c r="T59" s="90">
        <v>0.97975982334479628</v>
      </c>
      <c r="U59" s="92">
        <v>5.0000000000000001E-4</v>
      </c>
      <c r="V59" s="93" t="s">
        <v>75</v>
      </c>
      <c r="W59" s="92">
        <v>0.67570507800000001</v>
      </c>
      <c r="X59" s="92">
        <v>5.0000000000000001E-4</v>
      </c>
      <c r="Y59" s="93" t="s">
        <v>75</v>
      </c>
      <c r="Z59" s="92">
        <v>0.88760312499999994</v>
      </c>
      <c r="AA59" s="92">
        <v>5.0000000000000001E-4</v>
      </c>
      <c r="AB59" s="93" t="s">
        <v>75</v>
      </c>
      <c r="AC59" s="92">
        <v>0.73692081300000001</v>
      </c>
      <c r="AD59" s="92">
        <v>5.0000000000000001E-4</v>
      </c>
      <c r="AE59" s="93" t="s">
        <v>75</v>
      </c>
      <c r="AF59" s="92">
        <v>0.88227734400000002</v>
      </c>
      <c r="AG59" s="92">
        <v>5.0000000000000001E-4</v>
      </c>
      <c r="AH59" s="93" t="s">
        <v>75</v>
      </c>
      <c r="AI59" s="92">
        <v>1</v>
      </c>
    </row>
    <row r="60" spans="1:35" x14ac:dyDescent="0.35">
      <c r="A60">
        <v>5.0000000000000001E-4</v>
      </c>
      <c r="B60" t="s">
        <v>75</v>
      </c>
      <c r="C60">
        <f t="shared" si="0"/>
        <v>1</v>
      </c>
      <c r="D60">
        <f t="shared" si="1"/>
        <v>5.0000000000000001E-4</v>
      </c>
      <c r="E60">
        <f t="shared" si="2"/>
        <v>2.87E-2</v>
      </c>
      <c r="R60" s="90">
        <v>5.0000000000000001E-4</v>
      </c>
      <c r="S60" s="91" t="s">
        <v>75</v>
      </c>
      <c r="T60" s="90">
        <v>0.97975982334479628</v>
      </c>
      <c r="U60" s="92">
        <v>5.0000000000000001E-4</v>
      </c>
      <c r="V60" s="93" t="s">
        <v>75</v>
      </c>
      <c r="W60" s="92">
        <v>0.67415625000000001</v>
      </c>
      <c r="X60" s="92">
        <v>5.0000000000000001E-4</v>
      </c>
      <c r="Y60" s="93" t="s">
        <v>75</v>
      </c>
      <c r="Z60" s="92">
        <v>0.88701562499999997</v>
      </c>
      <c r="AA60" s="92">
        <v>5.0000000000000001E-4</v>
      </c>
      <c r="AB60" s="93" t="s">
        <v>75</v>
      </c>
      <c r="AC60" s="92">
        <v>0.73558599199999997</v>
      </c>
      <c r="AD60" s="92">
        <v>5.0000000000000001E-4</v>
      </c>
      <c r="AE60" s="93" t="s">
        <v>75</v>
      </c>
      <c r="AF60" s="92">
        <v>0.88164531300000004</v>
      </c>
      <c r="AG60" s="92">
        <v>5.0000000000000001E-4</v>
      </c>
      <c r="AH60" s="93" t="s">
        <v>75</v>
      </c>
      <c r="AI60" s="92">
        <v>1</v>
      </c>
    </row>
    <row r="61" spans="1:35" x14ac:dyDescent="0.35">
      <c r="A61">
        <v>5.0000000000000001E-4</v>
      </c>
      <c r="B61" t="s">
        <v>75</v>
      </c>
      <c r="C61">
        <f t="shared" si="0"/>
        <v>1</v>
      </c>
      <c r="D61">
        <f t="shared" si="1"/>
        <v>5.0000000000000001E-4</v>
      </c>
      <c r="E61">
        <f t="shared" si="2"/>
        <v>2.87E-2</v>
      </c>
      <c r="R61" s="90">
        <v>5.0000000000000001E-4</v>
      </c>
      <c r="S61" s="91" t="s">
        <v>75</v>
      </c>
      <c r="T61" s="90">
        <v>0.97975982334479628</v>
      </c>
      <c r="U61" s="92">
        <v>5.0000000000000001E-4</v>
      </c>
      <c r="V61" s="93" t="s">
        <v>75</v>
      </c>
      <c r="W61" s="92">
        <v>0.672679688</v>
      </c>
      <c r="X61" s="92">
        <v>5.0000000000000001E-4</v>
      </c>
      <c r="Y61" s="93" t="s">
        <v>75</v>
      </c>
      <c r="Z61" s="92">
        <v>0.88624843749999993</v>
      </c>
      <c r="AA61" s="92">
        <v>5.0000000000000001E-4</v>
      </c>
      <c r="AB61" s="93" t="s">
        <v>75</v>
      </c>
      <c r="AC61" s="92">
        <v>0.73431016100000002</v>
      </c>
      <c r="AD61" s="92">
        <v>5.0000000000000001E-4</v>
      </c>
      <c r="AE61" s="93" t="s">
        <v>75</v>
      </c>
      <c r="AF61" s="92">
        <v>0.88096484399999997</v>
      </c>
      <c r="AG61" s="92">
        <v>5.0000000000000001E-4</v>
      </c>
      <c r="AH61" s="93" t="s">
        <v>75</v>
      </c>
      <c r="AI61" s="92">
        <v>1</v>
      </c>
    </row>
    <row r="62" spans="1:35" x14ac:dyDescent="0.35">
      <c r="A62">
        <v>5.0000000000000001E-4</v>
      </c>
      <c r="B62" t="s">
        <v>75</v>
      </c>
      <c r="C62">
        <f t="shared" si="0"/>
        <v>1</v>
      </c>
      <c r="D62">
        <f t="shared" si="1"/>
        <v>5.0000000000000001E-4</v>
      </c>
      <c r="E62">
        <f t="shared" si="2"/>
        <v>2.87E-2</v>
      </c>
      <c r="R62" s="90">
        <v>5.0000000000000001E-4</v>
      </c>
      <c r="S62" s="91" t="s">
        <v>75</v>
      </c>
      <c r="T62" s="90">
        <v>0.97975982334479628</v>
      </c>
      <c r="U62" s="92">
        <v>5.0000000000000001E-4</v>
      </c>
      <c r="V62" s="93" t="s">
        <v>75</v>
      </c>
      <c r="W62" s="92">
        <v>0.67093945300000002</v>
      </c>
      <c r="X62" s="92">
        <v>5.0000000000000001E-4</v>
      </c>
      <c r="Y62" s="93" t="s">
        <v>75</v>
      </c>
      <c r="Z62" s="92">
        <v>0.88555078124999997</v>
      </c>
      <c r="AA62" s="92">
        <v>5.0000000000000001E-4</v>
      </c>
      <c r="AB62" s="93" t="s">
        <v>75</v>
      </c>
      <c r="AC62" s="92">
        <v>0.73306316100000002</v>
      </c>
      <c r="AD62" s="92">
        <v>5.0000000000000001E-4</v>
      </c>
      <c r="AE62" s="93" t="s">
        <v>75</v>
      </c>
      <c r="AF62" s="92">
        <v>0.88030312499999996</v>
      </c>
      <c r="AG62" s="92">
        <v>5.0000000000000001E-4</v>
      </c>
      <c r="AH62" s="93" t="s">
        <v>75</v>
      </c>
      <c r="AI62" s="92">
        <v>1</v>
      </c>
    </row>
    <row r="63" spans="1:35" x14ac:dyDescent="0.35">
      <c r="A63">
        <v>5.0000000000000001E-4</v>
      </c>
      <c r="B63" t="s">
        <v>75</v>
      </c>
      <c r="C63">
        <f t="shared" si="0"/>
        <v>1</v>
      </c>
      <c r="D63">
        <f t="shared" si="1"/>
        <v>5.0000000000000001E-4</v>
      </c>
      <c r="E63">
        <f t="shared" si="2"/>
        <v>2.87E-2</v>
      </c>
      <c r="R63" s="90">
        <v>5.0000000000000001E-4</v>
      </c>
      <c r="S63" s="91" t="s">
        <v>75</v>
      </c>
      <c r="T63" s="90">
        <v>0.97968480143345416</v>
      </c>
      <c r="U63" s="92">
        <v>5.0000000000000001E-4</v>
      </c>
      <c r="V63" s="93" t="s">
        <v>75</v>
      </c>
      <c r="W63" s="92">
        <v>0.66944531299999999</v>
      </c>
      <c r="X63" s="92">
        <v>5.0000000000000001E-4</v>
      </c>
      <c r="Y63" s="93" t="s">
        <v>75</v>
      </c>
      <c r="Z63" s="92">
        <v>0.88496249999999999</v>
      </c>
      <c r="AA63" s="92">
        <v>5.0000000000000001E-4</v>
      </c>
      <c r="AB63" s="93" t="s">
        <v>75</v>
      </c>
      <c r="AC63" s="92">
        <v>0.73171850599999999</v>
      </c>
      <c r="AD63" s="92">
        <v>5.0000000000000001E-4</v>
      </c>
      <c r="AE63" s="93" t="s">
        <v>75</v>
      </c>
      <c r="AF63" s="92">
        <v>0.87970156300000002</v>
      </c>
      <c r="AG63" s="92">
        <v>5.0000000000000001E-4</v>
      </c>
      <c r="AH63" s="93" t="s">
        <v>75</v>
      </c>
      <c r="AI63" s="92">
        <v>1</v>
      </c>
    </row>
    <row r="64" spans="1:35" x14ac:dyDescent="0.35">
      <c r="A64">
        <v>5.0000000000000001E-4</v>
      </c>
      <c r="B64" t="s">
        <v>75</v>
      </c>
      <c r="C64">
        <f t="shared" si="0"/>
        <v>1</v>
      </c>
      <c r="D64">
        <f t="shared" si="1"/>
        <v>5.0000000000000001E-4</v>
      </c>
      <c r="E64">
        <f t="shared" si="2"/>
        <v>2.87E-2</v>
      </c>
      <c r="R64" s="90">
        <v>5.0000000000000001E-4</v>
      </c>
      <c r="S64" s="91" t="s">
        <v>75</v>
      </c>
      <c r="T64" s="90">
        <v>0.97936401499402226</v>
      </c>
      <c r="U64" s="92">
        <v>5.0000000000000001E-4</v>
      </c>
      <c r="V64" s="93" t="s">
        <v>75</v>
      </c>
      <c r="W64" s="92">
        <v>0.66763671899999999</v>
      </c>
      <c r="X64" s="92">
        <v>5.0000000000000001E-4</v>
      </c>
      <c r="Y64" s="93" t="s">
        <v>75</v>
      </c>
      <c r="Z64" s="92">
        <v>0.88430468749999991</v>
      </c>
      <c r="AA64" s="92">
        <v>5.0000000000000001E-4</v>
      </c>
      <c r="AB64" s="93" t="s">
        <v>75</v>
      </c>
      <c r="AC64" s="92">
        <v>0.73040491399999996</v>
      </c>
      <c r="AD64" s="92">
        <v>5.0000000000000001E-4</v>
      </c>
      <c r="AE64" s="93" t="s">
        <v>75</v>
      </c>
      <c r="AF64" s="92">
        <v>0.879096875</v>
      </c>
      <c r="AG64" s="92">
        <v>5.0000000000000001E-4</v>
      </c>
      <c r="AH64" s="93" t="s">
        <v>75</v>
      </c>
      <c r="AI64" s="92">
        <v>1</v>
      </c>
    </row>
    <row r="65" spans="1:35" x14ac:dyDescent="0.35">
      <c r="A65">
        <v>5.0000000000000001E-4</v>
      </c>
      <c r="B65" t="s">
        <v>75</v>
      </c>
      <c r="C65">
        <f t="shared" si="0"/>
        <v>1</v>
      </c>
      <c r="D65">
        <f t="shared" si="1"/>
        <v>5.0000000000000001E-4</v>
      </c>
      <c r="E65">
        <f t="shared" si="2"/>
        <v>2.87E-2</v>
      </c>
      <c r="R65" s="90">
        <v>5.0000000000000001E-4</v>
      </c>
      <c r="S65" s="91" t="s">
        <v>75</v>
      </c>
      <c r="T65" s="90">
        <v>0.97926759724479495</v>
      </c>
      <c r="U65" s="92">
        <v>5.0000000000000001E-4</v>
      </c>
      <c r="V65" s="93" t="s">
        <v>75</v>
      </c>
      <c r="W65" s="92">
        <v>0.66628710899999999</v>
      </c>
      <c r="X65" s="92">
        <v>5.0000000000000001E-4</v>
      </c>
      <c r="Y65" s="93" t="s">
        <v>75</v>
      </c>
      <c r="Z65" s="92">
        <v>0.88369062499999995</v>
      </c>
      <c r="AA65" s="92">
        <v>5.0000000000000001E-4</v>
      </c>
      <c r="AB65" s="93" t="s">
        <v>75</v>
      </c>
      <c r="AC65" s="92">
        <v>0.72918935100000004</v>
      </c>
      <c r="AD65" s="92">
        <v>5.0000000000000001E-4</v>
      </c>
      <c r="AE65" s="93" t="s">
        <v>75</v>
      </c>
      <c r="AF65" s="92">
        <v>0.87847656299999999</v>
      </c>
      <c r="AG65" s="92">
        <v>5.0000000000000001E-4</v>
      </c>
      <c r="AH65" s="93" t="s">
        <v>75</v>
      </c>
      <c r="AI65" s="92">
        <v>1</v>
      </c>
    </row>
    <row r="66" spans="1:35" x14ac:dyDescent="0.35">
      <c r="A66">
        <v>5.0000000000000001E-4</v>
      </c>
      <c r="B66" t="s">
        <v>75</v>
      </c>
      <c r="C66">
        <f t="shared" si="0"/>
        <v>1</v>
      </c>
      <c r="D66">
        <f t="shared" si="1"/>
        <v>5.0000000000000001E-4</v>
      </c>
      <c r="E66">
        <f t="shared" si="2"/>
        <v>2.87E-2</v>
      </c>
      <c r="R66" s="90">
        <v>5.0000000000000001E-4</v>
      </c>
      <c r="S66" s="91" t="s">
        <v>75</v>
      </c>
      <c r="T66" s="90">
        <v>0.97899523345649431</v>
      </c>
      <c r="U66" s="92">
        <v>5.0000000000000001E-4</v>
      </c>
      <c r="V66" s="93" t="s">
        <v>75</v>
      </c>
      <c r="W66" s="92">
        <v>0.66485742199999998</v>
      </c>
      <c r="X66" s="92">
        <v>5.0000000000000001E-4</v>
      </c>
      <c r="Y66" s="93" t="s">
        <v>75</v>
      </c>
      <c r="Z66" s="92">
        <v>0.88300234374999997</v>
      </c>
      <c r="AA66" s="92">
        <v>5.0000000000000001E-4</v>
      </c>
      <c r="AB66" s="93" t="s">
        <v>75</v>
      </c>
      <c r="AC66" s="92">
        <v>0.72795109400000002</v>
      </c>
      <c r="AD66" s="92">
        <v>5.0000000000000001E-4</v>
      </c>
      <c r="AE66" s="93" t="s">
        <v>75</v>
      </c>
      <c r="AF66" s="92">
        <v>0.87783906300000003</v>
      </c>
      <c r="AG66" s="92">
        <v>5.0000000000000001E-4</v>
      </c>
      <c r="AH66" s="93" t="s">
        <v>75</v>
      </c>
      <c r="AI66" s="92">
        <v>1</v>
      </c>
    </row>
    <row r="67" spans="1:35" x14ac:dyDescent="0.35">
      <c r="A67">
        <v>5.0000000000000001E-4</v>
      </c>
      <c r="B67" t="s">
        <v>75</v>
      </c>
      <c r="C67">
        <f t="shared" si="0"/>
        <v>1</v>
      </c>
      <c r="D67">
        <f t="shared" si="1"/>
        <v>5.0000000000000001E-4</v>
      </c>
      <c r="E67">
        <f t="shared" si="2"/>
        <v>2.87E-2</v>
      </c>
      <c r="R67" s="90">
        <v>5.0000000000000001E-4</v>
      </c>
      <c r="S67" s="91" t="s">
        <v>75</v>
      </c>
      <c r="T67" s="90">
        <v>0.97870795271075162</v>
      </c>
      <c r="U67" s="92">
        <v>5.0000000000000001E-4</v>
      </c>
      <c r="V67" s="93" t="s">
        <v>75</v>
      </c>
      <c r="W67" s="92">
        <v>0.66337500000000005</v>
      </c>
      <c r="X67" s="92">
        <v>5.0000000000000001E-4</v>
      </c>
      <c r="Y67" s="93" t="s">
        <v>75</v>
      </c>
      <c r="Z67" s="92">
        <v>0.88240312500000007</v>
      </c>
      <c r="AA67" s="92">
        <v>5.0000000000000001E-4</v>
      </c>
      <c r="AB67" s="93" t="s">
        <v>75</v>
      </c>
      <c r="AC67" s="92">
        <v>0.72682667700000003</v>
      </c>
      <c r="AD67" s="92">
        <v>5.0000000000000001E-4</v>
      </c>
      <c r="AE67" s="93" t="s">
        <v>75</v>
      </c>
      <c r="AF67" s="92">
        <v>0.87729843799999996</v>
      </c>
      <c r="AG67" s="92">
        <v>5.0000000000000001E-4</v>
      </c>
      <c r="AH67" s="93" t="s">
        <v>75</v>
      </c>
      <c r="AI67" s="92">
        <v>1</v>
      </c>
    </row>
    <row r="68" spans="1:35" x14ac:dyDescent="0.35">
      <c r="A68">
        <v>5.0000000000000001E-4</v>
      </c>
      <c r="B68" t="s">
        <v>75</v>
      </c>
      <c r="C68">
        <f t="shared" ref="C68:C131" si="3">IF($A$1=$O$4,T68,IF($A$1=$O$5,W68,IF($A$1=$O$6,Z68,IF($A$1=$O$7,AC68,IF($A$1=$O$8,AF68,IF($A$1=$O$9,AI68,"ERROR"))))))</f>
        <v>1</v>
      </c>
      <c r="D68">
        <f t="shared" ref="D68:D131" si="4">A68*C68</f>
        <v>5.0000000000000001E-4</v>
      </c>
      <c r="E68">
        <f t="shared" ref="E68:E131" si="5">D68*57.4</f>
        <v>2.87E-2</v>
      </c>
      <c r="R68" s="90">
        <v>5.0000000000000001E-4</v>
      </c>
      <c r="S68" s="91" t="s">
        <v>75</v>
      </c>
      <c r="T68" s="90">
        <v>0.97870795271075162</v>
      </c>
      <c r="U68" s="92">
        <v>5.0000000000000001E-4</v>
      </c>
      <c r="V68" s="93" t="s">
        <v>75</v>
      </c>
      <c r="W68" s="92">
        <v>0.66180078099999995</v>
      </c>
      <c r="X68" s="92">
        <v>5.0000000000000001E-4</v>
      </c>
      <c r="Y68" s="93" t="s">
        <v>75</v>
      </c>
      <c r="Z68" s="92">
        <v>0.88179374999999993</v>
      </c>
      <c r="AA68" s="92">
        <v>5.0000000000000001E-4</v>
      </c>
      <c r="AB68" s="93" t="s">
        <v>75</v>
      </c>
      <c r="AC68" s="92">
        <v>0.72561524600000005</v>
      </c>
      <c r="AD68" s="92">
        <v>5.0000000000000001E-4</v>
      </c>
      <c r="AE68" s="93" t="s">
        <v>75</v>
      </c>
      <c r="AF68" s="92">
        <v>0.87664531300000004</v>
      </c>
      <c r="AG68" s="92">
        <v>5.0000000000000001E-4</v>
      </c>
      <c r="AH68" s="93" t="s">
        <v>75</v>
      </c>
      <c r="AI68" s="92">
        <v>1</v>
      </c>
    </row>
    <row r="69" spans="1:35" x14ac:dyDescent="0.35">
      <c r="A69">
        <v>5.0000000000000001E-4</v>
      </c>
      <c r="B69" t="s">
        <v>75</v>
      </c>
      <c r="C69">
        <f t="shared" si="3"/>
        <v>1</v>
      </c>
      <c r="D69">
        <f t="shared" si="4"/>
        <v>5.0000000000000001E-4</v>
      </c>
      <c r="E69">
        <f t="shared" si="5"/>
        <v>2.87E-2</v>
      </c>
      <c r="R69" s="90">
        <v>5.0000000000000001E-4</v>
      </c>
      <c r="S69" s="91" t="s">
        <v>75</v>
      </c>
      <c r="T69" s="90">
        <v>0.9786564119000023</v>
      </c>
      <c r="U69" s="92">
        <v>5.0000000000000001E-4</v>
      </c>
      <c r="V69" s="93" t="s">
        <v>75</v>
      </c>
      <c r="W69" s="92">
        <v>0.66072460899999996</v>
      </c>
      <c r="X69" s="92">
        <v>5.0000000000000001E-4</v>
      </c>
      <c r="Y69" s="93" t="s">
        <v>75</v>
      </c>
      <c r="Z69" s="92">
        <v>0.881146875</v>
      </c>
      <c r="AA69" s="92">
        <v>5.0000000000000001E-4</v>
      </c>
      <c r="AB69" s="93" t="s">
        <v>75</v>
      </c>
      <c r="AC69" s="92">
        <v>0.72433194999999995</v>
      </c>
      <c r="AD69" s="92">
        <v>5.0000000000000001E-4</v>
      </c>
      <c r="AE69" s="93" t="s">
        <v>75</v>
      </c>
      <c r="AF69" s="92">
        <v>0.87611249999999996</v>
      </c>
      <c r="AG69" s="92">
        <v>5.0000000000000001E-4</v>
      </c>
      <c r="AH69" s="93" t="s">
        <v>75</v>
      </c>
      <c r="AI69" s="92">
        <v>1</v>
      </c>
    </row>
    <row r="70" spans="1:35" x14ac:dyDescent="0.35">
      <c r="A70">
        <v>5.0000000000000001E-4</v>
      </c>
      <c r="B70" t="s">
        <v>75</v>
      </c>
      <c r="C70">
        <f t="shared" si="3"/>
        <v>1</v>
      </c>
      <c r="D70">
        <f t="shared" si="4"/>
        <v>5.0000000000000001E-4</v>
      </c>
      <c r="E70">
        <f t="shared" si="5"/>
        <v>2.87E-2</v>
      </c>
      <c r="R70" s="90">
        <v>5.0000000000000001E-4</v>
      </c>
      <c r="S70" s="91" t="s">
        <v>75</v>
      </c>
      <c r="T70" s="90">
        <v>0.97860940622408077</v>
      </c>
      <c r="U70" s="92">
        <v>5.0000000000000001E-4</v>
      </c>
      <c r="V70" s="93" t="s">
        <v>75</v>
      </c>
      <c r="W70" s="92">
        <v>0.65953125000000001</v>
      </c>
      <c r="X70" s="92">
        <v>5.0000000000000001E-4</v>
      </c>
      <c r="Y70" s="93" t="s">
        <v>75</v>
      </c>
      <c r="Z70" s="92">
        <v>0.88055234375000013</v>
      </c>
      <c r="AA70" s="92">
        <v>5.0000000000000001E-4</v>
      </c>
      <c r="AB70" s="93" t="s">
        <v>75</v>
      </c>
      <c r="AC70" s="92">
        <v>0.72327003300000003</v>
      </c>
      <c r="AD70" s="92">
        <v>5.0000000000000001E-4</v>
      </c>
      <c r="AE70" s="93" t="s">
        <v>75</v>
      </c>
      <c r="AF70" s="92">
        <v>0.87550859400000003</v>
      </c>
      <c r="AG70" s="92">
        <v>5.0000000000000001E-4</v>
      </c>
      <c r="AH70" s="93" t="s">
        <v>75</v>
      </c>
      <c r="AI70" s="92">
        <v>1</v>
      </c>
    </row>
    <row r="71" spans="1:35" x14ac:dyDescent="0.35">
      <c r="A71">
        <v>5.0000000000000001E-4</v>
      </c>
      <c r="B71" t="s">
        <v>75</v>
      </c>
      <c r="C71">
        <f t="shared" si="3"/>
        <v>1</v>
      </c>
      <c r="D71">
        <f t="shared" si="4"/>
        <v>5.0000000000000001E-4</v>
      </c>
      <c r="E71">
        <f t="shared" si="5"/>
        <v>2.87E-2</v>
      </c>
      <c r="R71" s="90">
        <v>5.0000000000000001E-4</v>
      </c>
      <c r="S71" s="91" t="s">
        <v>75</v>
      </c>
      <c r="T71" s="90">
        <v>0.9783279698553613</v>
      </c>
      <c r="U71" s="92">
        <v>5.0000000000000001E-4</v>
      </c>
      <c r="V71" s="93" t="s">
        <v>75</v>
      </c>
      <c r="W71" s="92">
        <v>0.65831249999999997</v>
      </c>
      <c r="X71" s="92">
        <v>5.0000000000000001E-4</v>
      </c>
      <c r="Y71" s="93" t="s">
        <v>75</v>
      </c>
      <c r="Z71" s="92">
        <v>0.87997187499999996</v>
      </c>
      <c r="AA71" s="92">
        <v>5.0000000000000001E-4</v>
      </c>
      <c r="AB71" s="93" t="s">
        <v>75</v>
      </c>
      <c r="AC71" s="92">
        <v>0.722055585</v>
      </c>
      <c r="AD71" s="92">
        <v>5.0000000000000001E-4</v>
      </c>
      <c r="AE71" s="93" t="s">
        <v>75</v>
      </c>
      <c r="AF71" s="92">
        <v>0.87492421899999995</v>
      </c>
      <c r="AG71" s="92">
        <v>5.0000000000000001E-4</v>
      </c>
      <c r="AH71" s="93" t="s">
        <v>75</v>
      </c>
      <c r="AI71" s="92">
        <v>1</v>
      </c>
    </row>
    <row r="72" spans="1:35" x14ac:dyDescent="0.35">
      <c r="A72">
        <v>5.0000000000000001E-4</v>
      </c>
      <c r="B72" t="s">
        <v>75</v>
      </c>
      <c r="C72">
        <f t="shared" si="3"/>
        <v>1</v>
      </c>
      <c r="D72">
        <f t="shared" si="4"/>
        <v>5.0000000000000001E-4</v>
      </c>
      <c r="E72">
        <f t="shared" si="5"/>
        <v>2.87E-2</v>
      </c>
      <c r="R72" s="90">
        <v>5.0000000000000001E-4</v>
      </c>
      <c r="S72" s="91" t="s">
        <v>75</v>
      </c>
      <c r="T72" s="90">
        <v>0.97800914846148579</v>
      </c>
      <c r="U72" s="92">
        <v>5.0000000000000001E-4</v>
      </c>
      <c r="V72" s="93" t="s">
        <v>75</v>
      </c>
      <c r="W72" s="92">
        <v>0.65698632800000001</v>
      </c>
      <c r="X72" s="92">
        <v>5.0000000000000001E-4</v>
      </c>
      <c r="Y72" s="93" t="s">
        <v>75</v>
      </c>
      <c r="Z72" s="92">
        <v>0.87945234375000014</v>
      </c>
      <c r="AA72" s="92">
        <v>5.0000000000000001E-4</v>
      </c>
      <c r="AB72" s="93" t="s">
        <v>75</v>
      </c>
      <c r="AC72" s="92">
        <v>0.72108667400000004</v>
      </c>
      <c r="AD72" s="92">
        <v>5.0000000000000001E-4</v>
      </c>
      <c r="AE72" s="93" t="s">
        <v>75</v>
      </c>
      <c r="AF72" s="92">
        <v>0.87436093800000003</v>
      </c>
      <c r="AG72" s="92">
        <v>5.0000000000000001E-4</v>
      </c>
      <c r="AH72" s="93" t="s">
        <v>75</v>
      </c>
      <c r="AI72" s="92">
        <v>1</v>
      </c>
    </row>
    <row r="73" spans="1:35" x14ac:dyDescent="0.35">
      <c r="A73">
        <v>5.0000000000000001E-4</v>
      </c>
      <c r="B73" t="s">
        <v>75</v>
      </c>
      <c r="C73">
        <f t="shared" si="3"/>
        <v>1</v>
      </c>
      <c r="D73">
        <f t="shared" si="4"/>
        <v>5.0000000000000001E-4</v>
      </c>
      <c r="E73">
        <f t="shared" si="5"/>
        <v>2.87E-2</v>
      </c>
      <c r="R73" s="90">
        <v>5.0000000000000001E-4</v>
      </c>
      <c r="S73" s="91" t="s">
        <v>75</v>
      </c>
      <c r="T73" s="90">
        <v>0.97800914846148579</v>
      </c>
      <c r="U73" s="92">
        <v>5.0000000000000001E-4</v>
      </c>
      <c r="V73" s="93" t="s">
        <v>75</v>
      </c>
      <c r="W73" s="92">
        <v>0.65581445299999996</v>
      </c>
      <c r="X73" s="92">
        <v>5.0000000000000001E-4</v>
      </c>
      <c r="Y73" s="93" t="s">
        <v>75</v>
      </c>
      <c r="Z73" s="92">
        <v>0.87889531250000019</v>
      </c>
      <c r="AA73" s="92">
        <v>5.0000000000000001E-4</v>
      </c>
      <c r="AB73" s="93" t="s">
        <v>75</v>
      </c>
      <c r="AC73" s="92">
        <v>0.71989622200000003</v>
      </c>
      <c r="AD73" s="92">
        <v>5.0000000000000001E-4</v>
      </c>
      <c r="AE73" s="93" t="s">
        <v>75</v>
      </c>
      <c r="AF73" s="92">
        <v>0.87376484399999998</v>
      </c>
      <c r="AG73" s="92">
        <v>5.0000000000000001E-4</v>
      </c>
      <c r="AH73" s="93" t="s">
        <v>75</v>
      </c>
      <c r="AI73" s="92">
        <v>1</v>
      </c>
    </row>
    <row r="74" spans="1:35" x14ac:dyDescent="0.35">
      <c r="A74">
        <v>5.0000000000000001E-4</v>
      </c>
      <c r="B74" t="s">
        <v>75</v>
      </c>
      <c r="C74">
        <f t="shared" si="3"/>
        <v>1</v>
      </c>
      <c r="D74">
        <f t="shared" si="4"/>
        <v>5.0000000000000001E-4</v>
      </c>
      <c r="E74">
        <f t="shared" si="5"/>
        <v>2.87E-2</v>
      </c>
      <c r="R74" s="90">
        <v>5.0000000000000001E-4</v>
      </c>
      <c r="S74" s="91" t="s">
        <v>75</v>
      </c>
      <c r="T74" s="90">
        <v>0.97790223983389202</v>
      </c>
      <c r="U74" s="92">
        <v>5.0000000000000001E-4</v>
      </c>
      <c r="V74" s="93" t="s">
        <v>75</v>
      </c>
      <c r="W74" s="92">
        <v>0.65440234399999997</v>
      </c>
      <c r="X74" s="92">
        <v>5.0000000000000001E-4</v>
      </c>
      <c r="Y74" s="93" t="s">
        <v>75</v>
      </c>
      <c r="Z74" s="92">
        <v>0.87831796875000012</v>
      </c>
      <c r="AA74" s="92">
        <v>5.0000000000000001E-4</v>
      </c>
      <c r="AB74" s="93" t="s">
        <v>75</v>
      </c>
      <c r="AC74" s="92">
        <v>0.71882537599999996</v>
      </c>
      <c r="AD74" s="92">
        <v>5.0000000000000001E-4</v>
      </c>
      <c r="AE74" s="93" t="s">
        <v>75</v>
      </c>
      <c r="AF74" s="92">
        <v>0.87325546899999995</v>
      </c>
      <c r="AG74" s="92">
        <v>5.0000000000000001E-4</v>
      </c>
      <c r="AH74" s="93" t="s">
        <v>75</v>
      </c>
      <c r="AI74" s="92">
        <v>1</v>
      </c>
    </row>
    <row r="75" spans="1:35" x14ac:dyDescent="0.35">
      <c r="A75">
        <v>5.0000000000000001E-4</v>
      </c>
      <c r="B75" t="s">
        <v>75</v>
      </c>
      <c r="C75">
        <f t="shared" si="3"/>
        <v>1</v>
      </c>
      <c r="D75">
        <f t="shared" si="4"/>
        <v>5.0000000000000001E-4</v>
      </c>
      <c r="E75">
        <f t="shared" si="5"/>
        <v>2.87E-2</v>
      </c>
      <c r="R75" s="90">
        <v>5.0000000000000001E-4</v>
      </c>
      <c r="S75" s="91" t="s">
        <v>75</v>
      </c>
      <c r="T75" s="90">
        <v>0.97790223983389202</v>
      </c>
      <c r="U75" s="92">
        <v>5.0000000000000001E-4</v>
      </c>
      <c r="V75" s="93" t="s">
        <v>75</v>
      </c>
      <c r="W75" s="92">
        <v>0.65307031299999996</v>
      </c>
      <c r="X75" s="92">
        <v>5.0000000000000001E-4</v>
      </c>
      <c r="Y75" s="93" t="s">
        <v>75</v>
      </c>
      <c r="Z75" s="92">
        <v>0.87781093749999994</v>
      </c>
      <c r="AA75" s="92">
        <v>5.0000000000000001E-4</v>
      </c>
      <c r="AB75" s="93" t="s">
        <v>75</v>
      </c>
      <c r="AC75" s="92">
        <v>0.71779917299999996</v>
      </c>
      <c r="AD75" s="92">
        <v>5.0000000000000001E-4</v>
      </c>
      <c r="AE75" s="93" t="s">
        <v>75</v>
      </c>
      <c r="AF75" s="92">
        <v>0.87282109399999996</v>
      </c>
      <c r="AG75" s="92">
        <v>5.0000000000000001E-4</v>
      </c>
      <c r="AH75" s="93" t="s">
        <v>75</v>
      </c>
      <c r="AI75" s="92">
        <v>1</v>
      </c>
    </row>
    <row r="76" spans="1:35" x14ac:dyDescent="0.35">
      <c r="A76">
        <v>5.0000000000000001E-4</v>
      </c>
      <c r="B76" t="s">
        <v>75</v>
      </c>
      <c r="C76">
        <f t="shared" si="3"/>
        <v>1</v>
      </c>
      <c r="D76">
        <f t="shared" si="4"/>
        <v>5.0000000000000001E-4</v>
      </c>
      <c r="E76">
        <f t="shared" si="5"/>
        <v>2.87E-2</v>
      </c>
      <c r="R76" s="90">
        <v>5.0000000000000001E-4</v>
      </c>
      <c r="S76" s="91" t="s">
        <v>75</v>
      </c>
      <c r="T76" s="90">
        <v>0.97790223983389202</v>
      </c>
      <c r="U76" s="92">
        <v>5.0000000000000001E-4</v>
      </c>
      <c r="V76" s="93" t="s">
        <v>75</v>
      </c>
      <c r="W76" s="92">
        <v>0.65200781299999999</v>
      </c>
      <c r="X76" s="92">
        <v>5.0000000000000001E-4</v>
      </c>
      <c r="Y76" s="93" t="s">
        <v>75</v>
      </c>
      <c r="Z76" s="92">
        <v>0.87720078125000001</v>
      </c>
      <c r="AA76" s="92">
        <v>5.0000000000000001E-4</v>
      </c>
      <c r="AB76" s="93" t="s">
        <v>75</v>
      </c>
      <c r="AC76" s="92">
        <v>0.71661223100000004</v>
      </c>
      <c r="AD76" s="92">
        <v>5.0000000000000001E-4</v>
      </c>
      <c r="AE76" s="93" t="s">
        <v>75</v>
      </c>
      <c r="AF76" s="92">
        <v>0.87219921899999997</v>
      </c>
      <c r="AG76" s="92">
        <v>5.0000000000000001E-4</v>
      </c>
      <c r="AH76" s="93" t="s">
        <v>75</v>
      </c>
      <c r="AI76" s="92">
        <v>1</v>
      </c>
    </row>
    <row r="77" spans="1:35" x14ac:dyDescent="0.35">
      <c r="A77">
        <v>5.0000000000000001E-4</v>
      </c>
      <c r="B77" t="s">
        <v>75</v>
      </c>
      <c r="C77">
        <f t="shared" si="3"/>
        <v>1</v>
      </c>
      <c r="D77">
        <f t="shared" si="4"/>
        <v>5.0000000000000001E-4</v>
      </c>
      <c r="E77">
        <f t="shared" si="5"/>
        <v>2.87E-2</v>
      </c>
      <c r="R77" s="90">
        <v>5.0000000000000001E-4</v>
      </c>
      <c r="S77" s="91" t="s">
        <v>75</v>
      </c>
      <c r="T77" s="90">
        <v>0.97766286991498963</v>
      </c>
      <c r="U77" s="92">
        <v>5.0000000000000001E-4</v>
      </c>
      <c r="V77" s="93" t="s">
        <v>75</v>
      </c>
      <c r="W77" s="92">
        <v>0.65090625000000002</v>
      </c>
      <c r="X77" s="92">
        <v>5.0000000000000001E-4</v>
      </c>
      <c r="Y77" s="93" t="s">
        <v>75</v>
      </c>
      <c r="Z77" s="92">
        <v>0.87658828124999999</v>
      </c>
      <c r="AA77" s="92">
        <v>5.0000000000000001E-4</v>
      </c>
      <c r="AB77" s="93" t="s">
        <v>75</v>
      </c>
      <c r="AC77" s="92">
        <v>0.71557579699999996</v>
      </c>
      <c r="AD77" s="92">
        <v>5.0000000000000001E-4</v>
      </c>
      <c r="AE77" s="93" t="s">
        <v>75</v>
      </c>
      <c r="AF77" s="92">
        <v>0.87165546900000002</v>
      </c>
      <c r="AG77" s="92">
        <v>5.0000000000000001E-4</v>
      </c>
      <c r="AH77" s="93" t="s">
        <v>75</v>
      </c>
      <c r="AI77" s="92">
        <v>1</v>
      </c>
    </row>
    <row r="78" spans="1:35" x14ac:dyDescent="0.35">
      <c r="A78">
        <v>5.0000000000000001E-4</v>
      </c>
      <c r="B78" t="s">
        <v>75</v>
      </c>
      <c r="C78">
        <f t="shared" si="3"/>
        <v>1</v>
      </c>
      <c r="D78">
        <f t="shared" si="4"/>
        <v>5.0000000000000001E-4</v>
      </c>
      <c r="E78">
        <f t="shared" si="5"/>
        <v>2.87E-2</v>
      </c>
      <c r="R78" s="90">
        <v>5.0000000000000001E-4</v>
      </c>
      <c r="S78" s="91" t="s">
        <v>75</v>
      </c>
      <c r="T78" s="90">
        <v>0.97766286991498963</v>
      </c>
      <c r="U78" s="92">
        <v>5.0000000000000001E-4</v>
      </c>
      <c r="V78" s="93" t="s">
        <v>75</v>
      </c>
      <c r="W78" s="92">
        <v>0.64990039099999997</v>
      </c>
      <c r="X78" s="92">
        <v>5.0000000000000001E-4</v>
      </c>
      <c r="Y78" s="93" t="s">
        <v>75</v>
      </c>
      <c r="Z78" s="92">
        <v>0.87601796874999982</v>
      </c>
      <c r="AA78" s="92">
        <v>5.0000000000000001E-4</v>
      </c>
      <c r="AB78" s="93" t="s">
        <v>75</v>
      </c>
      <c r="AC78" s="92">
        <v>0.71448688299999996</v>
      </c>
      <c r="AD78" s="92">
        <v>5.0000000000000001E-4</v>
      </c>
      <c r="AE78" s="93" t="s">
        <v>75</v>
      </c>
      <c r="AF78" s="92">
        <v>0.87109609399999999</v>
      </c>
      <c r="AG78" s="92">
        <v>5.0000000000000001E-4</v>
      </c>
      <c r="AH78" s="93" t="s">
        <v>75</v>
      </c>
      <c r="AI78" s="92">
        <v>1</v>
      </c>
    </row>
    <row r="79" spans="1:35" x14ac:dyDescent="0.35">
      <c r="A79">
        <v>5.0000000000000001E-4</v>
      </c>
      <c r="B79" t="s">
        <v>75</v>
      </c>
      <c r="C79">
        <f t="shared" si="3"/>
        <v>1</v>
      </c>
      <c r="D79">
        <f t="shared" si="4"/>
        <v>5.0000000000000001E-4</v>
      </c>
      <c r="E79">
        <f t="shared" si="5"/>
        <v>2.87E-2</v>
      </c>
      <c r="R79" s="90">
        <v>5.0000000000000001E-4</v>
      </c>
      <c r="S79" s="91" t="s">
        <v>75</v>
      </c>
      <c r="T79" s="90">
        <v>0.9776121796216477</v>
      </c>
      <c r="U79" s="92">
        <v>5.0000000000000001E-4</v>
      </c>
      <c r="V79" s="93" t="s">
        <v>75</v>
      </c>
      <c r="W79" s="92">
        <v>0.64899804699999997</v>
      </c>
      <c r="X79" s="92">
        <v>5.0000000000000001E-4</v>
      </c>
      <c r="Y79" s="93" t="s">
        <v>75</v>
      </c>
      <c r="Z79" s="92">
        <v>0.87544765624999998</v>
      </c>
      <c r="AA79" s="92">
        <v>5.0000000000000001E-4</v>
      </c>
      <c r="AB79" s="93" t="s">
        <v>75</v>
      </c>
      <c r="AC79" s="92">
        <v>0.71341938599999999</v>
      </c>
      <c r="AD79" s="92">
        <v>5.0000000000000001E-4</v>
      </c>
      <c r="AE79" s="93" t="s">
        <v>75</v>
      </c>
      <c r="AF79" s="92">
        <v>0.87059843800000003</v>
      </c>
      <c r="AG79" s="92">
        <v>5.0000000000000001E-4</v>
      </c>
      <c r="AH79" s="93" t="s">
        <v>75</v>
      </c>
      <c r="AI79" s="92">
        <v>1</v>
      </c>
    </row>
    <row r="80" spans="1:35" x14ac:dyDescent="0.35">
      <c r="A80">
        <v>5.0000000000000001E-4</v>
      </c>
      <c r="B80" t="s">
        <v>75</v>
      </c>
      <c r="C80">
        <f t="shared" si="3"/>
        <v>1</v>
      </c>
      <c r="D80">
        <f t="shared" si="4"/>
        <v>5.0000000000000001E-4</v>
      </c>
      <c r="E80">
        <f t="shared" si="5"/>
        <v>2.87E-2</v>
      </c>
      <c r="R80" s="90">
        <v>5.0000000000000001E-4</v>
      </c>
      <c r="S80" s="91" t="s">
        <v>75</v>
      </c>
      <c r="T80" s="90">
        <v>0.9776121796216477</v>
      </c>
      <c r="U80" s="92">
        <v>5.0000000000000001E-4</v>
      </c>
      <c r="V80" s="93" t="s">
        <v>75</v>
      </c>
      <c r="W80" s="92">
        <v>0.64733789100000005</v>
      </c>
      <c r="X80" s="92">
        <v>5.0000000000000001E-4</v>
      </c>
      <c r="Y80" s="93" t="s">
        <v>75</v>
      </c>
      <c r="Z80" s="92">
        <v>0.87489609374999988</v>
      </c>
      <c r="AA80" s="92">
        <v>5.0000000000000001E-4</v>
      </c>
      <c r="AB80" s="93" t="s">
        <v>75</v>
      </c>
      <c r="AC80" s="92">
        <v>0.71240062299999996</v>
      </c>
      <c r="AD80" s="92">
        <v>5.0000000000000001E-4</v>
      </c>
      <c r="AE80" s="93" t="s">
        <v>75</v>
      </c>
      <c r="AF80" s="92">
        <v>0.87010624999999997</v>
      </c>
      <c r="AG80" s="92">
        <v>5.0000000000000001E-4</v>
      </c>
      <c r="AH80" s="93" t="s">
        <v>75</v>
      </c>
      <c r="AI80" s="92">
        <v>1</v>
      </c>
    </row>
    <row r="81" spans="1:35" x14ac:dyDescent="0.35">
      <c r="A81">
        <v>5.0000000000000001E-4</v>
      </c>
      <c r="B81" t="s">
        <v>75</v>
      </c>
      <c r="C81">
        <f t="shared" si="3"/>
        <v>1</v>
      </c>
      <c r="D81">
        <f t="shared" si="4"/>
        <v>5.0000000000000001E-4</v>
      </c>
      <c r="E81">
        <f t="shared" si="5"/>
        <v>2.87E-2</v>
      </c>
      <c r="R81" s="90">
        <v>5.0000000000000001E-4</v>
      </c>
      <c r="S81" s="91" t="s">
        <v>75</v>
      </c>
      <c r="T81" s="90">
        <v>0.9776121796216477</v>
      </c>
      <c r="U81" s="92">
        <v>5.0000000000000001E-4</v>
      </c>
      <c r="V81" s="93" t="s">
        <v>75</v>
      </c>
      <c r="W81" s="92">
        <v>0.64621289100000001</v>
      </c>
      <c r="X81" s="92">
        <v>5.0000000000000001E-4</v>
      </c>
      <c r="Y81" s="93" t="s">
        <v>75</v>
      </c>
      <c r="Z81" s="92">
        <v>0.87443906250000014</v>
      </c>
      <c r="AA81" s="92">
        <v>5.0000000000000001E-4</v>
      </c>
      <c r="AB81" s="93" t="s">
        <v>75</v>
      </c>
      <c r="AC81" s="92">
        <v>0.71146740100000005</v>
      </c>
      <c r="AD81" s="92">
        <v>5.0000000000000001E-4</v>
      </c>
      <c r="AE81" s="93" t="s">
        <v>75</v>
      </c>
      <c r="AF81" s="92">
        <v>0.86957968799999996</v>
      </c>
      <c r="AG81" s="92">
        <v>5.0000000000000001E-4</v>
      </c>
      <c r="AH81" s="93" t="s">
        <v>75</v>
      </c>
      <c r="AI81" s="92">
        <v>1</v>
      </c>
    </row>
    <row r="82" spans="1:35" x14ac:dyDescent="0.35">
      <c r="A82">
        <v>5.0000000000000001E-4</v>
      </c>
      <c r="B82" t="s">
        <v>75</v>
      </c>
      <c r="C82">
        <f t="shared" si="3"/>
        <v>1</v>
      </c>
      <c r="D82">
        <f t="shared" si="4"/>
        <v>5.0000000000000001E-4</v>
      </c>
      <c r="E82">
        <f t="shared" si="5"/>
        <v>2.87E-2</v>
      </c>
      <c r="R82" s="90">
        <v>5.0000000000000001E-4</v>
      </c>
      <c r="S82" s="91" t="s">
        <v>75</v>
      </c>
      <c r="T82" s="90">
        <v>0.97662793260919201</v>
      </c>
      <c r="U82" s="92">
        <v>5.0000000000000001E-4</v>
      </c>
      <c r="V82" s="93" t="s">
        <v>75</v>
      </c>
      <c r="W82" s="92">
        <v>0.64531445300000001</v>
      </c>
      <c r="X82" s="92">
        <v>5.0000000000000001E-4</v>
      </c>
      <c r="Y82" s="93" t="s">
        <v>75</v>
      </c>
      <c r="Z82" s="92">
        <v>0.87389453124999994</v>
      </c>
      <c r="AA82" s="92">
        <v>5.0000000000000001E-4</v>
      </c>
      <c r="AB82" s="93" t="s">
        <v>75</v>
      </c>
      <c r="AC82" s="92">
        <v>0.71053590300000002</v>
      </c>
      <c r="AD82" s="92">
        <v>5.0000000000000001E-4</v>
      </c>
      <c r="AE82" s="93" t="s">
        <v>75</v>
      </c>
      <c r="AF82" s="92">
        <v>0.869039063</v>
      </c>
      <c r="AG82" s="92">
        <v>5.0000000000000001E-4</v>
      </c>
      <c r="AH82" s="93" t="s">
        <v>75</v>
      </c>
      <c r="AI82" s="92">
        <v>1</v>
      </c>
    </row>
    <row r="83" spans="1:35" x14ac:dyDescent="0.35">
      <c r="A83">
        <v>5.0000000000000001E-4</v>
      </c>
      <c r="B83" t="s">
        <v>75</v>
      </c>
      <c r="C83">
        <f t="shared" si="3"/>
        <v>1</v>
      </c>
      <c r="D83">
        <f t="shared" si="4"/>
        <v>5.0000000000000001E-4</v>
      </c>
      <c r="E83">
        <f t="shared" si="5"/>
        <v>2.87E-2</v>
      </c>
      <c r="R83" s="90">
        <v>5.0000000000000001E-4</v>
      </c>
      <c r="S83" s="91" t="s">
        <v>75</v>
      </c>
      <c r="T83" s="90">
        <v>0.97656070699765507</v>
      </c>
      <c r="U83" s="92">
        <v>5.0000000000000001E-4</v>
      </c>
      <c r="V83" s="93" t="s">
        <v>75</v>
      </c>
      <c r="W83" s="92">
        <v>0.64403906300000002</v>
      </c>
      <c r="X83" s="92">
        <v>5.0000000000000001E-4</v>
      </c>
      <c r="Y83" s="93" t="s">
        <v>75</v>
      </c>
      <c r="Z83" s="92">
        <v>0.87338125</v>
      </c>
      <c r="AA83" s="92">
        <v>5.0000000000000001E-4</v>
      </c>
      <c r="AB83" s="93" t="s">
        <v>75</v>
      </c>
      <c r="AC83" s="92">
        <v>0.70957312900000002</v>
      </c>
      <c r="AD83" s="92">
        <v>5.0000000000000001E-4</v>
      </c>
      <c r="AE83" s="93" t="s">
        <v>75</v>
      </c>
      <c r="AF83" s="92">
        <v>0.868522656</v>
      </c>
      <c r="AG83" s="92">
        <v>5.0000000000000001E-4</v>
      </c>
      <c r="AH83" s="93" t="s">
        <v>75</v>
      </c>
      <c r="AI83" s="92">
        <v>1</v>
      </c>
    </row>
    <row r="84" spans="1:35" x14ac:dyDescent="0.35">
      <c r="A84">
        <v>5.0000000000000001E-4</v>
      </c>
      <c r="B84" t="s">
        <v>75</v>
      </c>
      <c r="C84">
        <f t="shared" si="3"/>
        <v>1</v>
      </c>
      <c r="D84">
        <f t="shared" si="4"/>
        <v>5.0000000000000001E-4</v>
      </c>
      <c r="E84">
        <f t="shared" si="5"/>
        <v>2.87E-2</v>
      </c>
      <c r="R84" s="90">
        <v>5.0000000000000001E-4</v>
      </c>
      <c r="S84" s="91" t="s">
        <v>75</v>
      </c>
      <c r="T84" s="90">
        <v>0.97656070699765507</v>
      </c>
      <c r="U84" s="92">
        <v>5.0000000000000001E-4</v>
      </c>
      <c r="V84" s="93" t="s">
        <v>75</v>
      </c>
      <c r="W84" s="92">
        <v>0.64264453099999996</v>
      </c>
      <c r="X84" s="92">
        <v>5.0000000000000001E-4</v>
      </c>
      <c r="Y84" s="93" t="s">
        <v>75</v>
      </c>
      <c r="Z84" s="92">
        <v>0.87281249999999999</v>
      </c>
      <c r="AA84" s="92">
        <v>5.0000000000000001E-4</v>
      </c>
      <c r="AB84" s="93" t="s">
        <v>75</v>
      </c>
      <c r="AC84" s="92">
        <v>0.70862930499999999</v>
      </c>
      <c r="AD84" s="92">
        <v>5.0000000000000001E-4</v>
      </c>
      <c r="AE84" s="93" t="s">
        <v>75</v>
      </c>
      <c r="AF84" s="92">
        <v>0.86801093799999995</v>
      </c>
      <c r="AG84" s="92">
        <v>5.0000000000000001E-4</v>
      </c>
      <c r="AH84" s="93" t="s">
        <v>75</v>
      </c>
      <c r="AI84" s="92">
        <v>1</v>
      </c>
    </row>
    <row r="85" spans="1:35" x14ac:dyDescent="0.35">
      <c r="A85">
        <v>5.0000000000000001E-4</v>
      </c>
      <c r="B85" t="s">
        <v>75</v>
      </c>
      <c r="C85">
        <f t="shared" si="3"/>
        <v>1</v>
      </c>
      <c r="D85">
        <f t="shared" si="4"/>
        <v>5.0000000000000001E-4</v>
      </c>
      <c r="E85">
        <f t="shared" si="5"/>
        <v>2.87E-2</v>
      </c>
      <c r="R85" s="90">
        <v>5.0000000000000001E-4</v>
      </c>
      <c r="S85" s="91" t="s">
        <v>75</v>
      </c>
      <c r="T85" s="90">
        <v>0.97646346699671904</v>
      </c>
      <c r="U85" s="92">
        <v>5.0000000000000001E-4</v>
      </c>
      <c r="V85" s="93" t="s">
        <v>75</v>
      </c>
      <c r="W85" s="92">
        <v>0.64173046899999997</v>
      </c>
      <c r="X85" s="92">
        <v>5.0000000000000001E-4</v>
      </c>
      <c r="Y85" s="93" t="s">
        <v>75</v>
      </c>
      <c r="Z85" s="92">
        <v>0.87233593749999994</v>
      </c>
      <c r="AA85" s="92">
        <v>5.0000000000000001E-4</v>
      </c>
      <c r="AB85" s="93" t="s">
        <v>75</v>
      </c>
      <c r="AC85" s="92">
        <v>0.70768773699999998</v>
      </c>
      <c r="AD85" s="92">
        <v>5.0000000000000001E-4</v>
      </c>
      <c r="AE85" s="93" t="s">
        <v>75</v>
      </c>
      <c r="AF85" s="92">
        <v>0.86751953100000001</v>
      </c>
      <c r="AG85" s="92">
        <v>5.0000000000000001E-4</v>
      </c>
      <c r="AH85" s="93" t="s">
        <v>75</v>
      </c>
      <c r="AI85" s="92">
        <v>1</v>
      </c>
    </row>
    <row r="86" spans="1:35" x14ac:dyDescent="0.35">
      <c r="A86">
        <v>5.0000000000000001E-4</v>
      </c>
      <c r="B86" t="s">
        <v>75</v>
      </c>
      <c r="C86">
        <f t="shared" si="3"/>
        <v>1</v>
      </c>
      <c r="D86">
        <f t="shared" si="4"/>
        <v>5.0000000000000001E-4</v>
      </c>
      <c r="E86">
        <f t="shared" si="5"/>
        <v>2.87E-2</v>
      </c>
      <c r="R86" s="90">
        <v>5.0000000000000001E-4</v>
      </c>
      <c r="S86" s="91" t="s">
        <v>75</v>
      </c>
      <c r="T86" s="90">
        <v>0.97613845199581262</v>
      </c>
      <c r="U86" s="92">
        <v>5.0000000000000001E-4</v>
      </c>
      <c r="V86" s="93" t="s">
        <v>75</v>
      </c>
      <c r="W86" s="92">
        <v>0.64068945300000002</v>
      </c>
      <c r="X86" s="92">
        <v>5.0000000000000001E-4</v>
      </c>
      <c r="Y86" s="93" t="s">
        <v>75</v>
      </c>
      <c r="Z86" s="92">
        <v>0.87174921875</v>
      </c>
      <c r="AA86" s="92">
        <v>5.0000000000000001E-4</v>
      </c>
      <c r="AB86" s="93" t="s">
        <v>75</v>
      </c>
      <c r="AC86" s="92">
        <v>0.70676344400000002</v>
      </c>
      <c r="AD86" s="92">
        <v>5.0000000000000001E-4</v>
      </c>
      <c r="AE86" s="93" t="s">
        <v>75</v>
      </c>
      <c r="AF86" s="92">
        <v>0.86702500000000005</v>
      </c>
      <c r="AG86" s="92">
        <v>5.0000000000000001E-4</v>
      </c>
      <c r="AH86" s="93" t="s">
        <v>75</v>
      </c>
      <c r="AI86" s="92">
        <v>1</v>
      </c>
    </row>
    <row r="87" spans="1:35" x14ac:dyDescent="0.35">
      <c r="A87">
        <v>5.0000000000000001E-4</v>
      </c>
      <c r="B87" t="s">
        <v>75</v>
      </c>
      <c r="C87">
        <f t="shared" si="3"/>
        <v>1</v>
      </c>
      <c r="D87">
        <f t="shared" si="4"/>
        <v>5.0000000000000001E-4</v>
      </c>
      <c r="E87">
        <f t="shared" si="5"/>
        <v>2.87E-2</v>
      </c>
      <c r="R87" s="90">
        <v>5.0000000000000001E-4</v>
      </c>
      <c r="S87" s="91" t="s">
        <v>75</v>
      </c>
      <c r="T87" s="90">
        <v>0.97613845199581262</v>
      </c>
      <c r="U87" s="92">
        <v>5.0000000000000001E-4</v>
      </c>
      <c r="V87" s="93" t="s">
        <v>75</v>
      </c>
      <c r="W87" s="92">
        <v>0.63983398400000002</v>
      </c>
      <c r="X87" s="92">
        <v>5.0000000000000001E-4</v>
      </c>
      <c r="Y87" s="93" t="s">
        <v>75</v>
      </c>
      <c r="Z87" s="92">
        <v>0.87125312500000007</v>
      </c>
      <c r="AA87" s="92">
        <v>5.0000000000000001E-4</v>
      </c>
      <c r="AB87" s="93" t="s">
        <v>75</v>
      </c>
      <c r="AC87" s="92">
        <v>0.705799183</v>
      </c>
      <c r="AD87" s="92">
        <v>5.0000000000000001E-4</v>
      </c>
      <c r="AE87" s="93" t="s">
        <v>75</v>
      </c>
      <c r="AF87" s="92">
        <v>0.86650390600000005</v>
      </c>
      <c r="AG87" s="92">
        <v>5.0000000000000001E-4</v>
      </c>
      <c r="AH87" s="93" t="s">
        <v>75</v>
      </c>
      <c r="AI87" s="92">
        <v>1</v>
      </c>
    </row>
    <row r="88" spans="1:35" x14ac:dyDescent="0.35">
      <c r="A88">
        <v>5.0000000000000001E-4</v>
      </c>
      <c r="B88" t="s">
        <v>75</v>
      </c>
      <c r="C88">
        <f t="shared" si="3"/>
        <v>1</v>
      </c>
      <c r="D88">
        <f t="shared" si="4"/>
        <v>5.0000000000000001E-4</v>
      </c>
      <c r="E88">
        <f t="shared" si="5"/>
        <v>2.87E-2</v>
      </c>
      <c r="R88" s="90">
        <v>5.0000000000000001E-4</v>
      </c>
      <c r="S88" s="91" t="s">
        <v>75</v>
      </c>
      <c r="T88" s="90">
        <v>0.97613845199581262</v>
      </c>
      <c r="U88" s="92">
        <v>5.0000000000000001E-4</v>
      </c>
      <c r="V88" s="93" t="s">
        <v>75</v>
      </c>
      <c r="W88" s="92">
        <v>0.63876367199999995</v>
      </c>
      <c r="X88" s="92">
        <v>5.0000000000000001E-4</v>
      </c>
      <c r="Y88" s="93" t="s">
        <v>75</v>
      </c>
      <c r="Z88" s="92">
        <v>0.87069687500000004</v>
      </c>
      <c r="AA88" s="92">
        <v>5.0000000000000001E-4</v>
      </c>
      <c r="AB88" s="93" t="s">
        <v>75</v>
      </c>
      <c r="AC88" s="92">
        <v>0.70489686399999996</v>
      </c>
      <c r="AD88" s="92">
        <v>5.0000000000000001E-4</v>
      </c>
      <c r="AE88" s="93" t="s">
        <v>75</v>
      </c>
      <c r="AF88" s="92">
        <v>0.865992188</v>
      </c>
      <c r="AG88" s="92">
        <v>5.0000000000000001E-4</v>
      </c>
      <c r="AH88" s="93" t="s">
        <v>75</v>
      </c>
      <c r="AI88" s="92">
        <v>1</v>
      </c>
    </row>
    <row r="89" spans="1:35" x14ac:dyDescent="0.35">
      <c r="A89">
        <v>5.0000000000000001E-4</v>
      </c>
      <c r="B89" t="s">
        <v>75</v>
      </c>
      <c r="C89">
        <f t="shared" si="3"/>
        <v>1</v>
      </c>
      <c r="D89">
        <f t="shared" si="4"/>
        <v>5.0000000000000001E-4</v>
      </c>
      <c r="E89">
        <f t="shared" si="5"/>
        <v>2.87E-2</v>
      </c>
      <c r="R89" s="90">
        <v>5.0000000000000001E-4</v>
      </c>
      <c r="S89" s="91" t="s">
        <v>75</v>
      </c>
      <c r="T89" s="90">
        <v>0.97613845199581262</v>
      </c>
      <c r="U89" s="92">
        <v>5.0000000000000001E-4</v>
      </c>
      <c r="V89" s="93" t="s">
        <v>75</v>
      </c>
      <c r="W89" s="92">
        <v>0.63777539100000002</v>
      </c>
      <c r="X89" s="92">
        <v>5.0000000000000001E-4</v>
      </c>
      <c r="Y89" s="93" t="s">
        <v>75</v>
      </c>
      <c r="Z89" s="92">
        <v>0.8702109375</v>
      </c>
      <c r="AA89" s="92">
        <v>5.0000000000000001E-4</v>
      </c>
      <c r="AB89" s="93" t="s">
        <v>75</v>
      </c>
      <c r="AC89" s="92">
        <v>0.70386956099999998</v>
      </c>
      <c r="AD89" s="92">
        <v>5.0000000000000001E-4</v>
      </c>
      <c r="AE89" s="93" t="s">
        <v>75</v>
      </c>
      <c r="AF89" s="92">
        <v>0.86547343799999998</v>
      </c>
      <c r="AG89" s="92">
        <v>5.0000000000000001E-4</v>
      </c>
      <c r="AH89" s="93" t="s">
        <v>75</v>
      </c>
      <c r="AI89" s="92">
        <v>1</v>
      </c>
    </row>
    <row r="90" spans="1:35" x14ac:dyDescent="0.35">
      <c r="A90">
        <v>5.0000000000000001E-4</v>
      </c>
      <c r="B90" t="s">
        <v>75</v>
      </c>
      <c r="C90">
        <f t="shared" si="3"/>
        <v>1</v>
      </c>
      <c r="D90">
        <f t="shared" si="4"/>
        <v>5.0000000000000001E-4</v>
      </c>
      <c r="E90">
        <f t="shared" si="5"/>
        <v>2.87E-2</v>
      </c>
      <c r="R90" s="90">
        <v>5.0000000000000001E-4</v>
      </c>
      <c r="S90" s="91" t="s">
        <v>75</v>
      </c>
      <c r="T90" s="90">
        <v>0.97613845199581262</v>
      </c>
      <c r="U90" s="92">
        <v>5.0000000000000001E-4</v>
      </c>
      <c r="V90" s="93" t="s">
        <v>75</v>
      </c>
      <c r="W90" s="92">
        <v>0.63668554700000002</v>
      </c>
      <c r="X90" s="92">
        <v>5.0000000000000001E-4</v>
      </c>
      <c r="Y90" s="93" t="s">
        <v>75</v>
      </c>
      <c r="Z90" s="92">
        <v>0.86969765624999995</v>
      </c>
      <c r="AA90" s="92">
        <v>5.0000000000000001E-4</v>
      </c>
      <c r="AB90" s="93" t="s">
        <v>75</v>
      </c>
      <c r="AC90" s="92">
        <v>0.70303027500000004</v>
      </c>
      <c r="AD90" s="92">
        <v>5.0000000000000001E-4</v>
      </c>
      <c r="AE90" s="93" t="s">
        <v>75</v>
      </c>
      <c r="AF90" s="92">
        <v>0.86496874999999995</v>
      </c>
      <c r="AG90" s="92">
        <v>5.0000000000000001E-4</v>
      </c>
      <c r="AH90" s="93" t="s">
        <v>75</v>
      </c>
      <c r="AI90" s="92">
        <v>1</v>
      </c>
    </row>
    <row r="91" spans="1:35" x14ac:dyDescent="0.35">
      <c r="A91">
        <v>5.0000000000000001E-4</v>
      </c>
      <c r="B91" t="s">
        <v>75</v>
      </c>
      <c r="C91">
        <f t="shared" si="3"/>
        <v>1</v>
      </c>
      <c r="D91">
        <f t="shared" si="4"/>
        <v>5.0000000000000001E-4</v>
      </c>
      <c r="E91">
        <f t="shared" si="5"/>
        <v>2.87E-2</v>
      </c>
      <c r="R91" s="90">
        <v>5.0000000000000001E-4</v>
      </c>
      <c r="S91" s="91" t="s">
        <v>75</v>
      </c>
      <c r="T91" s="90">
        <v>0.97561118477230235</v>
      </c>
      <c r="U91" s="92">
        <v>5.0000000000000001E-4</v>
      </c>
      <c r="V91" s="93" t="s">
        <v>75</v>
      </c>
      <c r="W91" s="92">
        <v>0.63580273399999998</v>
      </c>
      <c r="X91" s="92">
        <v>5.0000000000000001E-4</v>
      </c>
      <c r="Y91" s="93" t="s">
        <v>75</v>
      </c>
      <c r="Z91" s="92">
        <v>0.86912109374999991</v>
      </c>
      <c r="AA91" s="92">
        <v>5.0000000000000001E-4</v>
      </c>
      <c r="AB91" s="93" t="s">
        <v>75</v>
      </c>
      <c r="AC91" s="92">
        <v>0.70210956499999999</v>
      </c>
      <c r="AD91" s="92">
        <v>5.0000000000000001E-4</v>
      </c>
      <c r="AE91" s="93" t="s">
        <v>75</v>
      </c>
      <c r="AF91" s="92">
        <v>0.86450625000000003</v>
      </c>
      <c r="AG91" s="92">
        <v>5.0000000000000001E-4</v>
      </c>
      <c r="AH91" s="93" t="s">
        <v>75</v>
      </c>
      <c r="AI91" s="92">
        <v>1</v>
      </c>
    </row>
    <row r="92" spans="1:35" x14ac:dyDescent="0.35">
      <c r="A92">
        <v>5.0000000000000001E-4</v>
      </c>
      <c r="B92" t="s">
        <v>75</v>
      </c>
      <c r="C92">
        <f t="shared" si="3"/>
        <v>1</v>
      </c>
      <c r="D92">
        <f t="shared" si="4"/>
        <v>5.0000000000000001E-4</v>
      </c>
      <c r="E92">
        <f t="shared" si="5"/>
        <v>2.87E-2</v>
      </c>
      <c r="R92" s="90">
        <v>5.0000000000000001E-4</v>
      </c>
      <c r="S92" s="91" t="s">
        <v>75</v>
      </c>
      <c r="T92" s="90">
        <v>0.97556093166024693</v>
      </c>
      <c r="U92" s="92">
        <v>5.0000000000000001E-4</v>
      </c>
      <c r="V92" s="93" t="s">
        <v>75</v>
      </c>
      <c r="W92" s="92">
        <v>0.63492187499999997</v>
      </c>
      <c r="X92" s="92">
        <v>5.0000000000000001E-4</v>
      </c>
      <c r="Y92" s="93" t="s">
        <v>75</v>
      </c>
      <c r="Z92" s="92">
        <v>0.86860234375000001</v>
      </c>
      <c r="AA92" s="92">
        <v>5.0000000000000001E-4</v>
      </c>
      <c r="AB92" s="93" t="s">
        <v>75</v>
      </c>
      <c r="AC92" s="92">
        <v>0.70126230499999997</v>
      </c>
      <c r="AD92" s="92">
        <v>5.0000000000000001E-4</v>
      </c>
      <c r="AE92" s="93" t="s">
        <v>75</v>
      </c>
      <c r="AF92" s="92">
        <v>0.86407109400000004</v>
      </c>
      <c r="AG92" s="92">
        <v>5.0000000000000001E-4</v>
      </c>
      <c r="AH92" s="93" t="s">
        <v>75</v>
      </c>
      <c r="AI92" s="92">
        <v>1</v>
      </c>
    </row>
    <row r="93" spans="1:35" x14ac:dyDescent="0.35">
      <c r="A93">
        <v>5.0000000000000001E-4</v>
      </c>
      <c r="B93" t="s">
        <v>75</v>
      </c>
      <c r="C93">
        <f t="shared" si="3"/>
        <v>1</v>
      </c>
      <c r="D93">
        <f t="shared" si="4"/>
        <v>5.0000000000000001E-4</v>
      </c>
      <c r="E93">
        <f t="shared" si="5"/>
        <v>2.87E-2</v>
      </c>
      <c r="R93" s="90">
        <v>5.0000000000000001E-4</v>
      </c>
      <c r="S93" s="91" t="s">
        <v>75</v>
      </c>
      <c r="T93" s="90">
        <v>0.97534663593741844</v>
      </c>
      <c r="U93" s="92">
        <v>5.0000000000000001E-4</v>
      </c>
      <c r="V93" s="93" t="s">
        <v>75</v>
      </c>
      <c r="W93" s="92">
        <v>0.63405664100000003</v>
      </c>
      <c r="X93" s="92">
        <v>5.0000000000000001E-4</v>
      </c>
      <c r="Y93" s="93" t="s">
        <v>75</v>
      </c>
      <c r="Z93" s="92">
        <v>0.86810468749999981</v>
      </c>
      <c r="AA93" s="92">
        <v>5.0000000000000001E-4</v>
      </c>
      <c r="AB93" s="93" t="s">
        <v>75</v>
      </c>
      <c r="AC93" s="92">
        <v>0.70034956900000001</v>
      </c>
      <c r="AD93" s="92">
        <v>5.0000000000000001E-4</v>
      </c>
      <c r="AE93" s="93" t="s">
        <v>75</v>
      </c>
      <c r="AF93" s="92">
        <v>0.86353906300000005</v>
      </c>
      <c r="AG93" s="92">
        <v>5.0000000000000001E-4</v>
      </c>
      <c r="AH93" s="93" t="s">
        <v>75</v>
      </c>
      <c r="AI93" s="92">
        <v>1</v>
      </c>
    </row>
    <row r="94" spans="1:35" x14ac:dyDescent="0.35">
      <c r="A94">
        <v>5.0000000000000001E-4</v>
      </c>
      <c r="B94" t="s">
        <v>75</v>
      </c>
      <c r="C94">
        <f t="shared" si="3"/>
        <v>1</v>
      </c>
      <c r="D94">
        <f t="shared" si="4"/>
        <v>5.0000000000000001E-4</v>
      </c>
      <c r="E94">
        <f t="shared" si="5"/>
        <v>2.87E-2</v>
      </c>
      <c r="R94" s="90">
        <v>5.0000000000000001E-4</v>
      </c>
      <c r="S94" s="91" t="s">
        <v>75</v>
      </c>
      <c r="T94" s="90">
        <v>0.97517742636042393</v>
      </c>
      <c r="U94" s="92">
        <v>5.0000000000000001E-4</v>
      </c>
      <c r="V94" s="93" t="s">
        <v>75</v>
      </c>
      <c r="W94" s="92">
        <v>0.63315039100000003</v>
      </c>
      <c r="X94" s="92">
        <v>5.0000000000000001E-4</v>
      </c>
      <c r="Y94" s="93" t="s">
        <v>75</v>
      </c>
      <c r="Z94" s="92">
        <v>0.86757187499999999</v>
      </c>
      <c r="AA94" s="92">
        <v>5.0000000000000001E-4</v>
      </c>
      <c r="AB94" s="93" t="s">
        <v>75</v>
      </c>
      <c r="AC94" s="92">
        <v>0.69942974000000002</v>
      </c>
      <c r="AD94" s="92">
        <v>5.0000000000000001E-4</v>
      </c>
      <c r="AE94" s="93" t="s">
        <v>75</v>
      </c>
      <c r="AF94" s="92">
        <v>0.86315234399999996</v>
      </c>
      <c r="AG94" s="92">
        <v>5.0000000000000001E-4</v>
      </c>
      <c r="AH94" s="93" t="s">
        <v>75</v>
      </c>
      <c r="AI94" s="92">
        <v>1</v>
      </c>
    </row>
    <row r="95" spans="1:35" x14ac:dyDescent="0.35">
      <c r="A95">
        <v>5.0000000000000001E-4</v>
      </c>
      <c r="B95" t="s">
        <v>75</v>
      </c>
      <c r="C95">
        <f t="shared" si="3"/>
        <v>1</v>
      </c>
      <c r="D95">
        <f t="shared" si="4"/>
        <v>5.0000000000000001E-4</v>
      </c>
      <c r="E95">
        <f t="shared" si="5"/>
        <v>2.87E-2</v>
      </c>
      <c r="R95" s="90">
        <v>5.0000000000000001E-4</v>
      </c>
      <c r="S95" s="91" t="s">
        <v>75</v>
      </c>
      <c r="T95" s="90">
        <v>0.97517742636042393</v>
      </c>
      <c r="U95" s="92">
        <v>5.0000000000000001E-4</v>
      </c>
      <c r="V95" s="93" t="s">
        <v>75</v>
      </c>
      <c r="W95" s="92">
        <v>0.63238085899999996</v>
      </c>
      <c r="X95" s="92">
        <v>5.0000000000000001E-4</v>
      </c>
      <c r="Y95" s="93" t="s">
        <v>75</v>
      </c>
      <c r="Z95" s="92">
        <v>0.86705312500000009</v>
      </c>
      <c r="AA95" s="92">
        <v>5.0000000000000001E-4</v>
      </c>
      <c r="AB95" s="93" t="s">
        <v>75</v>
      </c>
      <c r="AC95" s="92">
        <v>0.698639028</v>
      </c>
      <c r="AD95" s="92">
        <v>5.0000000000000001E-4</v>
      </c>
      <c r="AE95" s="93" t="s">
        <v>75</v>
      </c>
      <c r="AF95" s="92">
        <v>0.86265546900000001</v>
      </c>
      <c r="AG95" s="92">
        <v>5.0000000000000001E-4</v>
      </c>
      <c r="AH95" s="93" t="s">
        <v>75</v>
      </c>
      <c r="AI95" s="92">
        <v>1</v>
      </c>
    </row>
    <row r="96" spans="1:35" x14ac:dyDescent="0.35">
      <c r="A96">
        <v>5.0000000000000001E-4</v>
      </c>
      <c r="B96" t="s">
        <v>75</v>
      </c>
      <c r="C96">
        <f t="shared" si="3"/>
        <v>1</v>
      </c>
      <c r="D96">
        <f t="shared" si="4"/>
        <v>5.0000000000000001E-4</v>
      </c>
      <c r="E96">
        <f t="shared" si="5"/>
        <v>2.87E-2</v>
      </c>
      <c r="R96" s="90">
        <v>5.0000000000000001E-4</v>
      </c>
      <c r="S96" s="91" t="s">
        <v>75</v>
      </c>
      <c r="T96" s="90">
        <v>0.97517742636042393</v>
      </c>
      <c r="U96" s="92">
        <v>5.0000000000000001E-4</v>
      </c>
      <c r="V96" s="93" t="s">
        <v>75</v>
      </c>
      <c r="W96" s="92">
        <v>0.63164062499999996</v>
      </c>
      <c r="X96" s="92">
        <v>5.0000000000000001E-4</v>
      </c>
      <c r="Y96" s="93" t="s">
        <v>75</v>
      </c>
      <c r="Z96" s="92">
        <v>0.86659140624999997</v>
      </c>
      <c r="AA96" s="92">
        <v>5.0000000000000001E-4</v>
      </c>
      <c r="AB96" s="93" t="s">
        <v>75</v>
      </c>
      <c r="AC96" s="92">
        <v>0.69776907499999996</v>
      </c>
      <c r="AD96" s="92">
        <v>5.0000000000000001E-4</v>
      </c>
      <c r="AE96" s="93" t="s">
        <v>75</v>
      </c>
      <c r="AF96" s="92">
        <v>0.86215546899999995</v>
      </c>
      <c r="AG96" s="92">
        <v>5.0000000000000001E-4</v>
      </c>
      <c r="AH96" s="93" t="s">
        <v>75</v>
      </c>
      <c r="AI96" s="92">
        <v>1</v>
      </c>
    </row>
    <row r="97" spans="1:35" x14ac:dyDescent="0.35">
      <c r="A97">
        <v>5.0000000000000001E-4</v>
      </c>
      <c r="B97" t="s">
        <v>75</v>
      </c>
      <c r="C97">
        <f t="shared" si="3"/>
        <v>1</v>
      </c>
      <c r="D97">
        <f t="shared" si="4"/>
        <v>5.0000000000000001E-4</v>
      </c>
      <c r="E97">
        <f t="shared" si="5"/>
        <v>2.87E-2</v>
      </c>
      <c r="R97" s="90">
        <v>5.0000000000000001E-4</v>
      </c>
      <c r="S97" s="91" t="s">
        <v>75</v>
      </c>
      <c r="T97" s="90">
        <v>0.97513052852401139</v>
      </c>
      <c r="U97" s="92">
        <v>5.0000000000000001E-4</v>
      </c>
      <c r="V97" s="93" t="s">
        <v>75</v>
      </c>
      <c r="W97" s="92">
        <v>0.63083984400000004</v>
      </c>
      <c r="X97" s="92">
        <v>5.0000000000000001E-4</v>
      </c>
      <c r="Y97" s="93" t="s">
        <v>75</v>
      </c>
      <c r="Z97" s="92">
        <v>0.86597734375000002</v>
      </c>
      <c r="AA97" s="92">
        <v>5.0000000000000001E-4</v>
      </c>
      <c r="AB97" s="93" t="s">
        <v>75</v>
      </c>
      <c r="AC97" s="92">
        <v>0.696924023</v>
      </c>
      <c r="AD97" s="92">
        <v>5.0000000000000001E-4</v>
      </c>
      <c r="AE97" s="93" t="s">
        <v>75</v>
      </c>
      <c r="AF97" s="92">
        <v>0.861709375</v>
      </c>
      <c r="AG97" s="92">
        <v>5.0000000000000001E-4</v>
      </c>
      <c r="AH97" s="93" t="s">
        <v>75</v>
      </c>
      <c r="AI97" s="92">
        <v>1</v>
      </c>
    </row>
    <row r="98" spans="1:35" x14ac:dyDescent="0.35">
      <c r="A98">
        <v>5.0000000000000001E-4</v>
      </c>
      <c r="B98" t="s">
        <v>75</v>
      </c>
      <c r="C98">
        <f t="shared" si="3"/>
        <v>1</v>
      </c>
      <c r="D98">
        <f t="shared" si="4"/>
        <v>5.0000000000000001E-4</v>
      </c>
      <c r="E98">
        <f t="shared" si="5"/>
        <v>2.87E-2</v>
      </c>
      <c r="R98" s="90">
        <v>5.0000000000000001E-4</v>
      </c>
      <c r="S98" s="91" t="s">
        <v>75</v>
      </c>
      <c r="T98" s="90">
        <v>0.97491257666036713</v>
      </c>
      <c r="U98" s="92">
        <v>5.0000000000000001E-4</v>
      </c>
      <c r="V98" s="93" t="s">
        <v>75</v>
      </c>
      <c r="W98" s="92">
        <v>0.63000976600000003</v>
      </c>
      <c r="X98" s="92">
        <v>5.0000000000000001E-4</v>
      </c>
      <c r="Y98" s="93" t="s">
        <v>75</v>
      </c>
      <c r="Z98" s="92">
        <v>0.86552968750000014</v>
      </c>
      <c r="AA98" s="92">
        <v>5.0000000000000001E-4</v>
      </c>
      <c r="AB98" s="93" t="s">
        <v>75</v>
      </c>
      <c r="AC98" s="92">
        <v>0.696103896</v>
      </c>
      <c r="AD98" s="92">
        <v>5.0000000000000001E-4</v>
      </c>
      <c r="AE98" s="93" t="s">
        <v>75</v>
      </c>
      <c r="AF98" s="92">
        <v>0.86119609399999997</v>
      </c>
      <c r="AG98" s="92">
        <v>5.0000000000000001E-4</v>
      </c>
      <c r="AH98" s="93" t="s">
        <v>75</v>
      </c>
      <c r="AI98" s="92">
        <v>1</v>
      </c>
    </row>
    <row r="99" spans="1:35" x14ac:dyDescent="0.35">
      <c r="A99">
        <v>5.0000000000000001E-4</v>
      </c>
      <c r="B99" t="s">
        <v>75</v>
      </c>
      <c r="C99">
        <f t="shared" si="3"/>
        <v>1</v>
      </c>
      <c r="D99">
        <f t="shared" si="4"/>
        <v>5.0000000000000001E-4</v>
      </c>
      <c r="E99">
        <f t="shared" si="5"/>
        <v>2.87E-2</v>
      </c>
      <c r="R99" s="90">
        <v>5.0000000000000001E-4</v>
      </c>
      <c r="S99" s="91" t="s">
        <v>75</v>
      </c>
      <c r="T99" s="90">
        <v>0.97490464331509719</v>
      </c>
      <c r="U99" s="92">
        <v>5.0000000000000001E-4</v>
      </c>
      <c r="V99" s="93" t="s">
        <v>75</v>
      </c>
      <c r="W99" s="92">
        <v>0.62915624999999997</v>
      </c>
      <c r="X99" s="92">
        <v>5.0000000000000001E-4</v>
      </c>
      <c r="Y99" s="93" t="s">
        <v>75</v>
      </c>
      <c r="Z99" s="92">
        <v>0.86506562500000006</v>
      </c>
      <c r="AA99" s="92">
        <v>5.0000000000000001E-4</v>
      </c>
      <c r="AB99" s="93" t="s">
        <v>75</v>
      </c>
      <c r="AC99" s="92">
        <v>0.69524808000000005</v>
      </c>
      <c r="AD99" s="92">
        <v>5.0000000000000001E-4</v>
      </c>
      <c r="AE99" s="93" t="s">
        <v>75</v>
      </c>
      <c r="AF99" s="92">
        <v>0.86068984400000004</v>
      </c>
      <c r="AG99" s="92">
        <v>5.0000000000000001E-4</v>
      </c>
      <c r="AH99" s="93" t="s">
        <v>75</v>
      </c>
      <c r="AI99" s="92">
        <v>1</v>
      </c>
    </row>
    <row r="100" spans="1:35" x14ac:dyDescent="0.35">
      <c r="A100">
        <v>5.0000000000000001E-4</v>
      </c>
      <c r="B100" t="s">
        <v>75</v>
      </c>
      <c r="C100">
        <f t="shared" si="3"/>
        <v>1</v>
      </c>
      <c r="D100">
        <f t="shared" si="4"/>
        <v>5.0000000000000001E-4</v>
      </c>
      <c r="E100">
        <f t="shared" si="5"/>
        <v>2.87E-2</v>
      </c>
      <c r="R100" s="90">
        <v>5.0000000000000001E-4</v>
      </c>
      <c r="S100" s="91" t="s">
        <v>75</v>
      </c>
      <c r="T100" s="90">
        <v>0.97490464331509719</v>
      </c>
      <c r="U100" s="92">
        <v>5.0000000000000001E-4</v>
      </c>
      <c r="V100" s="93" t="s">
        <v>75</v>
      </c>
      <c r="W100" s="92">
        <v>0.62808984400000001</v>
      </c>
      <c r="X100" s="92">
        <v>5.0000000000000001E-4</v>
      </c>
      <c r="Y100" s="93" t="s">
        <v>75</v>
      </c>
      <c r="Z100" s="92">
        <v>0.86456328125000004</v>
      </c>
      <c r="AA100" s="92">
        <v>5.0000000000000001E-4</v>
      </c>
      <c r="AB100" s="93" t="s">
        <v>75</v>
      </c>
      <c r="AC100" s="92">
        <v>0.69456283699999999</v>
      </c>
      <c r="AD100" s="92">
        <v>5.0000000000000001E-4</v>
      </c>
      <c r="AE100" s="93" t="s">
        <v>75</v>
      </c>
      <c r="AF100" s="92">
        <v>0.86019843799999995</v>
      </c>
      <c r="AG100" s="92">
        <v>5.0000000000000001E-4</v>
      </c>
      <c r="AH100" s="93" t="s">
        <v>75</v>
      </c>
      <c r="AI100" s="92">
        <v>1</v>
      </c>
    </row>
    <row r="101" spans="1:35" x14ac:dyDescent="0.35">
      <c r="A101">
        <v>5.0000000000000001E-4</v>
      </c>
      <c r="B101" t="s">
        <v>75</v>
      </c>
      <c r="C101">
        <f t="shared" si="3"/>
        <v>1</v>
      </c>
      <c r="D101">
        <f t="shared" si="4"/>
        <v>5.0000000000000001E-4</v>
      </c>
      <c r="E101">
        <f t="shared" si="5"/>
        <v>2.87E-2</v>
      </c>
      <c r="R101" s="90">
        <v>5.0000000000000001E-4</v>
      </c>
      <c r="S101" s="91" t="s">
        <v>75</v>
      </c>
      <c r="T101" s="90">
        <v>0.97481088922835002</v>
      </c>
      <c r="U101" s="92">
        <v>5.0000000000000001E-4</v>
      </c>
      <c r="V101" s="93" t="s">
        <v>75</v>
      </c>
      <c r="W101" s="92">
        <v>0.627357422</v>
      </c>
      <c r="X101" s="92">
        <v>5.0000000000000001E-4</v>
      </c>
      <c r="Y101" s="93" t="s">
        <v>75</v>
      </c>
      <c r="Z101" s="92">
        <v>0.86407656249999998</v>
      </c>
      <c r="AA101" s="92">
        <v>5.0000000000000001E-4</v>
      </c>
      <c r="AB101" s="93" t="s">
        <v>75</v>
      </c>
      <c r="AC101" s="92">
        <v>0.69368095399999996</v>
      </c>
      <c r="AD101" s="92">
        <v>5.0000000000000001E-4</v>
      </c>
      <c r="AE101" s="93" t="s">
        <v>75</v>
      </c>
      <c r="AF101" s="92">
        <v>0.85975937499999999</v>
      </c>
      <c r="AG101" s="92">
        <v>5.0000000000000001E-4</v>
      </c>
      <c r="AH101" s="93" t="s">
        <v>75</v>
      </c>
      <c r="AI101" s="92">
        <v>1</v>
      </c>
    </row>
    <row r="102" spans="1:35" x14ac:dyDescent="0.35">
      <c r="A102">
        <v>5.0000000000000001E-4</v>
      </c>
      <c r="B102" t="s">
        <v>75</v>
      </c>
      <c r="C102">
        <f t="shared" si="3"/>
        <v>1</v>
      </c>
      <c r="D102">
        <f t="shared" si="4"/>
        <v>5.0000000000000001E-4</v>
      </c>
      <c r="E102">
        <f t="shared" si="5"/>
        <v>2.87E-2</v>
      </c>
      <c r="R102" s="90">
        <v>5.0000000000000001E-4</v>
      </c>
      <c r="S102" s="91" t="s">
        <v>75</v>
      </c>
      <c r="T102" s="90">
        <v>0.97479647644233924</v>
      </c>
      <c r="U102" s="92">
        <v>5.0000000000000001E-4</v>
      </c>
      <c r="V102" s="93" t="s">
        <v>75</v>
      </c>
      <c r="W102" s="92">
        <v>0.62657617200000004</v>
      </c>
      <c r="X102" s="92">
        <v>5.0000000000000001E-4</v>
      </c>
      <c r="Y102" s="93" t="s">
        <v>75</v>
      </c>
      <c r="Z102" s="92">
        <v>0.86354218749999989</v>
      </c>
      <c r="AA102" s="92">
        <v>5.0000000000000001E-4</v>
      </c>
      <c r="AB102" s="93" t="s">
        <v>75</v>
      </c>
      <c r="AC102" s="92">
        <v>0.69297246000000001</v>
      </c>
      <c r="AD102" s="92">
        <v>5.0000000000000001E-4</v>
      </c>
      <c r="AE102" s="93" t="s">
        <v>75</v>
      </c>
      <c r="AF102" s="92">
        <v>0.85928281299999998</v>
      </c>
      <c r="AG102" s="92">
        <v>5.0000000000000001E-4</v>
      </c>
      <c r="AH102" s="93" t="s">
        <v>75</v>
      </c>
      <c r="AI102" s="92">
        <v>1</v>
      </c>
    </row>
    <row r="103" spans="1:35" x14ac:dyDescent="0.35">
      <c r="A103">
        <v>5.0000000000000001E-4</v>
      </c>
      <c r="B103" t="s">
        <v>75</v>
      </c>
      <c r="C103">
        <f t="shared" si="3"/>
        <v>1</v>
      </c>
      <c r="D103">
        <f t="shared" si="4"/>
        <v>5.0000000000000001E-4</v>
      </c>
      <c r="E103">
        <f t="shared" si="5"/>
        <v>2.87E-2</v>
      </c>
      <c r="R103" s="90">
        <v>5.0000000000000001E-4</v>
      </c>
      <c r="S103" s="91" t="s">
        <v>75</v>
      </c>
      <c r="T103" s="90">
        <v>0.97449135900786132</v>
      </c>
      <c r="U103" s="92">
        <v>5.0000000000000001E-4</v>
      </c>
      <c r="V103" s="93" t="s">
        <v>75</v>
      </c>
      <c r="W103" s="92">
        <v>0.62593164099999998</v>
      </c>
      <c r="X103" s="92">
        <v>5.0000000000000001E-4</v>
      </c>
      <c r="Y103" s="93" t="s">
        <v>75</v>
      </c>
      <c r="Z103" s="92">
        <v>0.86307109375000013</v>
      </c>
      <c r="AA103" s="92">
        <v>5.0000000000000001E-4</v>
      </c>
      <c r="AB103" s="93" t="s">
        <v>75</v>
      </c>
      <c r="AC103" s="92">
        <v>0.69221018300000003</v>
      </c>
      <c r="AD103" s="92">
        <v>5.0000000000000001E-4</v>
      </c>
      <c r="AE103" s="93" t="s">
        <v>75</v>
      </c>
      <c r="AF103" s="92">
        <v>0.85880390600000001</v>
      </c>
      <c r="AG103" s="92">
        <v>5.0000000000000001E-4</v>
      </c>
      <c r="AH103" s="93" t="s">
        <v>75</v>
      </c>
      <c r="AI103" s="92">
        <v>1</v>
      </c>
    </row>
    <row r="104" spans="1:35" x14ac:dyDescent="0.35">
      <c r="A104">
        <v>5.0000000000000001E-4</v>
      </c>
      <c r="B104" t="s">
        <v>75</v>
      </c>
      <c r="C104">
        <f t="shared" si="3"/>
        <v>1</v>
      </c>
      <c r="D104">
        <f t="shared" si="4"/>
        <v>5.0000000000000001E-4</v>
      </c>
      <c r="E104">
        <f t="shared" si="5"/>
        <v>2.87E-2</v>
      </c>
      <c r="R104" s="90">
        <v>5.0000000000000001E-4</v>
      </c>
      <c r="S104" s="91" t="s">
        <v>75</v>
      </c>
      <c r="T104" s="90">
        <v>0.97431000374692034</v>
      </c>
      <c r="U104" s="92">
        <v>5.0000000000000001E-4</v>
      </c>
      <c r="V104" s="93" t="s">
        <v>75</v>
      </c>
      <c r="W104" s="92">
        <v>0.62495898400000005</v>
      </c>
      <c r="X104" s="92">
        <v>5.0000000000000001E-4</v>
      </c>
      <c r="Y104" s="93" t="s">
        <v>75</v>
      </c>
      <c r="Z104" s="92">
        <v>0.86260937500000001</v>
      </c>
      <c r="AA104" s="92">
        <v>5.0000000000000001E-4</v>
      </c>
      <c r="AB104" s="93" t="s">
        <v>75</v>
      </c>
      <c r="AC104" s="92">
        <v>0.69142040100000002</v>
      </c>
      <c r="AD104" s="92">
        <v>5.0000000000000001E-4</v>
      </c>
      <c r="AE104" s="93" t="s">
        <v>75</v>
      </c>
      <c r="AF104" s="92">
        <v>0.85838749999999997</v>
      </c>
      <c r="AG104" s="92">
        <v>5.0000000000000001E-4</v>
      </c>
      <c r="AH104" s="93" t="s">
        <v>75</v>
      </c>
      <c r="AI104" s="92">
        <v>1</v>
      </c>
    </row>
    <row r="105" spans="1:35" x14ac:dyDescent="0.35">
      <c r="A105">
        <v>5.0000000000000001E-4</v>
      </c>
      <c r="B105" t="s">
        <v>75</v>
      </c>
      <c r="C105">
        <f t="shared" si="3"/>
        <v>1</v>
      </c>
      <c r="D105">
        <f t="shared" si="4"/>
        <v>5.0000000000000001E-4</v>
      </c>
      <c r="E105">
        <f t="shared" si="5"/>
        <v>2.87E-2</v>
      </c>
      <c r="R105" s="90">
        <v>5.0000000000000001E-4</v>
      </c>
      <c r="S105" s="91" t="s">
        <v>75</v>
      </c>
      <c r="T105" s="90">
        <v>0.97431000374692034</v>
      </c>
      <c r="U105" s="92">
        <v>5.0000000000000001E-4</v>
      </c>
      <c r="V105" s="93" t="s">
        <v>75</v>
      </c>
      <c r="W105" s="92">
        <v>0.62423046900000001</v>
      </c>
      <c r="X105" s="92">
        <v>5.0000000000000001E-4</v>
      </c>
      <c r="Y105" s="93" t="s">
        <v>75</v>
      </c>
      <c r="Z105" s="92">
        <v>0.86212578125000006</v>
      </c>
      <c r="AA105" s="92">
        <v>5.0000000000000001E-4</v>
      </c>
      <c r="AB105" s="93" t="s">
        <v>75</v>
      </c>
      <c r="AC105" s="92">
        <v>0.69068679399999999</v>
      </c>
      <c r="AD105" s="92">
        <v>5.0000000000000001E-4</v>
      </c>
      <c r="AE105" s="93" t="s">
        <v>75</v>
      </c>
      <c r="AF105" s="92">
        <v>0.857997656</v>
      </c>
      <c r="AG105" s="92">
        <v>5.0000000000000001E-4</v>
      </c>
      <c r="AH105" s="93" t="s">
        <v>75</v>
      </c>
      <c r="AI105" s="92">
        <v>1</v>
      </c>
    </row>
    <row r="106" spans="1:35" x14ac:dyDescent="0.35">
      <c r="A106">
        <v>5.0000000000000001E-4</v>
      </c>
      <c r="B106" t="s">
        <v>75</v>
      </c>
      <c r="C106">
        <f t="shared" si="3"/>
        <v>1</v>
      </c>
      <c r="D106">
        <f t="shared" si="4"/>
        <v>5.0000000000000001E-4</v>
      </c>
      <c r="E106">
        <f t="shared" si="5"/>
        <v>2.87E-2</v>
      </c>
      <c r="R106" s="90">
        <v>5.0000000000000001E-4</v>
      </c>
      <c r="S106" s="91" t="s">
        <v>75</v>
      </c>
      <c r="T106" s="90">
        <v>0.97427363669544731</v>
      </c>
      <c r="U106" s="92">
        <v>5.0000000000000001E-4</v>
      </c>
      <c r="V106" s="93" t="s">
        <v>75</v>
      </c>
      <c r="W106" s="92">
        <v>0.62323437500000001</v>
      </c>
      <c r="X106" s="92">
        <v>5.0000000000000001E-4</v>
      </c>
      <c r="Y106" s="93" t="s">
        <v>75</v>
      </c>
      <c r="Z106" s="92">
        <v>0.86161874999999999</v>
      </c>
      <c r="AA106" s="92">
        <v>5.0000000000000001E-4</v>
      </c>
      <c r="AB106" s="93" t="s">
        <v>75</v>
      </c>
      <c r="AC106" s="92">
        <v>0.68999213299999995</v>
      </c>
      <c r="AD106" s="92">
        <v>5.0000000000000001E-4</v>
      </c>
      <c r="AE106" s="93" t="s">
        <v>75</v>
      </c>
      <c r="AF106" s="92">
        <v>0.85752734399999997</v>
      </c>
      <c r="AG106" s="92">
        <v>5.0000000000000001E-4</v>
      </c>
      <c r="AH106" s="93" t="s">
        <v>75</v>
      </c>
      <c r="AI106" s="92">
        <v>1</v>
      </c>
    </row>
    <row r="107" spans="1:35" x14ac:dyDescent="0.35">
      <c r="A107">
        <v>5.0000000000000001E-4</v>
      </c>
      <c r="B107" t="s">
        <v>75</v>
      </c>
      <c r="C107">
        <f t="shared" si="3"/>
        <v>1</v>
      </c>
      <c r="D107">
        <f t="shared" si="4"/>
        <v>5.0000000000000001E-4</v>
      </c>
      <c r="E107">
        <f t="shared" si="5"/>
        <v>2.87E-2</v>
      </c>
      <c r="R107" s="90">
        <v>5.0000000000000001E-4</v>
      </c>
      <c r="S107" s="91" t="s">
        <v>75</v>
      </c>
      <c r="T107" s="90">
        <v>0.97423880060806545</v>
      </c>
      <c r="U107" s="92">
        <v>5.0000000000000001E-4</v>
      </c>
      <c r="V107" s="93" t="s">
        <v>75</v>
      </c>
      <c r="W107" s="92">
        <v>0.622501953</v>
      </c>
      <c r="X107" s="92">
        <v>5.0000000000000001E-4</v>
      </c>
      <c r="Y107" s="93" t="s">
        <v>75</v>
      </c>
      <c r="Z107" s="92">
        <v>0.86112890625000005</v>
      </c>
      <c r="AA107" s="92">
        <v>5.0000000000000001E-4</v>
      </c>
      <c r="AB107" s="93" t="s">
        <v>75</v>
      </c>
      <c r="AC107" s="92">
        <v>0.68916772800000003</v>
      </c>
      <c r="AD107" s="92">
        <v>5.0000000000000001E-4</v>
      </c>
      <c r="AE107" s="93" t="s">
        <v>75</v>
      </c>
      <c r="AF107" s="92">
        <v>0.85707265600000004</v>
      </c>
      <c r="AG107" s="92">
        <v>5.0000000000000001E-4</v>
      </c>
      <c r="AH107" s="93" t="s">
        <v>75</v>
      </c>
      <c r="AI107" s="92">
        <v>1</v>
      </c>
    </row>
    <row r="108" spans="1:35" x14ac:dyDescent="0.35">
      <c r="A108">
        <v>5.0000000000000001E-4</v>
      </c>
      <c r="B108" t="s">
        <v>75</v>
      </c>
      <c r="C108">
        <f t="shared" si="3"/>
        <v>1</v>
      </c>
      <c r="D108">
        <f t="shared" si="4"/>
        <v>5.0000000000000001E-4</v>
      </c>
      <c r="E108">
        <f t="shared" si="5"/>
        <v>2.87E-2</v>
      </c>
      <c r="R108" s="90">
        <v>5.0000000000000001E-4</v>
      </c>
      <c r="S108" s="91" t="s">
        <v>75</v>
      </c>
      <c r="T108" s="90">
        <v>0.97419297416042117</v>
      </c>
      <c r="U108" s="92">
        <v>5.0000000000000001E-4</v>
      </c>
      <c r="V108" s="93" t="s">
        <v>75</v>
      </c>
      <c r="W108" s="92">
        <v>0.62184765600000003</v>
      </c>
      <c r="X108" s="92">
        <v>5.0000000000000001E-4</v>
      </c>
      <c r="Y108" s="93" t="s">
        <v>75</v>
      </c>
      <c r="Z108" s="92">
        <v>0.86057031249999993</v>
      </c>
      <c r="AA108" s="92">
        <v>5.0000000000000001E-4</v>
      </c>
      <c r="AB108" s="93" t="s">
        <v>75</v>
      </c>
      <c r="AC108" s="92">
        <v>0.68844800399999995</v>
      </c>
      <c r="AD108" s="92">
        <v>5.0000000000000001E-4</v>
      </c>
      <c r="AE108" s="93" t="s">
        <v>75</v>
      </c>
      <c r="AF108" s="92">
        <v>0.856604688</v>
      </c>
      <c r="AG108" s="92">
        <v>5.0000000000000001E-4</v>
      </c>
      <c r="AH108" s="93" t="s">
        <v>75</v>
      </c>
      <c r="AI108" s="92">
        <v>1</v>
      </c>
    </row>
    <row r="109" spans="1:35" x14ac:dyDescent="0.35">
      <c r="A109">
        <v>5.0000000000000001E-4</v>
      </c>
      <c r="B109" t="s">
        <v>75</v>
      </c>
      <c r="C109">
        <f t="shared" si="3"/>
        <v>1</v>
      </c>
      <c r="D109">
        <f t="shared" si="4"/>
        <v>5.0000000000000001E-4</v>
      </c>
      <c r="E109">
        <f t="shared" si="5"/>
        <v>2.87E-2</v>
      </c>
      <c r="R109" s="90">
        <v>5.0000000000000001E-4</v>
      </c>
      <c r="S109" s="91" t="s">
        <v>75</v>
      </c>
      <c r="T109" s="90">
        <v>0.97419297416042117</v>
      </c>
      <c r="U109" s="92">
        <v>5.0000000000000001E-4</v>
      </c>
      <c r="V109" s="93" t="s">
        <v>75</v>
      </c>
      <c r="W109" s="92">
        <v>0.62111914099999999</v>
      </c>
      <c r="X109" s="92">
        <v>5.0000000000000001E-4</v>
      </c>
      <c r="Y109" s="93" t="s">
        <v>75</v>
      </c>
      <c r="Z109" s="92">
        <v>0.86020390625000009</v>
      </c>
      <c r="AA109" s="92">
        <v>5.0000000000000001E-4</v>
      </c>
      <c r="AB109" s="93" t="s">
        <v>75</v>
      </c>
      <c r="AC109" s="92">
        <v>0.68766601000000005</v>
      </c>
      <c r="AD109" s="92">
        <v>5.0000000000000001E-4</v>
      </c>
      <c r="AE109" s="93" t="s">
        <v>75</v>
      </c>
      <c r="AF109" s="92">
        <v>0.856184375</v>
      </c>
      <c r="AG109" s="92">
        <v>5.0000000000000001E-4</v>
      </c>
      <c r="AH109" s="93" t="s">
        <v>75</v>
      </c>
      <c r="AI109" s="92">
        <v>1</v>
      </c>
    </row>
    <row r="110" spans="1:35" x14ac:dyDescent="0.35">
      <c r="A110">
        <v>5.0000000000000001E-4</v>
      </c>
      <c r="B110" t="s">
        <v>75</v>
      </c>
      <c r="C110">
        <f t="shared" si="3"/>
        <v>1</v>
      </c>
      <c r="D110">
        <f t="shared" si="4"/>
        <v>5.0000000000000001E-4</v>
      </c>
      <c r="E110">
        <f t="shared" si="5"/>
        <v>2.87E-2</v>
      </c>
      <c r="R110" s="90">
        <v>5.0000000000000001E-4</v>
      </c>
      <c r="S110" s="91" t="s">
        <v>75</v>
      </c>
      <c r="T110" s="90">
        <v>0.97419297416042117</v>
      </c>
      <c r="U110" s="92">
        <v>5.0000000000000001E-4</v>
      </c>
      <c r="V110" s="93" t="s">
        <v>75</v>
      </c>
      <c r="W110" s="92">
        <v>0.62031054699999999</v>
      </c>
      <c r="X110" s="92">
        <v>5.0000000000000001E-4</v>
      </c>
      <c r="Y110" s="93" t="s">
        <v>75</v>
      </c>
      <c r="Z110" s="92">
        <v>0.85961250000000011</v>
      </c>
      <c r="AA110" s="92">
        <v>5.0000000000000001E-4</v>
      </c>
      <c r="AB110" s="93" t="s">
        <v>75</v>
      </c>
      <c r="AC110" s="92">
        <v>0.68693640300000003</v>
      </c>
      <c r="AD110" s="92">
        <v>5.0000000000000001E-4</v>
      </c>
      <c r="AE110" s="93" t="s">
        <v>75</v>
      </c>
      <c r="AF110" s="92">
        <v>0.85570625</v>
      </c>
      <c r="AG110" s="92">
        <v>5.0000000000000001E-4</v>
      </c>
      <c r="AH110" s="93" t="s">
        <v>75</v>
      </c>
      <c r="AI110" s="92">
        <v>1</v>
      </c>
    </row>
    <row r="111" spans="1:35" x14ac:dyDescent="0.35">
      <c r="A111">
        <v>5.0000000000000001E-4</v>
      </c>
      <c r="B111" t="s">
        <v>75</v>
      </c>
      <c r="C111">
        <f t="shared" si="3"/>
        <v>1</v>
      </c>
      <c r="D111">
        <f t="shared" si="4"/>
        <v>5.0000000000000001E-4</v>
      </c>
      <c r="E111">
        <f t="shared" si="5"/>
        <v>2.87E-2</v>
      </c>
      <c r="R111" s="90">
        <v>5.0000000000000001E-4</v>
      </c>
      <c r="S111" s="91" t="s">
        <v>75</v>
      </c>
      <c r="T111" s="90">
        <v>0.97419297416042117</v>
      </c>
      <c r="U111" s="92">
        <v>5.0000000000000001E-4</v>
      </c>
      <c r="V111" s="93" t="s">
        <v>75</v>
      </c>
      <c r="W111" s="92">
        <v>0.61951562500000001</v>
      </c>
      <c r="X111" s="92">
        <v>5.0000000000000001E-4</v>
      </c>
      <c r="Y111" s="93" t="s">
        <v>75</v>
      </c>
      <c r="Z111" s="92">
        <v>0.85916406249999999</v>
      </c>
      <c r="AA111" s="92">
        <v>5.0000000000000001E-4</v>
      </c>
      <c r="AB111" s="93" t="s">
        <v>75</v>
      </c>
      <c r="AC111" s="92">
        <v>0.68614064399999997</v>
      </c>
      <c r="AD111" s="92">
        <v>5.0000000000000001E-4</v>
      </c>
      <c r="AE111" s="93" t="s">
        <v>75</v>
      </c>
      <c r="AF111" s="92">
        <v>0.85536250000000003</v>
      </c>
      <c r="AG111" s="92">
        <v>5.0000000000000001E-4</v>
      </c>
      <c r="AH111" s="93" t="s">
        <v>75</v>
      </c>
      <c r="AI111" s="92">
        <v>1</v>
      </c>
    </row>
    <row r="112" spans="1:35" x14ac:dyDescent="0.35">
      <c r="A112">
        <v>5.0000000000000001E-4</v>
      </c>
      <c r="B112" t="s">
        <v>75</v>
      </c>
      <c r="C112">
        <f t="shared" si="3"/>
        <v>1</v>
      </c>
      <c r="D112">
        <f t="shared" si="4"/>
        <v>5.0000000000000001E-4</v>
      </c>
      <c r="E112">
        <f t="shared" si="5"/>
        <v>2.87E-2</v>
      </c>
      <c r="R112" s="90">
        <v>5.0000000000000001E-4</v>
      </c>
      <c r="S112" s="91" t="s">
        <v>75</v>
      </c>
      <c r="T112" s="90">
        <v>0.97419297416042117</v>
      </c>
      <c r="U112" s="92">
        <v>5.0000000000000001E-4</v>
      </c>
      <c r="V112" s="93" t="s">
        <v>75</v>
      </c>
      <c r="W112" s="92">
        <v>0.61879101599999997</v>
      </c>
      <c r="X112" s="92">
        <v>5.0000000000000001E-4</v>
      </c>
      <c r="Y112" s="93" t="s">
        <v>75</v>
      </c>
      <c r="Z112" s="92">
        <v>0.85864687500000003</v>
      </c>
      <c r="AA112" s="92">
        <v>5.0000000000000001E-4</v>
      </c>
      <c r="AB112" s="93" t="s">
        <v>75</v>
      </c>
      <c r="AC112" s="92">
        <v>0.68541575499999996</v>
      </c>
      <c r="AD112" s="92">
        <v>5.0000000000000001E-4</v>
      </c>
      <c r="AE112" s="93" t="s">
        <v>75</v>
      </c>
      <c r="AF112" s="92">
        <v>0.85489843799999998</v>
      </c>
      <c r="AG112" s="92">
        <v>5.0000000000000001E-4</v>
      </c>
      <c r="AH112" s="93" t="s">
        <v>75</v>
      </c>
      <c r="AI112" s="92">
        <v>1</v>
      </c>
    </row>
    <row r="113" spans="1:35" x14ac:dyDescent="0.35">
      <c r="A113">
        <v>5.0000000000000001E-4</v>
      </c>
      <c r="B113" t="s">
        <v>75</v>
      </c>
      <c r="C113">
        <f t="shared" si="3"/>
        <v>1</v>
      </c>
      <c r="D113">
        <f t="shared" si="4"/>
        <v>5.0000000000000001E-4</v>
      </c>
      <c r="E113">
        <f t="shared" si="5"/>
        <v>2.87E-2</v>
      </c>
      <c r="R113" s="90">
        <v>5.0000000000000001E-4</v>
      </c>
      <c r="S113" s="91" t="s">
        <v>75</v>
      </c>
      <c r="T113" s="90">
        <v>0.97414603161682434</v>
      </c>
      <c r="U113" s="92">
        <v>5.0000000000000001E-4</v>
      </c>
      <c r="V113" s="93" t="s">
        <v>75</v>
      </c>
      <c r="W113" s="92">
        <v>0.61785546899999999</v>
      </c>
      <c r="X113" s="92">
        <v>5.0000000000000001E-4</v>
      </c>
      <c r="Y113" s="93" t="s">
        <v>75</v>
      </c>
      <c r="Z113" s="92">
        <v>0.85814296874999996</v>
      </c>
      <c r="AA113" s="92">
        <v>5.0000000000000001E-4</v>
      </c>
      <c r="AB113" s="93" t="s">
        <v>75</v>
      </c>
      <c r="AC113" s="92">
        <v>0.684729861</v>
      </c>
      <c r="AD113" s="92">
        <v>5.0000000000000001E-4</v>
      </c>
      <c r="AE113" s="93" t="s">
        <v>75</v>
      </c>
      <c r="AF113" s="92">
        <v>0.85448359399999996</v>
      </c>
      <c r="AG113" s="92">
        <v>5.0000000000000001E-4</v>
      </c>
      <c r="AH113" s="93" t="s">
        <v>75</v>
      </c>
      <c r="AI113" s="92">
        <v>1</v>
      </c>
    </row>
    <row r="114" spans="1:35" x14ac:dyDescent="0.35">
      <c r="A114">
        <v>5.0000000000000001E-4</v>
      </c>
      <c r="B114" t="s">
        <v>75</v>
      </c>
      <c r="C114">
        <f t="shared" si="3"/>
        <v>1</v>
      </c>
      <c r="D114">
        <f t="shared" si="4"/>
        <v>5.0000000000000001E-4</v>
      </c>
      <c r="E114">
        <f t="shared" si="5"/>
        <v>2.87E-2</v>
      </c>
      <c r="R114" s="90">
        <v>5.0000000000000001E-4</v>
      </c>
      <c r="S114" s="91" t="s">
        <v>75</v>
      </c>
      <c r="T114" s="90">
        <v>0.97414603161682434</v>
      </c>
      <c r="U114" s="92">
        <v>5.0000000000000001E-4</v>
      </c>
      <c r="V114" s="93" t="s">
        <v>75</v>
      </c>
      <c r="W114" s="92">
        <v>0.61712500000000003</v>
      </c>
      <c r="X114" s="92">
        <v>5.0000000000000001E-4</v>
      </c>
      <c r="Y114" s="93" t="s">
        <v>75</v>
      </c>
      <c r="Z114" s="92">
        <v>0.85773437500000005</v>
      </c>
      <c r="AA114" s="92">
        <v>5.0000000000000001E-4</v>
      </c>
      <c r="AB114" s="93" t="s">
        <v>75</v>
      </c>
      <c r="AC114" s="92">
        <v>0.68403798999999998</v>
      </c>
      <c r="AD114" s="92">
        <v>5.0000000000000001E-4</v>
      </c>
      <c r="AE114" s="93" t="s">
        <v>75</v>
      </c>
      <c r="AF114" s="92">
        <v>0.85409999999999997</v>
      </c>
      <c r="AG114" s="92">
        <v>5.0000000000000001E-4</v>
      </c>
      <c r="AH114" s="93" t="s">
        <v>75</v>
      </c>
      <c r="AI114" s="92">
        <v>1</v>
      </c>
    </row>
    <row r="115" spans="1:35" x14ac:dyDescent="0.35">
      <c r="A115">
        <v>5.0000000000000001E-4</v>
      </c>
      <c r="B115" t="s">
        <v>75</v>
      </c>
      <c r="C115">
        <f t="shared" si="3"/>
        <v>1</v>
      </c>
      <c r="D115">
        <f t="shared" si="4"/>
        <v>5.0000000000000001E-4</v>
      </c>
      <c r="E115">
        <f t="shared" si="5"/>
        <v>2.87E-2</v>
      </c>
      <c r="R115" s="90">
        <v>5.0000000000000001E-4</v>
      </c>
      <c r="S115" s="91" t="s">
        <v>75</v>
      </c>
      <c r="T115" s="90">
        <v>0.97403401926392685</v>
      </c>
      <c r="U115" s="92">
        <v>5.0000000000000001E-4</v>
      </c>
      <c r="V115" s="93" t="s">
        <v>75</v>
      </c>
      <c r="W115" s="92">
        <v>0.61657226600000004</v>
      </c>
      <c r="X115" s="92">
        <v>5.0000000000000001E-4</v>
      </c>
      <c r="Y115" s="93" t="s">
        <v>75</v>
      </c>
      <c r="Z115" s="92">
        <v>0.85727031250000008</v>
      </c>
      <c r="AA115" s="92">
        <v>5.0000000000000001E-4</v>
      </c>
      <c r="AB115" s="93" t="s">
        <v>75</v>
      </c>
      <c r="AC115" s="92">
        <v>0.68331874699999995</v>
      </c>
      <c r="AD115" s="92">
        <v>5.0000000000000001E-4</v>
      </c>
      <c r="AE115" s="93" t="s">
        <v>75</v>
      </c>
      <c r="AF115" s="92">
        <v>0.85362734399999995</v>
      </c>
      <c r="AG115" s="92">
        <v>5.0000000000000001E-4</v>
      </c>
      <c r="AH115" s="93" t="s">
        <v>75</v>
      </c>
      <c r="AI115" s="92">
        <v>1</v>
      </c>
    </row>
    <row r="116" spans="1:35" x14ac:dyDescent="0.35">
      <c r="A116">
        <v>5.0000000000000001E-4</v>
      </c>
      <c r="B116" t="s">
        <v>75</v>
      </c>
      <c r="C116">
        <f t="shared" si="3"/>
        <v>1</v>
      </c>
      <c r="D116">
        <f t="shared" si="4"/>
        <v>5.0000000000000001E-4</v>
      </c>
      <c r="E116">
        <f t="shared" si="5"/>
        <v>2.87E-2</v>
      </c>
      <c r="R116" s="90">
        <v>5.0000000000000001E-4</v>
      </c>
      <c r="S116" s="91" t="s">
        <v>75</v>
      </c>
      <c r="T116" s="90">
        <v>0.97403401926392685</v>
      </c>
      <c r="U116" s="92">
        <v>5.0000000000000001E-4</v>
      </c>
      <c r="V116" s="93" t="s">
        <v>75</v>
      </c>
      <c r="W116" s="92">
        <v>0.61584960899999996</v>
      </c>
      <c r="X116" s="92">
        <v>5.0000000000000001E-4</v>
      </c>
      <c r="Y116" s="93" t="s">
        <v>75</v>
      </c>
      <c r="Z116" s="92">
        <v>0.85686093750000014</v>
      </c>
      <c r="AA116" s="92">
        <v>5.0000000000000001E-4</v>
      </c>
      <c r="AB116" s="93" t="s">
        <v>75</v>
      </c>
      <c r="AC116" s="92">
        <v>0.68263199100000005</v>
      </c>
      <c r="AD116" s="92">
        <v>5.0000000000000001E-4</v>
      </c>
      <c r="AE116" s="93" t="s">
        <v>75</v>
      </c>
      <c r="AF116" s="92">
        <v>0.85319140599999999</v>
      </c>
      <c r="AG116" s="92">
        <v>5.0000000000000001E-4</v>
      </c>
      <c r="AH116" s="93" t="s">
        <v>75</v>
      </c>
      <c r="AI116" s="92">
        <v>1</v>
      </c>
    </row>
    <row r="117" spans="1:35" x14ac:dyDescent="0.35">
      <c r="A117">
        <v>5.0000000000000001E-4</v>
      </c>
      <c r="B117" t="s">
        <v>75</v>
      </c>
      <c r="C117">
        <f t="shared" si="3"/>
        <v>1</v>
      </c>
      <c r="D117">
        <f t="shared" si="4"/>
        <v>5.0000000000000001E-4</v>
      </c>
      <c r="E117">
        <f t="shared" si="5"/>
        <v>2.87E-2</v>
      </c>
      <c r="R117" s="90">
        <v>5.0000000000000001E-4</v>
      </c>
      <c r="S117" s="91" t="s">
        <v>75</v>
      </c>
      <c r="T117" s="90">
        <v>0.97396733700086557</v>
      </c>
      <c r="U117" s="92">
        <v>5.0000000000000001E-4</v>
      </c>
      <c r="V117" s="93" t="s">
        <v>75</v>
      </c>
      <c r="W117" s="92">
        <v>0.61497070300000001</v>
      </c>
      <c r="X117" s="92">
        <v>5.0000000000000001E-4</v>
      </c>
      <c r="Y117" s="93" t="s">
        <v>75</v>
      </c>
      <c r="Z117" s="92">
        <v>0.85630546874999991</v>
      </c>
      <c r="AA117" s="92">
        <v>5.0000000000000001E-4</v>
      </c>
      <c r="AB117" s="93" t="s">
        <v>75</v>
      </c>
      <c r="AC117" s="92">
        <v>0.68198022999999997</v>
      </c>
      <c r="AD117" s="92">
        <v>5.0000000000000001E-4</v>
      </c>
      <c r="AE117" s="93" t="s">
        <v>75</v>
      </c>
      <c r="AF117" s="92">
        <v>0.85272109399999996</v>
      </c>
      <c r="AG117" s="92">
        <v>5.0000000000000001E-4</v>
      </c>
      <c r="AH117" s="93" t="s">
        <v>75</v>
      </c>
      <c r="AI117" s="92">
        <v>1</v>
      </c>
    </row>
    <row r="118" spans="1:35" x14ac:dyDescent="0.35">
      <c r="A118">
        <v>5.0000000000000001E-4</v>
      </c>
      <c r="B118" t="s">
        <v>75</v>
      </c>
      <c r="C118">
        <f t="shared" si="3"/>
        <v>1</v>
      </c>
      <c r="D118">
        <f t="shared" si="4"/>
        <v>5.0000000000000001E-4</v>
      </c>
      <c r="E118">
        <f t="shared" si="5"/>
        <v>2.87E-2</v>
      </c>
      <c r="R118" s="90">
        <v>5.0000000000000001E-4</v>
      </c>
      <c r="S118" s="91" t="s">
        <v>75</v>
      </c>
      <c r="T118" s="90">
        <v>0.97390829802485013</v>
      </c>
      <c r="U118" s="92">
        <v>5.0000000000000001E-4</v>
      </c>
      <c r="V118" s="93" t="s">
        <v>75</v>
      </c>
      <c r="W118" s="92">
        <v>0.61429101600000002</v>
      </c>
      <c r="X118" s="92">
        <v>5.0000000000000001E-4</v>
      </c>
      <c r="Y118" s="93" t="s">
        <v>75</v>
      </c>
      <c r="Z118" s="92">
        <v>0.85593046875000001</v>
      </c>
      <c r="AA118" s="92">
        <v>5.0000000000000001E-4</v>
      </c>
      <c r="AB118" s="93" t="s">
        <v>75</v>
      </c>
      <c r="AC118" s="92">
        <v>0.68134146500000003</v>
      </c>
      <c r="AD118" s="92">
        <v>5.0000000000000001E-4</v>
      </c>
      <c r="AE118" s="93" t="s">
        <v>75</v>
      </c>
      <c r="AF118" s="92">
        <v>0.852325781</v>
      </c>
      <c r="AG118" s="92">
        <v>5.0000000000000001E-4</v>
      </c>
      <c r="AH118" s="93" t="s">
        <v>75</v>
      </c>
      <c r="AI118" s="92">
        <v>1</v>
      </c>
    </row>
    <row r="119" spans="1:35" x14ac:dyDescent="0.35">
      <c r="A119">
        <v>5.0000000000000001E-4</v>
      </c>
      <c r="B119" t="s">
        <v>75</v>
      </c>
      <c r="C119">
        <f t="shared" si="3"/>
        <v>1</v>
      </c>
      <c r="D119">
        <f t="shared" si="4"/>
        <v>5.0000000000000001E-4</v>
      </c>
      <c r="E119">
        <f t="shared" si="5"/>
        <v>2.87E-2</v>
      </c>
      <c r="R119" s="90">
        <v>5.0000000000000001E-4</v>
      </c>
      <c r="S119" s="91" t="s">
        <v>75</v>
      </c>
      <c r="T119" s="90">
        <v>0.97387885132390495</v>
      </c>
      <c r="U119" s="92">
        <v>5.0000000000000001E-4</v>
      </c>
      <c r="V119" s="93" t="s">
        <v>75</v>
      </c>
      <c r="W119" s="92">
        <v>0.61346289099999995</v>
      </c>
      <c r="X119" s="92">
        <v>5.0000000000000001E-4</v>
      </c>
      <c r="Y119" s="93" t="s">
        <v>75</v>
      </c>
      <c r="Z119" s="92">
        <v>0.85546875</v>
      </c>
      <c r="AA119" s="92">
        <v>5.0000000000000001E-4</v>
      </c>
      <c r="AB119" s="93" t="s">
        <v>75</v>
      </c>
      <c r="AC119" s="92">
        <v>0.68070344400000005</v>
      </c>
      <c r="AD119" s="92">
        <v>5.0000000000000001E-4</v>
      </c>
      <c r="AE119" s="93" t="s">
        <v>75</v>
      </c>
      <c r="AF119" s="92">
        <v>0.85190468799999997</v>
      </c>
      <c r="AG119" s="92">
        <v>5.0000000000000001E-4</v>
      </c>
      <c r="AH119" s="93" t="s">
        <v>75</v>
      </c>
      <c r="AI119" s="92">
        <v>1</v>
      </c>
    </row>
    <row r="120" spans="1:35" x14ac:dyDescent="0.35">
      <c r="A120">
        <v>5.0000000000000001E-4</v>
      </c>
      <c r="B120" t="s">
        <v>75</v>
      </c>
      <c r="C120">
        <f t="shared" si="3"/>
        <v>1</v>
      </c>
      <c r="D120">
        <f t="shared" si="4"/>
        <v>5.0000000000000001E-4</v>
      </c>
      <c r="E120">
        <f t="shared" si="5"/>
        <v>2.87E-2</v>
      </c>
      <c r="R120" s="90">
        <v>5.0000000000000001E-4</v>
      </c>
      <c r="S120" s="91" t="s">
        <v>75</v>
      </c>
      <c r="T120" s="90">
        <v>0.97381202424233659</v>
      </c>
      <c r="U120" s="92">
        <v>5.0000000000000001E-4</v>
      </c>
      <c r="V120" s="93" t="s">
        <v>75</v>
      </c>
      <c r="W120" s="92">
        <v>0.61287890599999995</v>
      </c>
      <c r="X120" s="92">
        <v>5.0000000000000001E-4</v>
      </c>
      <c r="Y120" s="93" t="s">
        <v>75</v>
      </c>
      <c r="Z120" s="92">
        <v>0.85500781250000002</v>
      </c>
      <c r="AA120" s="92">
        <v>5.0000000000000001E-4</v>
      </c>
      <c r="AB120" s="93" t="s">
        <v>75</v>
      </c>
      <c r="AC120" s="92">
        <v>0.68001466600000005</v>
      </c>
      <c r="AD120" s="92">
        <v>5.0000000000000001E-4</v>
      </c>
      <c r="AE120" s="93" t="s">
        <v>75</v>
      </c>
      <c r="AF120" s="92">
        <v>0.85149062499999995</v>
      </c>
      <c r="AG120" s="92">
        <v>5.0000000000000001E-4</v>
      </c>
      <c r="AH120" s="93" t="s">
        <v>75</v>
      </c>
      <c r="AI120" s="92">
        <v>1</v>
      </c>
    </row>
    <row r="121" spans="1:35" x14ac:dyDescent="0.35">
      <c r="A121">
        <v>5.0000000000000001E-4</v>
      </c>
      <c r="B121" t="s">
        <v>75</v>
      </c>
      <c r="C121">
        <f t="shared" si="3"/>
        <v>1</v>
      </c>
      <c r="D121">
        <f t="shared" si="4"/>
        <v>5.0000000000000001E-4</v>
      </c>
      <c r="E121">
        <f t="shared" si="5"/>
        <v>2.87E-2</v>
      </c>
      <c r="R121" s="90">
        <v>5.0000000000000001E-4</v>
      </c>
      <c r="S121" s="91" t="s">
        <v>75</v>
      </c>
      <c r="T121" s="90">
        <v>0.97380522939163827</v>
      </c>
      <c r="U121" s="92">
        <v>5.0000000000000001E-4</v>
      </c>
      <c r="V121" s="93" t="s">
        <v>75</v>
      </c>
      <c r="W121" s="92">
        <v>0.61230468800000004</v>
      </c>
      <c r="X121" s="92">
        <v>5.0000000000000001E-4</v>
      </c>
      <c r="Y121" s="93" t="s">
        <v>75</v>
      </c>
      <c r="Z121" s="92">
        <v>0.85464375000000004</v>
      </c>
      <c r="AA121" s="92">
        <v>5.0000000000000001E-4</v>
      </c>
      <c r="AB121" s="93" t="s">
        <v>75</v>
      </c>
      <c r="AC121" s="92">
        <v>0.67928096699999996</v>
      </c>
      <c r="AD121" s="92">
        <v>5.0000000000000001E-4</v>
      </c>
      <c r="AE121" s="93" t="s">
        <v>75</v>
      </c>
      <c r="AF121" s="92">
        <v>0.85105546899999995</v>
      </c>
      <c r="AG121" s="92">
        <v>5.0000000000000001E-4</v>
      </c>
      <c r="AH121" s="93" t="s">
        <v>75</v>
      </c>
      <c r="AI121" s="92">
        <v>1</v>
      </c>
    </row>
    <row r="122" spans="1:35" x14ac:dyDescent="0.35">
      <c r="A122">
        <v>5.0000000000000001E-4</v>
      </c>
      <c r="B122" t="s">
        <v>75</v>
      </c>
      <c r="C122">
        <f t="shared" si="3"/>
        <v>1</v>
      </c>
      <c r="D122">
        <f t="shared" si="4"/>
        <v>5.0000000000000001E-4</v>
      </c>
      <c r="E122">
        <f t="shared" si="5"/>
        <v>2.87E-2</v>
      </c>
      <c r="R122" s="90">
        <v>5.0000000000000001E-4</v>
      </c>
      <c r="S122" s="91" t="s">
        <v>75</v>
      </c>
      <c r="T122" s="90">
        <v>0.97380522939163827</v>
      </c>
      <c r="U122" s="92">
        <v>5.0000000000000001E-4</v>
      </c>
      <c r="V122" s="93" t="s">
        <v>75</v>
      </c>
      <c r="W122" s="92">
        <v>0.61160546900000001</v>
      </c>
      <c r="X122" s="92">
        <v>5.0000000000000001E-4</v>
      </c>
      <c r="Y122" s="93" t="s">
        <v>75</v>
      </c>
      <c r="Z122" s="92">
        <v>0.85405390625000011</v>
      </c>
      <c r="AA122" s="92">
        <v>5.0000000000000001E-4</v>
      </c>
      <c r="AB122" s="93" t="s">
        <v>75</v>
      </c>
      <c r="AC122" s="92">
        <v>0.678715026</v>
      </c>
      <c r="AD122" s="92">
        <v>5.0000000000000001E-4</v>
      </c>
      <c r="AE122" s="93" t="s">
        <v>75</v>
      </c>
      <c r="AF122" s="92">
        <v>0.850566406</v>
      </c>
      <c r="AG122" s="92">
        <v>5.0000000000000001E-4</v>
      </c>
      <c r="AH122" s="93" t="s">
        <v>75</v>
      </c>
      <c r="AI122" s="92">
        <v>1</v>
      </c>
    </row>
    <row r="123" spans="1:35" x14ac:dyDescent="0.35">
      <c r="A123">
        <v>5.0000000000000001E-4</v>
      </c>
      <c r="B123" t="s">
        <v>75</v>
      </c>
      <c r="C123">
        <f t="shared" si="3"/>
        <v>1</v>
      </c>
      <c r="D123">
        <f t="shared" si="4"/>
        <v>5.0000000000000001E-4</v>
      </c>
      <c r="E123">
        <f t="shared" si="5"/>
        <v>2.87E-2</v>
      </c>
      <c r="R123" s="90">
        <v>5.0000000000000001E-4</v>
      </c>
      <c r="S123" s="91" t="s">
        <v>75</v>
      </c>
      <c r="T123" s="90">
        <v>0.97374469522266338</v>
      </c>
      <c r="U123" s="92">
        <v>5.0000000000000001E-4</v>
      </c>
      <c r="V123" s="93" t="s">
        <v>75</v>
      </c>
      <c r="W123" s="92">
        <v>0.61084375000000002</v>
      </c>
      <c r="X123" s="92">
        <v>5.0000000000000001E-4</v>
      </c>
      <c r="Y123" s="93" t="s">
        <v>75</v>
      </c>
      <c r="Z123" s="92">
        <v>0.85367812499999995</v>
      </c>
      <c r="AA123" s="92">
        <v>5.0000000000000001E-4</v>
      </c>
      <c r="AB123" s="93" t="s">
        <v>75</v>
      </c>
      <c r="AC123" s="92">
        <v>0.67810267400000002</v>
      </c>
      <c r="AD123" s="92">
        <v>5.0000000000000001E-4</v>
      </c>
      <c r="AE123" s="93" t="s">
        <v>75</v>
      </c>
      <c r="AF123" s="92">
        <v>0.85017968799999999</v>
      </c>
      <c r="AG123" s="92">
        <v>5.0000000000000001E-4</v>
      </c>
      <c r="AH123" s="93" t="s">
        <v>75</v>
      </c>
      <c r="AI123" s="92">
        <v>1</v>
      </c>
    </row>
    <row r="124" spans="1:35" x14ac:dyDescent="0.35">
      <c r="A124">
        <v>5.0000000000000001E-4</v>
      </c>
      <c r="B124" t="s">
        <v>75</v>
      </c>
      <c r="C124">
        <f t="shared" si="3"/>
        <v>1</v>
      </c>
      <c r="D124">
        <f t="shared" si="4"/>
        <v>5.0000000000000001E-4</v>
      </c>
      <c r="E124">
        <f t="shared" si="5"/>
        <v>2.87E-2</v>
      </c>
      <c r="R124" s="90">
        <v>5.0000000000000001E-4</v>
      </c>
      <c r="S124" s="91" t="s">
        <v>75</v>
      </c>
      <c r="T124" s="90">
        <v>0.97374469522266338</v>
      </c>
      <c r="U124" s="92">
        <v>5.0000000000000001E-4</v>
      </c>
      <c r="V124" s="93" t="s">
        <v>75</v>
      </c>
      <c r="W124" s="92">
        <v>0.610285156</v>
      </c>
      <c r="X124" s="92">
        <v>5.0000000000000001E-4</v>
      </c>
      <c r="Y124" s="93" t="s">
        <v>75</v>
      </c>
      <c r="Z124" s="92">
        <v>0.85316640625000006</v>
      </c>
      <c r="AA124" s="92">
        <v>5.0000000000000001E-4</v>
      </c>
      <c r="AB124" s="93" t="s">
        <v>75</v>
      </c>
      <c r="AC124" s="92">
        <v>0.67741798900000005</v>
      </c>
      <c r="AD124" s="92">
        <v>5.0000000000000001E-4</v>
      </c>
      <c r="AE124" s="93" t="s">
        <v>75</v>
      </c>
      <c r="AF124" s="92">
        <v>0.849745313</v>
      </c>
      <c r="AG124" s="92">
        <v>5.0000000000000001E-4</v>
      </c>
      <c r="AH124" s="93" t="s">
        <v>75</v>
      </c>
      <c r="AI124" s="92">
        <v>1</v>
      </c>
    </row>
    <row r="125" spans="1:35" x14ac:dyDescent="0.35">
      <c r="A125">
        <v>5.0000000000000001E-4</v>
      </c>
      <c r="B125" t="s">
        <v>75</v>
      </c>
      <c r="C125">
        <f t="shared" si="3"/>
        <v>1</v>
      </c>
      <c r="D125">
        <f t="shared" si="4"/>
        <v>5.0000000000000001E-4</v>
      </c>
      <c r="E125">
        <f t="shared" si="5"/>
        <v>2.87E-2</v>
      </c>
      <c r="R125" s="90">
        <v>5.0000000000000001E-4</v>
      </c>
      <c r="S125" s="91" t="s">
        <v>75</v>
      </c>
      <c r="T125" s="90">
        <v>0.97374469522266338</v>
      </c>
      <c r="U125" s="92">
        <v>5.0000000000000001E-4</v>
      </c>
      <c r="V125" s="93" t="s">
        <v>75</v>
      </c>
      <c r="W125" s="92">
        <v>0.60945898399999998</v>
      </c>
      <c r="X125" s="92">
        <v>5.0000000000000001E-4</v>
      </c>
      <c r="Y125" s="93" t="s">
        <v>75</v>
      </c>
      <c r="Z125" s="92">
        <v>0.85267109374999994</v>
      </c>
      <c r="AA125" s="92">
        <v>5.0000000000000001E-4</v>
      </c>
      <c r="AB125" s="93" t="s">
        <v>75</v>
      </c>
      <c r="AC125" s="92">
        <v>0.67677215599999996</v>
      </c>
      <c r="AD125" s="92">
        <v>5.0000000000000001E-4</v>
      </c>
      <c r="AE125" s="93" t="s">
        <v>75</v>
      </c>
      <c r="AF125" s="92">
        <v>0.84929062499999997</v>
      </c>
      <c r="AG125" s="92">
        <v>5.0000000000000001E-4</v>
      </c>
      <c r="AH125" s="93" t="s">
        <v>75</v>
      </c>
      <c r="AI125" s="92">
        <v>1</v>
      </c>
    </row>
    <row r="126" spans="1:35" x14ac:dyDescent="0.35">
      <c r="A126">
        <v>5.0000000000000001E-4</v>
      </c>
      <c r="B126" t="s">
        <v>75</v>
      </c>
      <c r="C126">
        <f t="shared" si="3"/>
        <v>1</v>
      </c>
      <c r="D126">
        <f t="shared" si="4"/>
        <v>5.0000000000000001E-4</v>
      </c>
      <c r="E126">
        <f t="shared" si="5"/>
        <v>2.87E-2</v>
      </c>
      <c r="R126" s="90">
        <v>5.0000000000000001E-4</v>
      </c>
      <c r="S126" s="91" t="s">
        <v>75</v>
      </c>
      <c r="T126" s="90">
        <v>0.97374469522266338</v>
      </c>
      <c r="U126" s="92">
        <v>5.0000000000000001E-4</v>
      </c>
      <c r="V126" s="93" t="s">
        <v>75</v>
      </c>
      <c r="W126" s="92">
        <v>0.60862890599999997</v>
      </c>
      <c r="X126" s="92">
        <v>5.0000000000000001E-4</v>
      </c>
      <c r="Y126" s="93" t="s">
        <v>75</v>
      </c>
      <c r="Z126" s="92">
        <v>0.85222578125000015</v>
      </c>
      <c r="AA126" s="92">
        <v>5.0000000000000001E-4</v>
      </c>
      <c r="AB126" s="93" t="s">
        <v>75</v>
      </c>
      <c r="AC126" s="92">
        <v>0.67612188299999998</v>
      </c>
      <c r="AD126" s="92">
        <v>5.0000000000000001E-4</v>
      </c>
      <c r="AE126" s="93" t="s">
        <v>75</v>
      </c>
      <c r="AF126" s="92">
        <v>0.848896875</v>
      </c>
      <c r="AG126" s="92">
        <v>5.0000000000000001E-4</v>
      </c>
      <c r="AH126" s="93" t="s">
        <v>75</v>
      </c>
      <c r="AI126" s="92">
        <v>1</v>
      </c>
    </row>
    <row r="127" spans="1:35" x14ac:dyDescent="0.35">
      <c r="A127">
        <v>5.0000000000000001E-4</v>
      </c>
      <c r="B127" t="s">
        <v>75</v>
      </c>
      <c r="C127">
        <f t="shared" si="3"/>
        <v>1</v>
      </c>
      <c r="D127">
        <f t="shared" si="4"/>
        <v>5.0000000000000001E-4</v>
      </c>
      <c r="E127">
        <f t="shared" si="5"/>
        <v>2.87E-2</v>
      </c>
      <c r="R127" s="90">
        <v>5.0000000000000001E-4</v>
      </c>
      <c r="S127" s="91" t="s">
        <v>75</v>
      </c>
      <c r="T127" s="90">
        <v>0.97374469522266338</v>
      </c>
      <c r="U127" s="92">
        <v>5.0000000000000001E-4</v>
      </c>
      <c r="V127" s="93" t="s">
        <v>75</v>
      </c>
      <c r="W127" s="92">
        <v>0.60780273399999996</v>
      </c>
      <c r="X127" s="92">
        <v>5.0000000000000001E-4</v>
      </c>
      <c r="Y127" s="93" t="s">
        <v>75</v>
      </c>
      <c r="Z127" s="92">
        <v>0.8517296875</v>
      </c>
      <c r="AA127" s="92">
        <v>5.0000000000000001E-4</v>
      </c>
      <c r="AB127" s="93" t="s">
        <v>75</v>
      </c>
      <c r="AC127" s="92">
        <v>0.67548814000000001</v>
      </c>
      <c r="AD127" s="92">
        <v>5.0000000000000001E-4</v>
      </c>
      <c r="AE127" s="93" t="s">
        <v>75</v>
      </c>
      <c r="AF127" s="92">
        <v>0.84849062500000005</v>
      </c>
      <c r="AG127" s="92">
        <v>5.0000000000000001E-4</v>
      </c>
      <c r="AH127" s="93" t="s">
        <v>75</v>
      </c>
      <c r="AI127" s="92">
        <v>1</v>
      </c>
    </row>
    <row r="128" spans="1:35" x14ac:dyDescent="0.35">
      <c r="A128">
        <v>5.0000000000000001E-4</v>
      </c>
      <c r="B128" t="s">
        <v>75</v>
      </c>
      <c r="C128">
        <f t="shared" si="3"/>
        <v>1</v>
      </c>
      <c r="D128">
        <f t="shared" si="4"/>
        <v>5.0000000000000001E-4</v>
      </c>
      <c r="E128">
        <f t="shared" si="5"/>
        <v>2.87E-2</v>
      </c>
      <c r="R128" s="90">
        <v>5.0000000000000001E-4</v>
      </c>
      <c r="S128" s="91" t="s">
        <v>75</v>
      </c>
      <c r="T128" s="90">
        <v>0.97371621182770718</v>
      </c>
      <c r="U128" s="92">
        <v>5.0000000000000001E-4</v>
      </c>
      <c r="V128" s="93" t="s">
        <v>75</v>
      </c>
      <c r="W128" s="92">
        <v>0.60710351600000001</v>
      </c>
      <c r="X128" s="92">
        <v>5.0000000000000001E-4</v>
      </c>
      <c r="Y128" s="93" t="s">
        <v>75</v>
      </c>
      <c r="Z128" s="92">
        <v>0.85132812499999999</v>
      </c>
      <c r="AA128" s="92">
        <v>5.0000000000000001E-4</v>
      </c>
      <c r="AB128" s="93" t="s">
        <v>75</v>
      </c>
      <c r="AC128" s="92">
        <v>0.674866674</v>
      </c>
      <c r="AD128" s="92">
        <v>5.0000000000000001E-4</v>
      </c>
      <c r="AE128" s="93" t="s">
        <v>75</v>
      </c>
      <c r="AF128" s="92">
        <v>0.84804531299999997</v>
      </c>
      <c r="AG128" s="92">
        <v>5.0000000000000001E-4</v>
      </c>
      <c r="AH128" s="93" t="s">
        <v>75</v>
      </c>
      <c r="AI128" s="92">
        <v>1</v>
      </c>
    </row>
    <row r="129" spans="1:35" x14ac:dyDescent="0.35">
      <c r="A129">
        <v>5.0000000000000001E-4</v>
      </c>
      <c r="B129" t="s">
        <v>75</v>
      </c>
      <c r="C129">
        <f t="shared" si="3"/>
        <v>1</v>
      </c>
      <c r="D129">
        <f t="shared" si="4"/>
        <v>5.0000000000000001E-4</v>
      </c>
      <c r="E129">
        <f t="shared" si="5"/>
        <v>2.87E-2</v>
      </c>
      <c r="R129" s="90">
        <v>5.0000000000000001E-4</v>
      </c>
      <c r="S129" s="91" t="s">
        <v>75</v>
      </c>
      <c r="T129" s="90">
        <v>0.97360131688258567</v>
      </c>
      <c r="U129" s="92">
        <v>5.0000000000000001E-4</v>
      </c>
      <c r="V129" s="93" t="s">
        <v>75</v>
      </c>
      <c r="W129" s="92">
        <v>0.60642773400000005</v>
      </c>
      <c r="X129" s="92">
        <v>5.0000000000000001E-4</v>
      </c>
      <c r="Y129" s="93" t="s">
        <v>75</v>
      </c>
      <c r="Z129" s="92">
        <v>0.85089140625000004</v>
      </c>
      <c r="AA129" s="92">
        <v>5.0000000000000001E-4</v>
      </c>
      <c r="AB129" s="93" t="s">
        <v>75</v>
      </c>
      <c r="AC129" s="92">
        <v>0.67425769599999996</v>
      </c>
      <c r="AD129" s="92">
        <v>5.0000000000000001E-4</v>
      </c>
      <c r="AE129" s="93" t="s">
        <v>75</v>
      </c>
      <c r="AF129" s="92">
        <v>0.84763828100000005</v>
      </c>
      <c r="AG129" s="92">
        <v>5.0000000000000001E-4</v>
      </c>
      <c r="AH129" s="93" t="s">
        <v>75</v>
      </c>
      <c r="AI129" s="92">
        <v>1</v>
      </c>
    </row>
    <row r="130" spans="1:35" x14ac:dyDescent="0.35">
      <c r="A130">
        <v>5.0000000000000001E-4</v>
      </c>
      <c r="B130" t="s">
        <v>75</v>
      </c>
      <c r="C130">
        <f t="shared" si="3"/>
        <v>1</v>
      </c>
      <c r="D130">
        <f t="shared" si="4"/>
        <v>5.0000000000000001E-4</v>
      </c>
      <c r="E130">
        <f t="shared" si="5"/>
        <v>2.87E-2</v>
      </c>
      <c r="R130" s="90">
        <v>5.0000000000000001E-4</v>
      </c>
      <c r="S130" s="91" t="s">
        <v>75</v>
      </c>
      <c r="T130" s="90">
        <v>0.97358938246413429</v>
      </c>
      <c r="U130" s="92">
        <v>5.0000000000000001E-4</v>
      </c>
      <c r="V130" s="93" t="s">
        <v>75</v>
      </c>
      <c r="W130" s="92">
        <v>0.605869141</v>
      </c>
      <c r="X130" s="92">
        <v>5.0000000000000001E-4</v>
      </c>
      <c r="Y130" s="93" t="s">
        <v>75</v>
      </c>
      <c r="Z130" s="92">
        <v>0.85037499999999999</v>
      </c>
      <c r="AA130" s="92">
        <v>5.0000000000000001E-4</v>
      </c>
      <c r="AB130" s="93" t="s">
        <v>75</v>
      </c>
      <c r="AC130" s="92">
        <v>0.67362032599999999</v>
      </c>
      <c r="AD130" s="92">
        <v>5.0000000000000001E-4</v>
      </c>
      <c r="AE130" s="93" t="s">
        <v>75</v>
      </c>
      <c r="AF130" s="92">
        <v>0.84725312500000005</v>
      </c>
      <c r="AG130" s="92">
        <v>5.0000000000000001E-4</v>
      </c>
      <c r="AH130" s="93" t="s">
        <v>75</v>
      </c>
      <c r="AI130" s="92">
        <v>1</v>
      </c>
    </row>
    <row r="131" spans="1:35" x14ac:dyDescent="0.35">
      <c r="A131">
        <v>5.0000000000000001E-4</v>
      </c>
      <c r="B131" t="s">
        <v>75</v>
      </c>
      <c r="C131">
        <f t="shared" si="3"/>
        <v>1</v>
      </c>
      <c r="D131">
        <f t="shared" si="4"/>
        <v>5.0000000000000001E-4</v>
      </c>
      <c r="E131">
        <f t="shared" si="5"/>
        <v>2.87E-2</v>
      </c>
      <c r="R131" s="90">
        <v>5.0000000000000001E-4</v>
      </c>
      <c r="S131" s="91" t="s">
        <v>75</v>
      </c>
      <c r="T131" s="90">
        <v>0.97358938246413429</v>
      </c>
      <c r="U131" s="92">
        <v>5.0000000000000001E-4</v>
      </c>
      <c r="V131" s="93" t="s">
        <v>75</v>
      </c>
      <c r="W131" s="92">
        <v>0.60527148399999997</v>
      </c>
      <c r="X131" s="92">
        <v>5.0000000000000001E-4</v>
      </c>
      <c r="Y131" s="93" t="s">
        <v>75</v>
      </c>
      <c r="Z131" s="92">
        <v>0.84996953125000008</v>
      </c>
      <c r="AA131" s="92">
        <v>5.0000000000000001E-4</v>
      </c>
      <c r="AB131" s="93" t="s">
        <v>75</v>
      </c>
      <c r="AC131" s="92">
        <v>0.67303060000000003</v>
      </c>
      <c r="AD131" s="92">
        <v>5.0000000000000001E-4</v>
      </c>
      <c r="AE131" s="93" t="s">
        <v>75</v>
      </c>
      <c r="AF131" s="92">
        <v>0.84692343800000003</v>
      </c>
      <c r="AG131" s="92">
        <v>5.0000000000000001E-4</v>
      </c>
      <c r="AH131" s="93" t="s">
        <v>75</v>
      </c>
      <c r="AI131" s="92">
        <v>1</v>
      </c>
    </row>
    <row r="132" spans="1:35" x14ac:dyDescent="0.35">
      <c r="A132">
        <v>5.0000000000000001E-4</v>
      </c>
      <c r="B132" t="s">
        <v>75</v>
      </c>
      <c r="C132">
        <f t="shared" ref="C132:C195" si="6">IF($A$1=$O$4,T132,IF($A$1=$O$5,W132,IF($A$1=$O$6,Z132,IF($A$1=$O$7,AC132,IF($A$1=$O$8,AF132,IF($A$1=$O$9,AI132,"ERROR"))))))</f>
        <v>1</v>
      </c>
      <c r="D132">
        <f t="shared" ref="D132:D195" si="7">A132*C132</f>
        <v>5.0000000000000001E-4</v>
      </c>
      <c r="E132">
        <f t="shared" ref="E132:E195" si="8">D132*57.4</f>
        <v>2.87E-2</v>
      </c>
      <c r="R132" s="90">
        <v>5.0000000000000001E-4</v>
      </c>
      <c r="S132" s="91" t="s">
        <v>75</v>
      </c>
      <c r="T132" s="90">
        <v>0.97358938246413429</v>
      </c>
      <c r="U132" s="92">
        <v>5.0000000000000001E-4</v>
      </c>
      <c r="V132" s="93" t="s">
        <v>75</v>
      </c>
      <c r="W132" s="92">
        <v>0.60442968799999996</v>
      </c>
      <c r="X132" s="92">
        <v>5.0000000000000001E-4</v>
      </c>
      <c r="Y132" s="93" t="s">
        <v>75</v>
      </c>
      <c r="Z132" s="92">
        <v>0.84956093750000006</v>
      </c>
      <c r="AA132" s="92">
        <v>5.0000000000000001E-4</v>
      </c>
      <c r="AB132" s="93" t="s">
        <v>75</v>
      </c>
      <c r="AC132" s="92">
        <v>0.67241192400000005</v>
      </c>
      <c r="AD132" s="92">
        <v>5.0000000000000001E-4</v>
      </c>
      <c r="AE132" s="93" t="s">
        <v>75</v>
      </c>
      <c r="AF132" s="92">
        <v>0.84645937500000001</v>
      </c>
      <c r="AG132" s="92">
        <v>5.0000000000000001E-4</v>
      </c>
      <c r="AH132" s="93" t="s">
        <v>75</v>
      </c>
      <c r="AI132" s="92">
        <v>1</v>
      </c>
    </row>
    <row r="133" spans="1:35" x14ac:dyDescent="0.35">
      <c r="A133">
        <v>5.0000000000000001E-4</v>
      </c>
      <c r="B133" t="s">
        <v>75</v>
      </c>
      <c r="C133">
        <f t="shared" si="6"/>
        <v>1</v>
      </c>
      <c r="D133">
        <f t="shared" si="7"/>
        <v>5.0000000000000001E-4</v>
      </c>
      <c r="E133">
        <f t="shared" si="8"/>
        <v>2.87E-2</v>
      </c>
      <c r="R133" s="90">
        <v>5.0000000000000001E-4</v>
      </c>
      <c r="S133" s="91" t="s">
        <v>75</v>
      </c>
      <c r="T133" s="90">
        <v>0.97358938246413429</v>
      </c>
      <c r="U133" s="92">
        <v>5.0000000000000001E-4</v>
      </c>
      <c r="V133" s="93" t="s">
        <v>75</v>
      </c>
      <c r="W133" s="92">
        <v>0.603822266</v>
      </c>
      <c r="X133" s="92">
        <v>5.0000000000000001E-4</v>
      </c>
      <c r="Y133" s="93" t="s">
        <v>75</v>
      </c>
      <c r="Z133" s="92">
        <v>0.84902500000000003</v>
      </c>
      <c r="AA133" s="92">
        <v>5.0000000000000001E-4</v>
      </c>
      <c r="AB133" s="93" t="s">
        <v>75</v>
      </c>
      <c r="AC133" s="92">
        <v>0.671796807</v>
      </c>
      <c r="AD133" s="92">
        <v>5.0000000000000001E-4</v>
      </c>
      <c r="AE133" s="93" t="s">
        <v>75</v>
      </c>
      <c r="AF133" s="92">
        <v>0.84603515600000001</v>
      </c>
      <c r="AG133" s="92">
        <v>5.0000000000000001E-4</v>
      </c>
      <c r="AH133" s="93" t="s">
        <v>75</v>
      </c>
      <c r="AI133" s="92">
        <v>1</v>
      </c>
    </row>
    <row r="134" spans="1:35" x14ac:dyDescent="0.35">
      <c r="A134">
        <v>5.0000000000000001E-4</v>
      </c>
      <c r="B134" t="s">
        <v>75</v>
      </c>
      <c r="C134">
        <f t="shared" si="6"/>
        <v>1</v>
      </c>
      <c r="D134">
        <f t="shared" si="7"/>
        <v>5.0000000000000001E-4</v>
      </c>
      <c r="E134">
        <f t="shared" si="8"/>
        <v>2.87E-2</v>
      </c>
      <c r="R134" s="90">
        <v>5.0000000000000001E-4</v>
      </c>
      <c r="S134" s="91" t="s">
        <v>75</v>
      </c>
      <c r="T134" s="90">
        <v>0.97358938246413429</v>
      </c>
      <c r="U134" s="92">
        <v>5.0000000000000001E-4</v>
      </c>
      <c r="V134" s="93" t="s">
        <v>75</v>
      </c>
      <c r="W134" s="92">
        <v>0.60318749999999999</v>
      </c>
      <c r="X134" s="92">
        <v>5.0000000000000001E-4</v>
      </c>
      <c r="Y134" s="93" t="s">
        <v>75</v>
      </c>
      <c r="Z134" s="92">
        <v>0.84870625</v>
      </c>
      <c r="AA134" s="92">
        <v>5.0000000000000001E-4</v>
      </c>
      <c r="AB134" s="93" t="s">
        <v>75</v>
      </c>
      <c r="AC134" s="92">
        <v>0.67120168700000005</v>
      </c>
      <c r="AD134" s="92">
        <v>5.0000000000000001E-4</v>
      </c>
      <c r="AE134" s="93" t="s">
        <v>75</v>
      </c>
      <c r="AF134" s="92">
        <v>0.84568281300000003</v>
      </c>
      <c r="AG134" s="92">
        <v>5.0000000000000001E-4</v>
      </c>
      <c r="AH134" s="93" t="s">
        <v>75</v>
      </c>
      <c r="AI134" s="92">
        <v>1</v>
      </c>
    </row>
    <row r="135" spans="1:35" x14ac:dyDescent="0.35">
      <c r="A135">
        <v>5.0000000000000001E-4</v>
      </c>
      <c r="B135" t="s">
        <v>75</v>
      </c>
      <c r="C135">
        <f t="shared" si="6"/>
        <v>1</v>
      </c>
      <c r="D135">
        <f t="shared" si="7"/>
        <v>5.0000000000000001E-4</v>
      </c>
      <c r="E135">
        <f t="shared" si="8"/>
        <v>2.87E-2</v>
      </c>
      <c r="R135" s="90">
        <v>5.0000000000000001E-4</v>
      </c>
      <c r="S135" s="91" t="s">
        <v>75</v>
      </c>
      <c r="T135" s="90">
        <v>0.97349858217266261</v>
      </c>
      <c r="U135" s="92">
        <v>5.0000000000000001E-4</v>
      </c>
      <c r="V135" s="93" t="s">
        <v>75</v>
      </c>
      <c r="W135" s="92">
        <v>0.60253515599999996</v>
      </c>
      <c r="X135" s="92">
        <v>5.0000000000000001E-4</v>
      </c>
      <c r="Y135" s="93" t="s">
        <v>75</v>
      </c>
      <c r="Z135" s="92">
        <v>0.84822421874999998</v>
      </c>
      <c r="AA135" s="92">
        <v>5.0000000000000001E-4</v>
      </c>
      <c r="AB135" s="93" t="s">
        <v>75</v>
      </c>
      <c r="AC135" s="92">
        <v>0.67056292200000001</v>
      </c>
      <c r="AD135" s="92">
        <v>5.0000000000000001E-4</v>
      </c>
      <c r="AE135" s="93" t="s">
        <v>75</v>
      </c>
      <c r="AF135" s="92">
        <v>0.84527812499999999</v>
      </c>
      <c r="AG135" s="92">
        <v>5.0000000000000001E-4</v>
      </c>
      <c r="AH135" s="93" t="s">
        <v>75</v>
      </c>
      <c r="AI135" s="92">
        <v>1</v>
      </c>
    </row>
    <row r="136" spans="1:35" x14ac:dyDescent="0.35">
      <c r="A136">
        <v>5.0000000000000001E-4</v>
      </c>
      <c r="B136" t="s">
        <v>75</v>
      </c>
      <c r="C136">
        <f t="shared" si="6"/>
        <v>1</v>
      </c>
      <c r="D136">
        <f t="shared" si="7"/>
        <v>5.0000000000000001E-4</v>
      </c>
      <c r="E136">
        <f t="shared" si="8"/>
        <v>2.87E-2</v>
      </c>
      <c r="R136" s="90">
        <v>5.0000000000000001E-4</v>
      </c>
      <c r="S136" s="91" t="s">
        <v>75</v>
      </c>
      <c r="T136" s="90">
        <v>0.97332184584581583</v>
      </c>
      <c r="U136" s="92">
        <v>5.0000000000000001E-4</v>
      </c>
      <c r="V136" s="93" t="s">
        <v>75</v>
      </c>
      <c r="W136" s="92">
        <v>0.60188085899999999</v>
      </c>
      <c r="X136" s="92">
        <v>5.0000000000000001E-4</v>
      </c>
      <c r="Y136" s="93" t="s">
        <v>75</v>
      </c>
      <c r="Z136" s="92">
        <v>0.84776796875000004</v>
      </c>
      <c r="AA136" s="92">
        <v>5.0000000000000001E-4</v>
      </c>
      <c r="AB136" s="93" t="s">
        <v>75</v>
      </c>
      <c r="AC136" s="92">
        <v>0.66997198700000005</v>
      </c>
      <c r="AD136" s="92">
        <v>5.0000000000000001E-4</v>
      </c>
      <c r="AE136" s="93" t="s">
        <v>75</v>
      </c>
      <c r="AF136" s="92">
        <v>0.84492812500000003</v>
      </c>
      <c r="AG136" s="92">
        <v>5.0000000000000001E-4</v>
      </c>
      <c r="AH136" s="93" t="s">
        <v>75</v>
      </c>
      <c r="AI136" s="92">
        <v>1</v>
      </c>
    </row>
    <row r="137" spans="1:35" x14ac:dyDescent="0.35">
      <c r="A137">
        <v>5.0000000000000001E-4</v>
      </c>
      <c r="B137" t="s">
        <v>75</v>
      </c>
      <c r="C137">
        <f t="shared" si="6"/>
        <v>1</v>
      </c>
      <c r="D137">
        <f t="shared" si="7"/>
        <v>5.0000000000000001E-4</v>
      </c>
      <c r="E137">
        <f t="shared" si="8"/>
        <v>2.87E-2</v>
      </c>
      <c r="R137" s="90">
        <v>5.0000000000000001E-4</v>
      </c>
      <c r="S137" s="91" t="s">
        <v>75</v>
      </c>
      <c r="T137" s="90">
        <v>0.97320666008293821</v>
      </c>
      <c r="U137" s="92">
        <v>5.0000000000000001E-4</v>
      </c>
      <c r="V137" s="93" t="s">
        <v>75</v>
      </c>
      <c r="W137" s="92">
        <v>0.60148437499999996</v>
      </c>
      <c r="X137" s="92">
        <v>5.0000000000000001E-4</v>
      </c>
      <c r="Y137" s="93" t="s">
        <v>75</v>
      </c>
      <c r="Z137" s="92">
        <v>0.84730390625000007</v>
      </c>
      <c r="AA137" s="92">
        <v>5.0000000000000001E-4</v>
      </c>
      <c r="AB137" s="93" t="s">
        <v>75</v>
      </c>
      <c r="AC137" s="92">
        <v>0.66941636900000001</v>
      </c>
      <c r="AD137" s="92">
        <v>5.0000000000000001E-4</v>
      </c>
      <c r="AE137" s="93" t="s">
        <v>75</v>
      </c>
      <c r="AF137" s="92">
        <v>0.84456484399999998</v>
      </c>
      <c r="AG137" s="92">
        <v>5.0000000000000001E-4</v>
      </c>
      <c r="AH137" s="93" t="s">
        <v>75</v>
      </c>
      <c r="AI137" s="92">
        <v>1</v>
      </c>
    </row>
    <row r="138" spans="1:35" x14ac:dyDescent="0.35">
      <c r="A138">
        <v>5.0000000000000001E-4</v>
      </c>
      <c r="B138" t="s">
        <v>75</v>
      </c>
      <c r="C138">
        <f t="shared" si="6"/>
        <v>1</v>
      </c>
      <c r="D138">
        <f t="shared" si="7"/>
        <v>5.0000000000000001E-4</v>
      </c>
      <c r="E138">
        <f t="shared" si="8"/>
        <v>2.87E-2</v>
      </c>
      <c r="R138" s="90">
        <v>5.0000000000000001E-4</v>
      </c>
      <c r="S138" s="91" t="s">
        <v>75</v>
      </c>
      <c r="T138" s="90">
        <v>0.97320666008293821</v>
      </c>
      <c r="U138" s="92">
        <v>5.0000000000000001E-4</v>
      </c>
      <c r="V138" s="93" t="s">
        <v>75</v>
      </c>
      <c r="W138" s="92">
        <v>0.60058984400000004</v>
      </c>
      <c r="X138" s="92">
        <v>5.0000000000000001E-4</v>
      </c>
      <c r="Y138" s="93" t="s">
        <v>75</v>
      </c>
      <c r="Z138" s="92">
        <v>0.84692890624999995</v>
      </c>
      <c r="AA138" s="92">
        <v>5.0000000000000001E-4</v>
      </c>
      <c r="AB138" s="93" t="s">
        <v>75</v>
      </c>
      <c r="AC138" s="92">
        <v>0.66895022299999995</v>
      </c>
      <c r="AD138" s="92">
        <v>5.0000000000000001E-4</v>
      </c>
      <c r="AE138" s="93" t="s">
        <v>75</v>
      </c>
      <c r="AF138" s="92">
        <v>0.84413749999999999</v>
      </c>
      <c r="AG138" s="92">
        <v>5.0000000000000001E-4</v>
      </c>
      <c r="AH138" s="93" t="s">
        <v>75</v>
      </c>
      <c r="AI138" s="92">
        <v>1</v>
      </c>
    </row>
    <row r="139" spans="1:35" x14ac:dyDescent="0.35">
      <c r="A139">
        <v>5.0000000000000001E-4</v>
      </c>
      <c r="B139" t="s">
        <v>75</v>
      </c>
      <c r="C139">
        <f t="shared" si="6"/>
        <v>1</v>
      </c>
      <c r="D139">
        <f t="shared" si="7"/>
        <v>5.0000000000000001E-4</v>
      </c>
      <c r="E139">
        <f t="shared" si="8"/>
        <v>2.87E-2</v>
      </c>
      <c r="R139" s="90">
        <v>5.0000000000000001E-4</v>
      </c>
      <c r="S139" s="91" t="s">
        <v>75</v>
      </c>
      <c r="T139" s="90">
        <v>0.97312712146465585</v>
      </c>
      <c r="U139" s="92">
        <v>5.0000000000000001E-4</v>
      </c>
      <c r="V139" s="93" t="s">
        <v>75</v>
      </c>
      <c r="W139" s="92">
        <v>0.599966797</v>
      </c>
      <c r="X139" s="92">
        <v>5.0000000000000001E-4</v>
      </c>
      <c r="Y139" s="93" t="s">
        <v>75</v>
      </c>
      <c r="Z139" s="92">
        <v>0.84642968750000014</v>
      </c>
      <c r="AA139" s="92">
        <v>5.0000000000000001E-4</v>
      </c>
      <c r="AB139" s="93" t="s">
        <v>75</v>
      </c>
      <c r="AC139" s="92">
        <v>0.668338082</v>
      </c>
      <c r="AD139" s="92">
        <v>5.0000000000000001E-4</v>
      </c>
      <c r="AE139" s="93" t="s">
        <v>75</v>
      </c>
      <c r="AF139" s="92">
        <v>0.843800781</v>
      </c>
      <c r="AG139" s="92">
        <v>5.0000000000000001E-4</v>
      </c>
      <c r="AH139" s="93" t="s">
        <v>75</v>
      </c>
      <c r="AI139" s="92">
        <v>1</v>
      </c>
    </row>
    <row r="140" spans="1:35" x14ac:dyDescent="0.35">
      <c r="A140">
        <v>5.0000000000000001E-4</v>
      </c>
      <c r="B140" t="s">
        <v>75</v>
      </c>
      <c r="C140">
        <f t="shared" si="6"/>
        <v>1</v>
      </c>
      <c r="D140">
        <f t="shared" si="7"/>
        <v>5.0000000000000001E-4</v>
      </c>
      <c r="E140">
        <f t="shared" si="8"/>
        <v>2.87E-2</v>
      </c>
      <c r="R140" s="90">
        <v>5.0000000000000001E-4</v>
      </c>
      <c r="S140" s="91" t="s">
        <v>75</v>
      </c>
      <c r="T140" s="90">
        <v>0.97289499047637573</v>
      </c>
      <c r="U140" s="92">
        <v>5.0000000000000001E-4</v>
      </c>
      <c r="V140" s="93" t="s">
        <v>75</v>
      </c>
      <c r="W140" s="92">
        <v>0.59924414100000001</v>
      </c>
      <c r="X140" s="92">
        <v>5.0000000000000001E-4</v>
      </c>
      <c r="Y140" s="93" t="s">
        <v>75</v>
      </c>
      <c r="Z140" s="92">
        <v>0.8459875</v>
      </c>
      <c r="AA140" s="92">
        <v>5.0000000000000001E-4</v>
      </c>
      <c r="AB140" s="93" t="s">
        <v>75</v>
      </c>
      <c r="AC140" s="92">
        <v>0.66777012000000002</v>
      </c>
      <c r="AD140" s="92">
        <v>5.0000000000000001E-4</v>
      </c>
      <c r="AE140" s="93" t="s">
        <v>75</v>
      </c>
      <c r="AF140" s="92">
        <v>0.84342187499999999</v>
      </c>
      <c r="AG140" s="92">
        <v>5.0000000000000001E-4</v>
      </c>
      <c r="AH140" s="93" t="s">
        <v>75</v>
      </c>
      <c r="AI140" s="92">
        <v>1</v>
      </c>
    </row>
    <row r="141" spans="1:35" x14ac:dyDescent="0.35">
      <c r="A141">
        <v>5.0000000000000001E-4</v>
      </c>
      <c r="B141" t="s">
        <v>75</v>
      </c>
      <c r="C141">
        <f t="shared" si="6"/>
        <v>1</v>
      </c>
      <c r="D141">
        <f t="shared" si="7"/>
        <v>5.0000000000000001E-4</v>
      </c>
      <c r="E141">
        <f t="shared" si="8"/>
        <v>2.87E-2</v>
      </c>
      <c r="R141" s="90">
        <v>5.0000000000000001E-4</v>
      </c>
      <c r="S141" s="91" t="s">
        <v>75</v>
      </c>
      <c r="T141" s="90">
        <v>0.97289499047637573</v>
      </c>
      <c r="U141" s="92">
        <v>5.0000000000000001E-4</v>
      </c>
      <c r="V141" s="93" t="s">
        <v>75</v>
      </c>
      <c r="W141" s="92">
        <v>0.59846679700000005</v>
      </c>
      <c r="X141" s="92">
        <v>5.0000000000000001E-4</v>
      </c>
      <c r="Y141" s="93" t="s">
        <v>75</v>
      </c>
      <c r="Z141" s="92">
        <v>0.84553906249999988</v>
      </c>
      <c r="AA141" s="92">
        <v>5.0000000000000001E-4</v>
      </c>
      <c r="AB141" s="93" t="s">
        <v>75</v>
      </c>
      <c r="AC141" s="92">
        <v>0.66724835599999999</v>
      </c>
      <c r="AD141" s="92">
        <v>5.0000000000000001E-4</v>
      </c>
      <c r="AE141" s="93" t="s">
        <v>75</v>
      </c>
      <c r="AF141" s="92">
        <v>0.84309843799999995</v>
      </c>
      <c r="AG141" s="92">
        <v>5.0000000000000001E-4</v>
      </c>
      <c r="AH141" s="93" t="s">
        <v>75</v>
      </c>
      <c r="AI141" s="92">
        <v>1</v>
      </c>
    </row>
    <row r="142" spans="1:35" x14ac:dyDescent="0.35">
      <c r="A142">
        <v>5.0000000000000001E-4</v>
      </c>
      <c r="B142" t="s">
        <v>75</v>
      </c>
      <c r="C142">
        <f t="shared" si="6"/>
        <v>1</v>
      </c>
      <c r="D142">
        <f t="shared" si="7"/>
        <v>5.0000000000000001E-4</v>
      </c>
      <c r="E142">
        <f t="shared" si="8"/>
        <v>2.87E-2</v>
      </c>
      <c r="R142" s="90">
        <v>5.0000000000000001E-4</v>
      </c>
      <c r="S142" s="91" t="s">
        <v>75</v>
      </c>
      <c r="T142" s="90">
        <v>0.97289499047637573</v>
      </c>
      <c r="U142" s="92">
        <v>5.0000000000000001E-4</v>
      </c>
      <c r="V142" s="93" t="s">
        <v>75</v>
      </c>
      <c r="W142" s="92">
        <v>0.59768164099999999</v>
      </c>
      <c r="X142" s="92">
        <v>5.0000000000000001E-4</v>
      </c>
      <c r="Y142" s="93" t="s">
        <v>75</v>
      </c>
      <c r="Z142" s="92">
        <v>0.84513125</v>
      </c>
      <c r="AA142" s="92">
        <v>5.0000000000000001E-4</v>
      </c>
      <c r="AB142" s="93" t="s">
        <v>75</v>
      </c>
      <c r="AC142" s="92">
        <v>0.66658922300000001</v>
      </c>
      <c r="AD142" s="92">
        <v>5.0000000000000001E-4</v>
      </c>
      <c r="AE142" s="93" t="s">
        <v>75</v>
      </c>
      <c r="AF142" s="92">
        <v>0.84271874999999996</v>
      </c>
      <c r="AG142" s="92">
        <v>5.0000000000000001E-4</v>
      </c>
      <c r="AH142" s="93" t="s">
        <v>75</v>
      </c>
      <c r="AI142" s="92">
        <v>1</v>
      </c>
    </row>
    <row r="143" spans="1:35" x14ac:dyDescent="0.35">
      <c r="A143">
        <v>5.0000000000000001E-4</v>
      </c>
      <c r="B143" t="s">
        <v>75</v>
      </c>
      <c r="C143">
        <f t="shared" si="6"/>
        <v>1</v>
      </c>
      <c r="D143">
        <f t="shared" si="7"/>
        <v>5.0000000000000001E-4</v>
      </c>
      <c r="E143">
        <f t="shared" si="8"/>
        <v>2.87E-2</v>
      </c>
      <c r="R143" s="90">
        <v>5.0000000000000001E-4</v>
      </c>
      <c r="S143" s="91" t="s">
        <v>75</v>
      </c>
      <c r="T143" s="90">
        <v>0.97289499047637573</v>
      </c>
      <c r="U143" s="92">
        <v>5.0000000000000001E-4</v>
      </c>
      <c r="V143" s="93" t="s">
        <v>75</v>
      </c>
      <c r="W143" s="92">
        <v>0.59716015600000005</v>
      </c>
      <c r="X143" s="92">
        <v>5.0000000000000001E-4</v>
      </c>
      <c r="Y143" s="93" t="s">
        <v>75</v>
      </c>
      <c r="Z143" s="92">
        <v>0.8447093750000001</v>
      </c>
      <c r="AA143" s="92">
        <v>5.0000000000000001E-4</v>
      </c>
      <c r="AB143" s="93" t="s">
        <v>75</v>
      </c>
      <c r="AC143" s="92">
        <v>0.66606487999999997</v>
      </c>
      <c r="AD143" s="92">
        <v>5.0000000000000001E-4</v>
      </c>
      <c r="AE143" s="93" t="s">
        <v>75</v>
      </c>
      <c r="AF143" s="92">
        <v>0.842314063</v>
      </c>
      <c r="AG143" s="92">
        <v>5.0000000000000001E-4</v>
      </c>
      <c r="AH143" s="93" t="s">
        <v>75</v>
      </c>
      <c r="AI143" s="92">
        <v>1</v>
      </c>
    </row>
    <row r="144" spans="1:35" x14ac:dyDescent="0.35">
      <c r="A144">
        <v>5.0000000000000001E-4</v>
      </c>
      <c r="B144" t="s">
        <v>75</v>
      </c>
      <c r="C144">
        <f t="shared" si="6"/>
        <v>1</v>
      </c>
      <c r="D144">
        <f t="shared" si="7"/>
        <v>5.0000000000000001E-4</v>
      </c>
      <c r="E144">
        <f t="shared" si="8"/>
        <v>2.87E-2</v>
      </c>
      <c r="R144" s="90">
        <v>5.0000000000000001E-4</v>
      </c>
      <c r="S144" s="91" t="s">
        <v>75</v>
      </c>
      <c r="T144" s="90">
        <v>0.97289499047637573</v>
      </c>
      <c r="U144" s="92">
        <v>5.0000000000000001E-4</v>
      </c>
      <c r="V144" s="93" t="s">
        <v>75</v>
      </c>
      <c r="W144" s="92">
        <v>0.59662304700000002</v>
      </c>
      <c r="X144" s="92">
        <v>5.0000000000000001E-4</v>
      </c>
      <c r="Y144" s="93" t="s">
        <v>75</v>
      </c>
      <c r="Z144" s="92">
        <v>0.84420234374999992</v>
      </c>
      <c r="AA144" s="92">
        <v>5.0000000000000001E-4</v>
      </c>
      <c r="AB144" s="93" t="s">
        <v>75</v>
      </c>
      <c r="AC144" s="92">
        <v>0.66552618900000005</v>
      </c>
      <c r="AD144" s="92">
        <v>5.0000000000000001E-4</v>
      </c>
      <c r="AE144" s="93" t="s">
        <v>75</v>
      </c>
      <c r="AF144" s="92">
        <v>0.841885938</v>
      </c>
      <c r="AG144" s="92">
        <v>5.0000000000000001E-4</v>
      </c>
      <c r="AH144" s="93" t="s">
        <v>75</v>
      </c>
      <c r="AI144" s="92">
        <v>1</v>
      </c>
    </row>
    <row r="145" spans="1:35" x14ac:dyDescent="0.35">
      <c r="A145">
        <v>5.0000000000000001E-4</v>
      </c>
      <c r="B145" t="s">
        <v>75</v>
      </c>
      <c r="C145">
        <f t="shared" si="6"/>
        <v>1</v>
      </c>
      <c r="D145">
        <f t="shared" si="7"/>
        <v>5.0000000000000001E-4</v>
      </c>
      <c r="E145">
        <f t="shared" si="8"/>
        <v>2.87E-2</v>
      </c>
      <c r="R145" s="90">
        <v>5.0000000000000001E-4</v>
      </c>
      <c r="S145" s="91" t="s">
        <v>75</v>
      </c>
      <c r="T145" s="90">
        <v>0.97289499047637573</v>
      </c>
      <c r="U145" s="92">
        <v>5.0000000000000001E-4</v>
      </c>
      <c r="V145" s="93" t="s">
        <v>75</v>
      </c>
      <c r="W145" s="92">
        <v>0.59581445300000002</v>
      </c>
      <c r="X145" s="92">
        <v>5.0000000000000001E-4</v>
      </c>
      <c r="Y145" s="93" t="s">
        <v>75</v>
      </c>
      <c r="Z145" s="92">
        <v>0.84380859374999995</v>
      </c>
      <c r="AA145" s="92">
        <v>5.0000000000000001E-4</v>
      </c>
      <c r="AB145" s="93" t="s">
        <v>75</v>
      </c>
      <c r="AC145" s="92">
        <v>0.66496071300000004</v>
      </c>
      <c r="AD145" s="92">
        <v>5.0000000000000001E-4</v>
      </c>
      <c r="AE145" s="93" t="s">
        <v>75</v>
      </c>
      <c r="AF145" s="92">
        <v>0.84143984400000005</v>
      </c>
      <c r="AG145" s="92">
        <v>5.0000000000000001E-4</v>
      </c>
      <c r="AH145" s="93" t="s">
        <v>75</v>
      </c>
      <c r="AI145" s="92">
        <v>1</v>
      </c>
    </row>
    <row r="146" spans="1:35" x14ac:dyDescent="0.35">
      <c r="A146">
        <v>5.0000000000000001E-4</v>
      </c>
      <c r="B146" t="s">
        <v>75</v>
      </c>
      <c r="C146">
        <f t="shared" si="6"/>
        <v>1</v>
      </c>
      <c r="D146">
        <f t="shared" si="7"/>
        <v>5.0000000000000001E-4</v>
      </c>
      <c r="E146">
        <f t="shared" si="8"/>
        <v>2.87E-2</v>
      </c>
      <c r="R146" s="90">
        <v>5.0000000000000001E-4</v>
      </c>
      <c r="S146" s="91" t="s">
        <v>75</v>
      </c>
      <c r="T146" s="90">
        <v>0.97269474693635105</v>
      </c>
      <c r="U146" s="92">
        <v>5.0000000000000001E-4</v>
      </c>
      <c r="V146" s="93" t="s">
        <v>75</v>
      </c>
      <c r="W146" s="92">
        <v>0.59527929700000004</v>
      </c>
      <c r="X146" s="92">
        <v>5.0000000000000001E-4</v>
      </c>
      <c r="Y146" s="93" t="s">
        <v>75</v>
      </c>
      <c r="Z146" s="92">
        <v>0.84335624999999992</v>
      </c>
      <c r="AA146" s="92">
        <v>5.0000000000000001E-4</v>
      </c>
      <c r="AB146" s="93" t="s">
        <v>75</v>
      </c>
      <c r="AC146" s="92">
        <v>0.66443069700000001</v>
      </c>
      <c r="AD146" s="92">
        <v>5.0000000000000001E-4</v>
      </c>
      <c r="AE146" s="93" t="s">
        <v>75</v>
      </c>
      <c r="AF146" s="92">
        <v>0.84111640600000004</v>
      </c>
      <c r="AG146" s="92">
        <v>5.0000000000000001E-4</v>
      </c>
      <c r="AH146" s="93" t="s">
        <v>75</v>
      </c>
      <c r="AI146" s="92">
        <v>1</v>
      </c>
    </row>
    <row r="147" spans="1:35" x14ac:dyDescent="0.35">
      <c r="A147">
        <v>5.0000000000000001E-4</v>
      </c>
      <c r="B147" t="s">
        <v>75</v>
      </c>
      <c r="C147">
        <f t="shared" si="6"/>
        <v>1</v>
      </c>
      <c r="D147">
        <f t="shared" si="7"/>
        <v>5.0000000000000001E-4</v>
      </c>
      <c r="E147">
        <f t="shared" si="8"/>
        <v>2.87E-2</v>
      </c>
      <c r="R147" s="90">
        <v>5.0000000000000001E-4</v>
      </c>
      <c r="S147" s="91" t="s">
        <v>75</v>
      </c>
      <c r="T147" s="90">
        <v>0.97267330055865009</v>
      </c>
      <c r="U147" s="92">
        <v>5.0000000000000001E-4</v>
      </c>
      <c r="V147" s="93" t="s">
        <v>75</v>
      </c>
      <c r="W147" s="92">
        <v>0.59454101599999998</v>
      </c>
      <c r="X147" s="92">
        <v>5.0000000000000001E-4</v>
      </c>
      <c r="Y147" s="93" t="s">
        <v>75</v>
      </c>
      <c r="Z147" s="92">
        <v>0.84290468749999992</v>
      </c>
      <c r="AA147" s="92">
        <v>5.0000000000000001E-4</v>
      </c>
      <c r="AB147" s="93" t="s">
        <v>75</v>
      </c>
      <c r="AC147" s="92">
        <v>0.663828576</v>
      </c>
      <c r="AD147" s="92">
        <v>5.0000000000000001E-4</v>
      </c>
      <c r="AE147" s="93" t="s">
        <v>75</v>
      </c>
      <c r="AF147" s="92">
        <v>0.84073750000000003</v>
      </c>
      <c r="AG147" s="92">
        <v>5.0000000000000001E-4</v>
      </c>
      <c r="AH147" s="93" t="s">
        <v>75</v>
      </c>
      <c r="AI147" s="92">
        <v>1</v>
      </c>
    </row>
    <row r="148" spans="1:35" x14ac:dyDescent="0.35">
      <c r="A148">
        <v>5.0000000000000001E-4</v>
      </c>
      <c r="B148" t="s">
        <v>75</v>
      </c>
      <c r="C148">
        <f t="shared" si="6"/>
        <v>1</v>
      </c>
      <c r="D148">
        <f t="shared" si="7"/>
        <v>5.0000000000000001E-4</v>
      </c>
      <c r="E148">
        <f t="shared" si="8"/>
        <v>2.87E-2</v>
      </c>
      <c r="R148" s="90">
        <v>5.0000000000000001E-4</v>
      </c>
      <c r="S148" s="91" t="s">
        <v>75</v>
      </c>
      <c r="T148" s="90">
        <v>0.97264083014434444</v>
      </c>
      <c r="U148" s="92">
        <v>5.0000000000000001E-4</v>
      </c>
      <c r="V148" s="93" t="s">
        <v>75</v>
      </c>
      <c r="W148" s="92">
        <v>0.59400195300000003</v>
      </c>
      <c r="X148" s="92">
        <v>5.0000000000000001E-4</v>
      </c>
      <c r="Y148" s="93" t="s">
        <v>75</v>
      </c>
      <c r="Z148" s="92">
        <v>0.84248437499999995</v>
      </c>
      <c r="AA148" s="92">
        <v>5.0000000000000001E-4</v>
      </c>
      <c r="AB148" s="93" t="s">
        <v>75</v>
      </c>
      <c r="AC148" s="92">
        <v>0.66333075600000002</v>
      </c>
      <c r="AD148" s="92">
        <v>5.0000000000000001E-4</v>
      </c>
      <c r="AE148" s="93" t="s">
        <v>75</v>
      </c>
      <c r="AF148" s="92">
        <v>0.84044218800000003</v>
      </c>
      <c r="AG148" s="92">
        <v>5.0000000000000001E-4</v>
      </c>
      <c r="AH148" s="93" t="s">
        <v>75</v>
      </c>
      <c r="AI148" s="92">
        <v>1</v>
      </c>
    </row>
    <row r="149" spans="1:35" x14ac:dyDescent="0.35">
      <c r="A149">
        <v>5.0000000000000001E-4</v>
      </c>
      <c r="B149" t="s">
        <v>75</v>
      </c>
      <c r="C149">
        <f t="shared" si="6"/>
        <v>1</v>
      </c>
      <c r="D149">
        <f t="shared" si="7"/>
        <v>5.0000000000000001E-4</v>
      </c>
      <c r="E149">
        <f t="shared" si="8"/>
        <v>2.87E-2</v>
      </c>
      <c r="R149" s="90">
        <v>5.0000000000000001E-4</v>
      </c>
      <c r="S149" s="91" t="s">
        <v>75</v>
      </c>
      <c r="T149" s="90">
        <v>0.97264083014434444</v>
      </c>
      <c r="U149" s="92">
        <v>5.0000000000000001E-4</v>
      </c>
      <c r="V149" s="93" t="s">
        <v>75</v>
      </c>
      <c r="W149" s="92">
        <v>0.59319335900000003</v>
      </c>
      <c r="X149" s="92">
        <v>5.0000000000000001E-4</v>
      </c>
      <c r="Y149" s="93" t="s">
        <v>75</v>
      </c>
      <c r="Z149" s="92">
        <v>0.84212578124999993</v>
      </c>
      <c r="AA149" s="92">
        <v>5.0000000000000001E-4</v>
      </c>
      <c r="AB149" s="93" t="s">
        <v>75</v>
      </c>
      <c r="AC149" s="92">
        <v>0.66281959499999998</v>
      </c>
      <c r="AD149" s="92">
        <v>5.0000000000000001E-4</v>
      </c>
      <c r="AE149" s="93" t="s">
        <v>75</v>
      </c>
      <c r="AF149" s="92">
        <v>0.84002265600000003</v>
      </c>
      <c r="AG149" s="92">
        <v>5.0000000000000001E-4</v>
      </c>
      <c r="AH149" s="93" t="s">
        <v>75</v>
      </c>
      <c r="AI149" s="92">
        <v>1</v>
      </c>
    </row>
    <row r="150" spans="1:35" x14ac:dyDescent="0.35">
      <c r="A150">
        <v>5.0000000000000001E-4</v>
      </c>
      <c r="B150" t="s">
        <v>75</v>
      </c>
      <c r="C150">
        <f t="shared" si="6"/>
        <v>1</v>
      </c>
      <c r="D150">
        <f t="shared" si="7"/>
        <v>5.0000000000000001E-4</v>
      </c>
      <c r="E150">
        <f t="shared" si="8"/>
        <v>2.87E-2</v>
      </c>
      <c r="R150" s="90">
        <v>5.0000000000000001E-4</v>
      </c>
      <c r="S150" s="91" t="s">
        <v>75</v>
      </c>
      <c r="T150" s="90">
        <v>0.9723382966165014</v>
      </c>
      <c r="U150" s="92">
        <v>5.0000000000000001E-4</v>
      </c>
      <c r="V150" s="93" t="s">
        <v>75</v>
      </c>
      <c r="W150" s="92">
        <v>0.59270507800000005</v>
      </c>
      <c r="X150" s="92">
        <v>5.0000000000000001E-4</v>
      </c>
      <c r="Y150" s="93" t="s">
        <v>75</v>
      </c>
      <c r="Z150" s="92">
        <v>0.84173515624999995</v>
      </c>
      <c r="AA150" s="92">
        <v>5.0000000000000001E-4</v>
      </c>
      <c r="AB150" s="93" t="s">
        <v>75</v>
      </c>
      <c r="AC150" s="92">
        <v>0.66221954500000002</v>
      </c>
      <c r="AD150" s="92">
        <v>5.0000000000000001E-4</v>
      </c>
      <c r="AE150" s="93" t="s">
        <v>75</v>
      </c>
      <c r="AF150" s="92">
        <v>0.83965468799999998</v>
      </c>
      <c r="AG150" s="92">
        <v>5.0000000000000001E-4</v>
      </c>
      <c r="AH150" s="93" t="s">
        <v>75</v>
      </c>
      <c r="AI150" s="92">
        <v>1</v>
      </c>
    </row>
    <row r="151" spans="1:35" x14ac:dyDescent="0.35">
      <c r="A151">
        <v>5.0000000000000001E-4</v>
      </c>
      <c r="B151" t="s">
        <v>75</v>
      </c>
      <c r="C151">
        <f t="shared" si="6"/>
        <v>1</v>
      </c>
      <c r="D151">
        <f t="shared" si="7"/>
        <v>5.0000000000000001E-4</v>
      </c>
      <c r="E151">
        <f t="shared" si="8"/>
        <v>2.87E-2</v>
      </c>
      <c r="R151" s="90">
        <v>5.0000000000000001E-4</v>
      </c>
      <c r="S151" s="91" t="s">
        <v>75</v>
      </c>
      <c r="T151" s="90">
        <v>0.97217658268674967</v>
      </c>
      <c r="U151" s="92">
        <v>5.0000000000000001E-4</v>
      </c>
      <c r="V151" s="93" t="s">
        <v>75</v>
      </c>
      <c r="W151" s="92">
        <v>0.59218164100000004</v>
      </c>
      <c r="X151" s="92">
        <v>5.0000000000000001E-4</v>
      </c>
      <c r="Y151" s="93" t="s">
        <v>75</v>
      </c>
      <c r="Z151" s="92">
        <v>0.84131406249999996</v>
      </c>
      <c r="AA151" s="92">
        <v>5.0000000000000001E-4</v>
      </c>
      <c r="AB151" s="93" t="s">
        <v>75</v>
      </c>
      <c r="AC151" s="92">
        <v>0.66166451000000004</v>
      </c>
      <c r="AD151" s="92">
        <v>5.0000000000000001E-4</v>
      </c>
      <c r="AE151" s="93" t="s">
        <v>75</v>
      </c>
      <c r="AF151" s="92">
        <v>0.83928515599999998</v>
      </c>
      <c r="AG151" s="92">
        <v>5.0000000000000001E-4</v>
      </c>
      <c r="AH151" s="93" t="s">
        <v>75</v>
      </c>
      <c r="AI151" s="92">
        <v>1</v>
      </c>
    </row>
    <row r="152" spans="1:35" x14ac:dyDescent="0.35">
      <c r="A152">
        <v>5.0000000000000001E-4</v>
      </c>
      <c r="B152" t="s">
        <v>75</v>
      </c>
      <c r="C152">
        <f t="shared" si="6"/>
        <v>1</v>
      </c>
      <c r="D152">
        <f t="shared" si="7"/>
        <v>5.0000000000000001E-4</v>
      </c>
      <c r="E152">
        <f t="shared" si="8"/>
        <v>2.87E-2</v>
      </c>
      <c r="R152" s="90">
        <v>5.0000000000000001E-4</v>
      </c>
      <c r="S152" s="91" t="s">
        <v>75</v>
      </c>
      <c r="T152" s="90">
        <v>0.97182157908803868</v>
      </c>
      <c r="U152" s="92">
        <v>5.0000000000000001E-4</v>
      </c>
      <c r="V152" s="93" t="s">
        <v>75</v>
      </c>
      <c r="W152" s="92">
        <v>0.59153710900000001</v>
      </c>
      <c r="X152" s="92">
        <v>5.0000000000000001E-4</v>
      </c>
      <c r="Y152" s="93" t="s">
        <v>75</v>
      </c>
      <c r="Z152" s="92">
        <v>0.84087343749999988</v>
      </c>
      <c r="AA152" s="92">
        <v>5.0000000000000001E-4</v>
      </c>
      <c r="AB152" s="93" t="s">
        <v>75</v>
      </c>
      <c r="AC152" s="92">
        <v>0.66111410100000001</v>
      </c>
      <c r="AD152" s="92">
        <v>5.0000000000000001E-4</v>
      </c>
      <c r="AE152" s="93" t="s">
        <v>75</v>
      </c>
      <c r="AF152" s="92">
        <v>0.83898593799999999</v>
      </c>
      <c r="AG152" s="92">
        <v>5.0000000000000001E-4</v>
      </c>
      <c r="AH152" s="93" t="s">
        <v>75</v>
      </c>
      <c r="AI152" s="92">
        <v>1</v>
      </c>
    </row>
    <row r="153" spans="1:35" x14ac:dyDescent="0.35">
      <c r="A153">
        <v>5.0000000000000001E-4</v>
      </c>
      <c r="B153" t="s">
        <v>75</v>
      </c>
      <c r="C153">
        <f t="shared" si="6"/>
        <v>1</v>
      </c>
      <c r="D153">
        <f t="shared" si="7"/>
        <v>5.0000000000000001E-4</v>
      </c>
      <c r="E153">
        <f t="shared" si="8"/>
        <v>2.87E-2</v>
      </c>
      <c r="R153" s="90">
        <v>5.0000000000000001E-4</v>
      </c>
      <c r="S153" s="91" t="s">
        <v>75</v>
      </c>
      <c r="T153" s="90">
        <v>0.97178295951972926</v>
      </c>
      <c r="U153" s="92">
        <v>5.0000000000000001E-4</v>
      </c>
      <c r="V153" s="93" t="s">
        <v>75</v>
      </c>
      <c r="W153" s="92">
        <v>0.59072851599999998</v>
      </c>
      <c r="X153" s="92">
        <v>5.0000000000000001E-4</v>
      </c>
      <c r="Y153" s="93" t="s">
        <v>75</v>
      </c>
      <c r="Z153" s="92">
        <v>0.84050703125000004</v>
      </c>
      <c r="AA153" s="92">
        <v>5.0000000000000001E-4</v>
      </c>
      <c r="AB153" s="93" t="s">
        <v>75</v>
      </c>
      <c r="AC153" s="92">
        <v>0.66061486999999997</v>
      </c>
      <c r="AD153" s="92">
        <v>5.0000000000000001E-4</v>
      </c>
      <c r="AE153" s="93" t="s">
        <v>75</v>
      </c>
      <c r="AF153" s="92">
        <v>0.83852421899999996</v>
      </c>
      <c r="AG153" s="92">
        <v>5.0000000000000001E-4</v>
      </c>
      <c r="AH153" s="93" t="s">
        <v>75</v>
      </c>
      <c r="AI153" s="92">
        <v>1</v>
      </c>
    </row>
    <row r="154" spans="1:35" x14ac:dyDescent="0.35">
      <c r="A154">
        <v>5.0000000000000001E-4</v>
      </c>
      <c r="B154" t="s">
        <v>75</v>
      </c>
      <c r="C154">
        <f t="shared" si="6"/>
        <v>1</v>
      </c>
      <c r="D154">
        <f t="shared" si="7"/>
        <v>5.0000000000000001E-4</v>
      </c>
      <c r="E154">
        <f t="shared" si="8"/>
        <v>2.87E-2</v>
      </c>
      <c r="R154" s="90">
        <v>5.0000000000000001E-4</v>
      </c>
      <c r="S154" s="91" t="s">
        <v>75</v>
      </c>
      <c r="T154" s="90">
        <v>0.97178295951972926</v>
      </c>
      <c r="U154" s="92">
        <v>5.0000000000000001E-4</v>
      </c>
      <c r="V154" s="93" t="s">
        <v>75</v>
      </c>
      <c r="W154" s="92">
        <v>0.59043164100000001</v>
      </c>
      <c r="X154" s="92">
        <v>5.0000000000000001E-4</v>
      </c>
      <c r="Y154" s="93" t="s">
        <v>75</v>
      </c>
      <c r="Z154" s="92">
        <v>0.84008828125000012</v>
      </c>
      <c r="AA154" s="92">
        <v>5.0000000000000001E-4</v>
      </c>
      <c r="AB154" s="93" t="s">
        <v>75</v>
      </c>
      <c r="AC154" s="92">
        <v>0.66009757099999999</v>
      </c>
      <c r="AD154" s="92">
        <v>5.0000000000000001E-4</v>
      </c>
      <c r="AE154" s="93" t="s">
        <v>75</v>
      </c>
      <c r="AF154" s="92">
        <v>0.83821875000000001</v>
      </c>
      <c r="AG154" s="92">
        <v>5.0000000000000001E-4</v>
      </c>
      <c r="AH154" s="93" t="s">
        <v>75</v>
      </c>
      <c r="AI154" s="92">
        <v>1</v>
      </c>
    </row>
    <row r="155" spans="1:35" x14ac:dyDescent="0.35">
      <c r="A155">
        <v>5.0000000000000001E-4</v>
      </c>
      <c r="B155" t="s">
        <v>75</v>
      </c>
      <c r="C155">
        <f t="shared" si="6"/>
        <v>1</v>
      </c>
      <c r="D155">
        <f t="shared" si="7"/>
        <v>5.0000000000000001E-4</v>
      </c>
      <c r="E155">
        <f t="shared" si="8"/>
        <v>2.87E-2</v>
      </c>
      <c r="R155" s="90">
        <v>5.0000000000000001E-4</v>
      </c>
      <c r="S155" s="91" t="s">
        <v>75</v>
      </c>
      <c r="T155" s="90">
        <v>0.97177865208245806</v>
      </c>
      <c r="U155" s="92">
        <v>5.0000000000000001E-4</v>
      </c>
      <c r="V155" s="93" t="s">
        <v>75</v>
      </c>
      <c r="W155" s="92">
        <v>0.58982812500000004</v>
      </c>
      <c r="X155" s="92">
        <v>5.0000000000000001E-4</v>
      </c>
      <c r="Y155" s="93" t="s">
        <v>75</v>
      </c>
      <c r="Z155" s="92">
        <v>0.83968281249999988</v>
      </c>
      <c r="AA155" s="92">
        <v>5.0000000000000001E-4</v>
      </c>
      <c r="AB155" s="93" t="s">
        <v>75</v>
      </c>
      <c r="AC155" s="92">
        <v>0.65965625699999997</v>
      </c>
      <c r="AD155" s="92">
        <v>5.0000000000000001E-4</v>
      </c>
      <c r="AE155" s="93" t="s">
        <v>75</v>
      </c>
      <c r="AF155" s="92">
        <v>0.83786640599999995</v>
      </c>
      <c r="AG155" s="92">
        <v>5.0000000000000001E-4</v>
      </c>
      <c r="AH155" s="93" t="s">
        <v>75</v>
      </c>
      <c r="AI155" s="92">
        <v>1</v>
      </c>
    </row>
    <row r="156" spans="1:35" x14ac:dyDescent="0.35">
      <c r="A156">
        <v>5.0000000000000001E-4</v>
      </c>
      <c r="B156" t="s">
        <v>75</v>
      </c>
      <c r="C156">
        <f t="shared" si="6"/>
        <v>1</v>
      </c>
      <c r="D156">
        <f t="shared" si="7"/>
        <v>5.0000000000000001E-4</v>
      </c>
      <c r="E156">
        <f t="shared" si="8"/>
        <v>2.87E-2</v>
      </c>
      <c r="R156" s="90">
        <v>5.0000000000000001E-4</v>
      </c>
      <c r="S156" s="91" t="s">
        <v>75</v>
      </c>
      <c r="T156" s="90">
        <v>0.97166733119335691</v>
      </c>
      <c r="U156" s="92">
        <v>5.0000000000000001E-4</v>
      </c>
      <c r="V156" s="93" t="s">
        <v>75</v>
      </c>
      <c r="W156" s="92">
        <v>0.58925195299999999</v>
      </c>
      <c r="X156" s="92">
        <v>5.0000000000000001E-4</v>
      </c>
      <c r="Y156" s="93" t="s">
        <v>75</v>
      </c>
      <c r="Z156" s="92">
        <v>0.83920390625000008</v>
      </c>
      <c r="AA156" s="92">
        <v>5.0000000000000001E-4</v>
      </c>
      <c r="AB156" s="93" t="s">
        <v>75</v>
      </c>
      <c r="AC156" s="92">
        <v>0.65901565699999998</v>
      </c>
      <c r="AD156" s="92">
        <v>5.0000000000000001E-4</v>
      </c>
      <c r="AE156" s="93" t="s">
        <v>75</v>
      </c>
      <c r="AF156" s="92">
        <v>0.83748906300000003</v>
      </c>
      <c r="AG156" s="92">
        <v>5.0000000000000001E-4</v>
      </c>
      <c r="AH156" s="93" t="s">
        <v>75</v>
      </c>
      <c r="AI156" s="92">
        <v>1</v>
      </c>
    </row>
    <row r="157" spans="1:35" x14ac:dyDescent="0.35">
      <c r="A157">
        <v>5.0000000000000001E-4</v>
      </c>
      <c r="B157" t="s">
        <v>75</v>
      </c>
      <c r="C157">
        <f t="shared" si="6"/>
        <v>1</v>
      </c>
      <c r="D157">
        <f t="shared" si="7"/>
        <v>5.0000000000000001E-4</v>
      </c>
      <c r="E157">
        <f t="shared" si="8"/>
        <v>2.87E-2</v>
      </c>
      <c r="R157" s="90">
        <v>5.0000000000000001E-4</v>
      </c>
      <c r="S157" s="91" t="s">
        <v>75</v>
      </c>
      <c r="T157" s="90">
        <v>0.97166733119335691</v>
      </c>
      <c r="U157" s="92">
        <v>5.0000000000000001E-4</v>
      </c>
      <c r="V157" s="93" t="s">
        <v>75</v>
      </c>
      <c r="W157" s="92">
        <v>0.58862499999999995</v>
      </c>
      <c r="X157" s="92">
        <v>5.0000000000000001E-4</v>
      </c>
      <c r="Y157" s="93" t="s">
        <v>75</v>
      </c>
      <c r="Z157" s="92">
        <v>0.83883828124999993</v>
      </c>
      <c r="AA157" s="92">
        <v>5.0000000000000001E-4</v>
      </c>
      <c r="AB157" s="93" t="s">
        <v>75</v>
      </c>
      <c r="AC157" s="92">
        <v>0.65856532199999995</v>
      </c>
      <c r="AD157" s="92">
        <v>5.0000000000000001E-4</v>
      </c>
      <c r="AE157" s="93" t="s">
        <v>75</v>
      </c>
      <c r="AF157" s="92">
        <v>0.83708437499999999</v>
      </c>
      <c r="AG157" s="92">
        <v>5.0000000000000001E-4</v>
      </c>
      <c r="AH157" s="93" t="s">
        <v>75</v>
      </c>
      <c r="AI157" s="92">
        <v>1</v>
      </c>
    </row>
    <row r="158" spans="1:35" x14ac:dyDescent="0.35">
      <c r="A158">
        <v>5.0000000000000001E-4</v>
      </c>
      <c r="B158" t="s">
        <v>75</v>
      </c>
      <c r="C158">
        <f t="shared" si="6"/>
        <v>1</v>
      </c>
      <c r="D158">
        <f t="shared" si="7"/>
        <v>5.0000000000000001E-4</v>
      </c>
      <c r="E158">
        <f t="shared" si="8"/>
        <v>2.87E-2</v>
      </c>
      <c r="R158" s="90">
        <v>5.0000000000000001E-4</v>
      </c>
      <c r="S158" s="91" t="s">
        <v>75</v>
      </c>
      <c r="T158" s="90">
        <v>0.97166733119335691</v>
      </c>
      <c r="U158" s="92">
        <v>5.0000000000000001E-4</v>
      </c>
      <c r="V158" s="93" t="s">
        <v>75</v>
      </c>
      <c r="W158" s="92">
        <v>0.58796093800000004</v>
      </c>
      <c r="X158" s="92">
        <v>5.0000000000000001E-4</v>
      </c>
      <c r="Y158" s="93" t="s">
        <v>75</v>
      </c>
      <c r="Z158" s="92">
        <v>0.83839453125000007</v>
      </c>
      <c r="AA158" s="92">
        <v>5.0000000000000001E-4</v>
      </c>
      <c r="AB158" s="93" t="s">
        <v>75</v>
      </c>
      <c r="AC158" s="92">
        <v>0.65804458200000004</v>
      </c>
      <c r="AD158" s="92">
        <v>5.0000000000000001E-4</v>
      </c>
      <c r="AE158" s="93" t="s">
        <v>75</v>
      </c>
      <c r="AF158" s="92">
        <v>0.83677812500000004</v>
      </c>
      <c r="AG158" s="92">
        <v>5.0000000000000001E-4</v>
      </c>
      <c r="AH158" s="93" t="s">
        <v>75</v>
      </c>
      <c r="AI158" s="92">
        <v>1</v>
      </c>
    </row>
    <row r="159" spans="1:35" x14ac:dyDescent="0.35">
      <c r="A159">
        <v>5.0000000000000001E-4</v>
      </c>
      <c r="B159" t="s">
        <v>75</v>
      </c>
      <c r="C159">
        <f t="shared" si="6"/>
        <v>1</v>
      </c>
      <c r="D159">
        <f t="shared" si="7"/>
        <v>5.0000000000000001E-4</v>
      </c>
      <c r="E159">
        <f t="shared" si="8"/>
        <v>2.87E-2</v>
      </c>
      <c r="R159" s="90">
        <v>5.0000000000000001E-4</v>
      </c>
      <c r="S159" s="91" t="s">
        <v>75</v>
      </c>
      <c r="T159" s="90">
        <v>0.97166733119335691</v>
      </c>
      <c r="U159" s="92">
        <v>5.0000000000000001E-4</v>
      </c>
      <c r="V159" s="93" t="s">
        <v>75</v>
      </c>
      <c r="W159" s="92">
        <v>0.58715820299999999</v>
      </c>
      <c r="X159" s="92">
        <v>5.0000000000000001E-4</v>
      </c>
      <c r="Y159" s="93" t="s">
        <v>75</v>
      </c>
      <c r="Z159" s="92">
        <v>0.83803359374999997</v>
      </c>
      <c r="AA159" s="92">
        <v>5.0000000000000001E-4</v>
      </c>
      <c r="AB159" s="93" t="s">
        <v>75</v>
      </c>
      <c r="AC159" s="92">
        <v>0.65755192900000003</v>
      </c>
      <c r="AD159" s="92">
        <v>5.0000000000000001E-4</v>
      </c>
      <c r="AE159" s="93" t="s">
        <v>75</v>
      </c>
      <c r="AF159" s="92">
        <v>0.83636874999999999</v>
      </c>
      <c r="AG159" s="92">
        <v>5.0000000000000001E-4</v>
      </c>
      <c r="AH159" s="93" t="s">
        <v>75</v>
      </c>
      <c r="AI159" s="92">
        <v>1</v>
      </c>
    </row>
    <row r="160" spans="1:35" x14ac:dyDescent="0.35">
      <c r="A160">
        <v>5.0000000000000001E-4</v>
      </c>
      <c r="B160" t="s">
        <v>75</v>
      </c>
      <c r="C160">
        <f t="shared" si="6"/>
        <v>1</v>
      </c>
      <c r="D160">
        <f t="shared" si="7"/>
        <v>5.0000000000000001E-4</v>
      </c>
      <c r="E160">
        <f t="shared" si="8"/>
        <v>2.87E-2</v>
      </c>
      <c r="R160" s="90">
        <v>5.0000000000000001E-4</v>
      </c>
      <c r="S160" s="91" t="s">
        <v>75</v>
      </c>
      <c r="T160" s="90">
        <v>0.97166733119335691</v>
      </c>
      <c r="U160" s="92">
        <v>5.0000000000000001E-4</v>
      </c>
      <c r="V160" s="93" t="s">
        <v>75</v>
      </c>
      <c r="W160" s="92">
        <v>0.58666210900000004</v>
      </c>
      <c r="X160" s="92">
        <v>5.0000000000000001E-4</v>
      </c>
      <c r="Y160" s="93" t="s">
        <v>75</v>
      </c>
      <c r="Z160" s="92">
        <v>0.83768828124999994</v>
      </c>
      <c r="AA160" s="92">
        <v>5.0000000000000001E-4</v>
      </c>
      <c r="AB160" s="93" t="s">
        <v>75</v>
      </c>
      <c r="AC160" s="92">
        <v>0.65705353499999997</v>
      </c>
      <c r="AD160" s="92">
        <v>5.0000000000000001E-4</v>
      </c>
      <c r="AE160" s="93" t="s">
        <v>75</v>
      </c>
      <c r="AF160" s="92">
        <v>0.83601250000000005</v>
      </c>
      <c r="AG160" s="92">
        <v>5.0000000000000001E-4</v>
      </c>
      <c r="AH160" s="93" t="s">
        <v>75</v>
      </c>
      <c r="AI160" s="92">
        <v>1</v>
      </c>
    </row>
    <row r="161" spans="1:35" x14ac:dyDescent="0.35">
      <c r="A161">
        <v>5.0000000000000001E-4</v>
      </c>
      <c r="B161" t="s">
        <v>75</v>
      </c>
      <c r="C161">
        <f t="shared" si="6"/>
        <v>1</v>
      </c>
      <c r="D161">
        <f t="shared" si="7"/>
        <v>5.0000000000000001E-4</v>
      </c>
      <c r="E161">
        <f t="shared" si="8"/>
        <v>2.87E-2</v>
      </c>
      <c r="R161" s="90">
        <v>5.0000000000000001E-4</v>
      </c>
      <c r="S161" s="91" t="s">
        <v>75</v>
      </c>
      <c r="T161" s="90">
        <v>0.97139779157874218</v>
      </c>
      <c r="U161" s="92">
        <v>5.0000000000000001E-4</v>
      </c>
      <c r="V161" s="93" t="s">
        <v>75</v>
      </c>
      <c r="W161" s="92">
        <v>0.58621875000000001</v>
      </c>
      <c r="X161" s="92">
        <v>5.0000000000000001E-4</v>
      </c>
      <c r="Y161" s="93" t="s">
        <v>75</v>
      </c>
      <c r="Z161" s="92">
        <v>0.83726640625000004</v>
      </c>
      <c r="AA161" s="92">
        <v>5.0000000000000001E-4</v>
      </c>
      <c r="AB161" s="93" t="s">
        <v>75</v>
      </c>
      <c r="AC161" s="92">
        <v>0.65656974199999996</v>
      </c>
      <c r="AD161" s="92">
        <v>5.0000000000000001E-4</v>
      </c>
      <c r="AE161" s="93" t="s">
        <v>75</v>
      </c>
      <c r="AF161" s="92">
        <v>0.83571171899999996</v>
      </c>
      <c r="AG161" s="92">
        <v>5.0000000000000001E-4</v>
      </c>
      <c r="AH161" s="93" t="s">
        <v>75</v>
      </c>
      <c r="AI161" s="92">
        <v>1</v>
      </c>
    </row>
    <row r="162" spans="1:35" x14ac:dyDescent="0.35">
      <c r="A162">
        <v>5.0000000000000001E-4</v>
      </c>
      <c r="B162" t="s">
        <v>75</v>
      </c>
      <c r="C162">
        <f t="shared" si="6"/>
        <v>1</v>
      </c>
      <c r="D162">
        <f t="shared" si="7"/>
        <v>5.0000000000000001E-4</v>
      </c>
      <c r="E162">
        <f t="shared" si="8"/>
        <v>2.87E-2</v>
      </c>
      <c r="R162" s="90">
        <v>5.0000000000000001E-4</v>
      </c>
      <c r="S162" s="91" t="s">
        <v>75</v>
      </c>
      <c r="T162" s="90">
        <v>0.97139779157874218</v>
      </c>
      <c r="U162" s="92">
        <v>5.0000000000000001E-4</v>
      </c>
      <c r="V162" s="93" t="s">
        <v>75</v>
      </c>
      <c r="W162" s="92">
        <v>0.58560351600000005</v>
      </c>
      <c r="X162" s="92">
        <v>5.0000000000000001E-4</v>
      </c>
      <c r="Y162" s="93" t="s">
        <v>75</v>
      </c>
      <c r="Z162" s="92">
        <v>0.83687500000000004</v>
      </c>
      <c r="AA162" s="92">
        <v>5.0000000000000001E-4</v>
      </c>
      <c r="AB162" s="93" t="s">
        <v>75</v>
      </c>
      <c r="AC162" s="92">
        <v>0.65607197399999995</v>
      </c>
      <c r="AD162" s="92">
        <v>5.0000000000000001E-4</v>
      </c>
      <c r="AE162" s="93" t="s">
        <v>75</v>
      </c>
      <c r="AF162" s="92">
        <v>0.83530390600000004</v>
      </c>
      <c r="AG162" s="92">
        <v>5.0000000000000001E-4</v>
      </c>
      <c r="AH162" s="93" t="s">
        <v>75</v>
      </c>
      <c r="AI162" s="92">
        <v>1</v>
      </c>
    </row>
    <row r="163" spans="1:35" x14ac:dyDescent="0.35">
      <c r="A163">
        <v>5.0000000000000001E-4</v>
      </c>
      <c r="B163" t="s">
        <v>75</v>
      </c>
      <c r="C163">
        <f t="shared" si="6"/>
        <v>1</v>
      </c>
      <c r="D163">
        <f t="shared" si="7"/>
        <v>5.0000000000000001E-4</v>
      </c>
      <c r="E163">
        <f t="shared" si="8"/>
        <v>2.87E-2</v>
      </c>
      <c r="R163" s="90">
        <v>5.0000000000000001E-4</v>
      </c>
      <c r="S163" s="91" t="s">
        <v>75</v>
      </c>
      <c r="T163" s="90">
        <v>0.97139779157874218</v>
      </c>
      <c r="U163" s="92">
        <v>5.0000000000000001E-4</v>
      </c>
      <c r="V163" s="93" t="s">
        <v>75</v>
      </c>
      <c r="W163" s="92">
        <v>0.58509765599999997</v>
      </c>
      <c r="X163" s="92">
        <v>5.0000000000000001E-4</v>
      </c>
      <c r="Y163" s="93" t="s">
        <v>75</v>
      </c>
      <c r="Z163" s="92">
        <v>0.836459375</v>
      </c>
      <c r="AA163" s="92">
        <v>5.0000000000000001E-4</v>
      </c>
      <c r="AB163" s="93" t="s">
        <v>75</v>
      </c>
      <c r="AC163" s="92">
        <v>0.65553784100000001</v>
      </c>
      <c r="AD163" s="92">
        <v>5.0000000000000001E-4</v>
      </c>
      <c r="AE163" s="93" t="s">
        <v>75</v>
      </c>
      <c r="AF163" s="92">
        <v>0.83497578100000003</v>
      </c>
      <c r="AG163" s="92">
        <v>5.0000000000000001E-4</v>
      </c>
      <c r="AH163" s="93" t="s">
        <v>75</v>
      </c>
      <c r="AI163" s="92">
        <v>1</v>
      </c>
    </row>
    <row r="164" spans="1:35" x14ac:dyDescent="0.35">
      <c r="A164">
        <v>5.0000000000000001E-4</v>
      </c>
      <c r="B164" t="s">
        <v>75</v>
      </c>
      <c r="C164">
        <f t="shared" si="6"/>
        <v>1</v>
      </c>
      <c r="D164">
        <f t="shared" si="7"/>
        <v>5.0000000000000001E-4</v>
      </c>
      <c r="E164">
        <f t="shared" si="8"/>
        <v>2.87E-2</v>
      </c>
      <c r="R164" s="90">
        <v>5.0000000000000001E-4</v>
      </c>
      <c r="S164" s="91" t="s">
        <v>75</v>
      </c>
      <c r="T164" s="90">
        <v>0.97139779157874218</v>
      </c>
      <c r="U164" s="92">
        <v>5.0000000000000001E-4</v>
      </c>
      <c r="V164" s="93" t="s">
        <v>75</v>
      </c>
      <c r="W164" s="92">
        <v>0.584431641</v>
      </c>
      <c r="X164" s="92">
        <v>5.0000000000000001E-4</v>
      </c>
      <c r="Y164" s="93" t="s">
        <v>75</v>
      </c>
      <c r="Z164" s="92">
        <v>0.83606171875000002</v>
      </c>
      <c r="AA164" s="92">
        <v>5.0000000000000001E-4</v>
      </c>
      <c r="AB164" s="93" t="s">
        <v>75</v>
      </c>
      <c r="AC164" s="92">
        <v>0.65509952900000001</v>
      </c>
      <c r="AD164" s="92">
        <v>5.0000000000000001E-4</v>
      </c>
      <c r="AE164" s="93" t="s">
        <v>75</v>
      </c>
      <c r="AF164" s="92">
        <v>0.83464609400000001</v>
      </c>
      <c r="AG164" s="92">
        <v>5.0000000000000001E-4</v>
      </c>
      <c r="AH164" s="93" t="s">
        <v>75</v>
      </c>
      <c r="AI164" s="92">
        <v>1</v>
      </c>
    </row>
    <row r="165" spans="1:35" x14ac:dyDescent="0.35">
      <c r="A165">
        <v>5.0000000000000001E-4</v>
      </c>
      <c r="B165" t="s">
        <v>75</v>
      </c>
      <c r="C165">
        <f t="shared" si="6"/>
        <v>1</v>
      </c>
      <c r="D165">
        <f t="shared" si="7"/>
        <v>5.0000000000000001E-4</v>
      </c>
      <c r="E165">
        <f t="shared" si="8"/>
        <v>2.87E-2</v>
      </c>
      <c r="R165" s="90">
        <v>5.0000000000000001E-4</v>
      </c>
      <c r="S165" s="91" t="s">
        <v>75</v>
      </c>
      <c r="T165" s="90">
        <v>0.97139779157874218</v>
      </c>
      <c r="U165" s="92">
        <v>5.0000000000000001E-4</v>
      </c>
      <c r="V165" s="93" t="s">
        <v>75</v>
      </c>
      <c r="W165" s="92">
        <v>0.58397265600000003</v>
      </c>
      <c r="X165" s="92">
        <v>5.0000000000000001E-4</v>
      </c>
      <c r="Y165" s="93" t="s">
        <v>75</v>
      </c>
      <c r="Z165" s="92">
        <v>0.83557421875000004</v>
      </c>
      <c r="AA165" s="92">
        <v>5.0000000000000001E-4</v>
      </c>
      <c r="AB165" s="93" t="s">
        <v>75</v>
      </c>
      <c r="AC165" s="92">
        <v>0.65465514599999997</v>
      </c>
      <c r="AD165" s="92">
        <v>5.0000000000000001E-4</v>
      </c>
      <c r="AE165" s="93" t="s">
        <v>75</v>
      </c>
      <c r="AF165" s="92">
        <v>0.83430546900000002</v>
      </c>
      <c r="AG165" s="92">
        <v>5.0000000000000001E-4</v>
      </c>
      <c r="AH165" s="93" t="s">
        <v>75</v>
      </c>
      <c r="AI165" s="92">
        <v>1</v>
      </c>
    </row>
    <row r="166" spans="1:35" x14ac:dyDescent="0.35">
      <c r="A166">
        <v>5.0000000000000001E-4</v>
      </c>
      <c r="B166" t="s">
        <v>75</v>
      </c>
      <c r="C166">
        <f t="shared" si="6"/>
        <v>1</v>
      </c>
      <c r="D166">
        <f t="shared" si="7"/>
        <v>5.0000000000000001E-4</v>
      </c>
      <c r="E166">
        <f t="shared" si="8"/>
        <v>2.87E-2</v>
      </c>
      <c r="R166" s="90">
        <v>5.0000000000000001E-4</v>
      </c>
      <c r="S166" s="91" t="s">
        <v>75</v>
      </c>
      <c r="T166" s="90">
        <v>0.97139779157874218</v>
      </c>
      <c r="U166" s="92">
        <v>5.0000000000000001E-4</v>
      </c>
      <c r="V166" s="93" t="s">
        <v>75</v>
      </c>
      <c r="W166" s="92">
        <v>0.58344335899999999</v>
      </c>
      <c r="X166" s="92">
        <v>5.0000000000000001E-4</v>
      </c>
      <c r="Y166" s="93" t="s">
        <v>75</v>
      </c>
      <c r="Z166" s="92">
        <v>0.83518359374999984</v>
      </c>
      <c r="AA166" s="92">
        <v>5.0000000000000001E-4</v>
      </c>
      <c r="AB166" s="93" t="s">
        <v>75</v>
      </c>
      <c r="AC166" s="92">
        <v>0.65420053300000003</v>
      </c>
      <c r="AD166" s="92">
        <v>5.0000000000000001E-4</v>
      </c>
      <c r="AE166" s="93" t="s">
        <v>75</v>
      </c>
      <c r="AF166" s="92">
        <v>0.83396875000000004</v>
      </c>
      <c r="AG166" s="92">
        <v>5.0000000000000001E-4</v>
      </c>
      <c r="AH166" s="93" t="s">
        <v>75</v>
      </c>
      <c r="AI166" s="92">
        <v>1</v>
      </c>
    </row>
    <row r="167" spans="1:35" x14ac:dyDescent="0.35">
      <c r="A167">
        <v>5.0000000000000001E-4</v>
      </c>
      <c r="B167" t="s">
        <v>75</v>
      </c>
      <c r="C167">
        <f t="shared" si="6"/>
        <v>1</v>
      </c>
      <c r="D167">
        <f t="shared" si="7"/>
        <v>5.0000000000000001E-4</v>
      </c>
      <c r="E167">
        <f t="shared" si="8"/>
        <v>2.87E-2</v>
      </c>
      <c r="R167" s="90">
        <v>5.0000000000000001E-4</v>
      </c>
      <c r="S167" s="91" t="s">
        <v>75</v>
      </c>
      <c r="T167" s="90">
        <v>0.97139779157874218</v>
      </c>
      <c r="U167" s="92">
        <v>5.0000000000000001E-4</v>
      </c>
      <c r="V167" s="93" t="s">
        <v>75</v>
      </c>
      <c r="W167" s="92">
        <v>0.58285156299999996</v>
      </c>
      <c r="X167" s="92">
        <v>5.0000000000000001E-4</v>
      </c>
      <c r="Y167" s="93" t="s">
        <v>75</v>
      </c>
      <c r="Z167" s="92">
        <v>0.83479375</v>
      </c>
      <c r="AA167" s="92">
        <v>5.0000000000000001E-4</v>
      </c>
      <c r="AB167" s="93" t="s">
        <v>75</v>
      </c>
      <c r="AC167" s="92">
        <v>0.65370390599999995</v>
      </c>
      <c r="AD167" s="92">
        <v>5.0000000000000001E-4</v>
      </c>
      <c r="AE167" s="93" t="s">
        <v>75</v>
      </c>
      <c r="AF167" s="92">
        <v>0.83362578099999995</v>
      </c>
      <c r="AG167" s="92">
        <v>5.0000000000000001E-4</v>
      </c>
      <c r="AH167" s="93" t="s">
        <v>75</v>
      </c>
      <c r="AI167" s="92">
        <v>1</v>
      </c>
    </row>
    <row r="168" spans="1:35" x14ac:dyDescent="0.35">
      <c r="A168">
        <v>5.0000000000000001E-4</v>
      </c>
      <c r="B168" t="s">
        <v>75</v>
      </c>
      <c r="C168">
        <f t="shared" si="6"/>
        <v>1</v>
      </c>
      <c r="D168">
        <f t="shared" si="7"/>
        <v>5.0000000000000001E-4</v>
      </c>
      <c r="E168">
        <f t="shared" si="8"/>
        <v>2.87E-2</v>
      </c>
      <c r="R168" s="90">
        <v>5.0000000000000001E-4</v>
      </c>
      <c r="S168" s="91" t="s">
        <v>75</v>
      </c>
      <c r="T168" s="90">
        <v>0.97132908636121484</v>
      </c>
      <c r="U168" s="92">
        <v>5.0000000000000001E-4</v>
      </c>
      <c r="V168" s="93" t="s">
        <v>75</v>
      </c>
      <c r="W168" s="92">
        <v>0.58245703100000001</v>
      </c>
      <c r="X168" s="92">
        <v>5.0000000000000001E-4</v>
      </c>
      <c r="Y168" s="93" t="s">
        <v>75</v>
      </c>
      <c r="Z168" s="92">
        <v>0.83436640625000014</v>
      </c>
      <c r="AA168" s="92">
        <v>5.0000000000000001E-4</v>
      </c>
      <c r="AB168" s="93" t="s">
        <v>75</v>
      </c>
      <c r="AC168" s="92">
        <v>0.65330705</v>
      </c>
      <c r="AD168" s="92">
        <v>5.0000000000000001E-4</v>
      </c>
      <c r="AE168" s="93" t="s">
        <v>75</v>
      </c>
      <c r="AF168" s="92">
        <v>0.83321015600000004</v>
      </c>
      <c r="AG168" s="92">
        <v>5.0000000000000001E-4</v>
      </c>
      <c r="AH168" s="93" t="s">
        <v>75</v>
      </c>
      <c r="AI168" s="92">
        <v>1</v>
      </c>
    </row>
    <row r="169" spans="1:35" x14ac:dyDescent="0.35">
      <c r="A169">
        <v>5.0000000000000001E-4</v>
      </c>
      <c r="B169" t="s">
        <v>75</v>
      </c>
      <c r="C169">
        <f t="shared" si="6"/>
        <v>1</v>
      </c>
      <c r="D169">
        <f t="shared" si="7"/>
        <v>5.0000000000000001E-4</v>
      </c>
      <c r="E169">
        <f t="shared" si="8"/>
        <v>2.87E-2</v>
      </c>
      <c r="R169" s="90">
        <v>5.0000000000000001E-4</v>
      </c>
      <c r="S169" s="91" t="s">
        <v>75</v>
      </c>
      <c r="T169" s="90">
        <v>0.97130989725425509</v>
      </c>
      <c r="U169" s="92">
        <v>5.0000000000000001E-4</v>
      </c>
      <c r="V169" s="93" t="s">
        <v>75</v>
      </c>
      <c r="W169" s="92">
        <v>0.58191992199999998</v>
      </c>
      <c r="X169" s="92">
        <v>5.0000000000000001E-4</v>
      </c>
      <c r="Y169" s="93" t="s">
        <v>75</v>
      </c>
      <c r="Z169" s="92">
        <v>0.8339679687499999</v>
      </c>
      <c r="AA169" s="92">
        <v>5.0000000000000001E-4</v>
      </c>
      <c r="AB169" s="93" t="s">
        <v>75</v>
      </c>
      <c r="AC169" s="92">
        <v>0.652800936</v>
      </c>
      <c r="AD169" s="92">
        <v>5.0000000000000001E-4</v>
      </c>
      <c r="AE169" s="93" t="s">
        <v>75</v>
      </c>
      <c r="AF169" s="92">
        <v>0.83291328099999995</v>
      </c>
      <c r="AG169" s="92">
        <v>5.0000000000000001E-4</v>
      </c>
      <c r="AH169" s="93" t="s">
        <v>75</v>
      </c>
      <c r="AI169" s="92">
        <v>1</v>
      </c>
    </row>
    <row r="170" spans="1:35" x14ac:dyDescent="0.35">
      <c r="A170">
        <v>5.0000000000000001E-4</v>
      </c>
      <c r="B170" t="s">
        <v>75</v>
      </c>
      <c r="C170">
        <f t="shared" si="6"/>
        <v>1</v>
      </c>
      <c r="D170">
        <f t="shared" si="7"/>
        <v>5.0000000000000001E-4</v>
      </c>
      <c r="E170">
        <f t="shared" si="8"/>
        <v>2.87E-2</v>
      </c>
      <c r="R170" s="90">
        <v>5.0000000000000001E-4</v>
      </c>
      <c r="S170" s="91" t="s">
        <v>75</v>
      </c>
      <c r="T170" s="90">
        <v>0.97123887138597609</v>
      </c>
      <c r="U170" s="92">
        <v>5.0000000000000001E-4</v>
      </c>
      <c r="V170" s="93" t="s">
        <v>75</v>
      </c>
      <c r="W170" s="92">
        <v>0.58134179699999999</v>
      </c>
      <c r="X170" s="92">
        <v>5.0000000000000001E-4</v>
      </c>
      <c r="Y170" s="93" t="s">
        <v>75</v>
      </c>
      <c r="Z170" s="92">
        <v>0.83353750000000004</v>
      </c>
      <c r="AA170" s="92">
        <v>5.0000000000000001E-4</v>
      </c>
      <c r="AB170" s="93" t="s">
        <v>75</v>
      </c>
      <c r="AC170" s="92">
        <v>0.65237450299999999</v>
      </c>
      <c r="AD170" s="92">
        <v>5.0000000000000001E-4</v>
      </c>
      <c r="AE170" s="93" t="s">
        <v>75</v>
      </c>
      <c r="AF170" s="92">
        <v>0.83250703100000001</v>
      </c>
      <c r="AG170" s="92">
        <v>5.0000000000000001E-4</v>
      </c>
      <c r="AH170" s="93" t="s">
        <v>75</v>
      </c>
      <c r="AI170" s="92">
        <v>1</v>
      </c>
    </row>
    <row r="171" spans="1:35" x14ac:dyDescent="0.35">
      <c r="A171">
        <v>5.0000000000000001E-4</v>
      </c>
      <c r="B171" t="s">
        <v>75</v>
      </c>
      <c r="C171">
        <f t="shared" si="6"/>
        <v>1</v>
      </c>
      <c r="D171">
        <f t="shared" si="7"/>
        <v>5.0000000000000001E-4</v>
      </c>
      <c r="E171">
        <f t="shared" si="8"/>
        <v>2.87E-2</v>
      </c>
      <c r="R171" s="90">
        <v>5.0000000000000001E-4</v>
      </c>
      <c r="S171" s="91" t="s">
        <v>75</v>
      </c>
      <c r="T171" s="90">
        <v>0.97123887138597609</v>
      </c>
      <c r="U171" s="92">
        <v>5.0000000000000001E-4</v>
      </c>
      <c r="V171" s="93" t="s">
        <v>75</v>
      </c>
      <c r="W171" s="92">
        <v>0.58080078099999999</v>
      </c>
      <c r="X171" s="92">
        <v>5.0000000000000001E-4</v>
      </c>
      <c r="Y171" s="93" t="s">
        <v>75</v>
      </c>
      <c r="Z171" s="92">
        <v>0.83317890624999991</v>
      </c>
      <c r="AA171" s="92">
        <v>5.0000000000000001E-4</v>
      </c>
      <c r="AB171" s="93" t="s">
        <v>75</v>
      </c>
      <c r="AC171" s="92">
        <v>0.65183292999999998</v>
      </c>
      <c r="AD171" s="92">
        <v>5.0000000000000001E-4</v>
      </c>
      <c r="AE171" s="93" t="s">
        <v>75</v>
      </c>
      <c r="AF171" s="92">
        <v>0.83220625000000004</v>
      </c>
      <c r="AG171" s="92">
        <v>5.0000000000000001E-4</v>
      </c>
      <c r="AH171" s="93" t="s">
        <v>75</v>
      </c>
      <c r="AI171" s="92">
        <v>1</v>
      </c>
    </row>
    <row r="172" spans="1:35" x14ac:dyDescent="0.35">
      <c r="A172">
        <v>5.0000000000000001E-4</v>
      </c>
      <c r="B172" t="s">
        <v>75</v>
      </c>
      <c r="C172">
        <f t="shared" si="6"/>
        <v>1</v>
      </c>
      <c r="D172">
        <f t="shared" si="7"/>
        <v>5.0000000000000001E-4</v>
      </c>
      <c r="E172">
        <f t="shared" si="8"/>
        <v>2.87E-2</v>
      </c>
      <c r="R172" s="90">
        <v>5.0000000000000001E-4</v>
      </c>
      <c r="S172" s="91" t="s">
        <v>75</v>
      </c>
      <c r="T172" s="90">
        <v>0.97116218730051218</v>
      </c>
      <c r="U172" s="92">
        <v>5.0000000000000001E-4</v>
      </c>
      <c r="V172" s="93" t="s">
        <v>75</v>
      </c>
      <c r="W172" s="92">
        <v>0.58034960899999999</v>
      </c>
      <c r="X172" s="92">
        <v>5.0000000000000001E-4</v>
      </c>
      <c r="Y172" s="93" t="s">
        <v>75</v>
      </c>
      <c r="Z172" s="92">
        <v>0.83289687499999998</v>
      </c>
      <c r="AA172" s="92">
        <v>5.0000000000000001E-4</v>
      </c>
      <c r="AB172" s="93" t="s">
        <v>75</v>
      </c>
      <c r="AC172" s="92">
        <v>0.65141282199999995</v>
      </c>
      <c r="AD172" s="92">
        <v>5.0000000000000001E-4</v>
      </c>
      <c r="AE172" s="93" t="s">
        <v>75</v>
      </c>
      <c r="AF172" s="92">
        <v>0.83179375</v>
      </c>
      <c r="AG172" s="92">
        <v>5.0000000000000001E-4</v>
      </c>
      <c r="AH172" s="93" t="s">
        <v>75</v>
      </c>
      <c r="AI172" s="92">
        <v>1</v>
      </c>
    </row>
    <row r="173" spans="1:35" x14ac:dyDescent="0.35">
      <c r="A173">
        <v>5.0000000000000001E-4</v>
      </c>
      <c r="B173" t="s">
        <v>75</v>
      </c>
      <c r="C173">
        <f t="shared" si="6"/>
        <v>1</v>
      </c>
      <c r="D173">
        <f t="shared" si="7"/>
        <v>5.0000000000000001E-4</v>
      </c>
      <c r="E173">
        <f t="shared" si="8"/>
        <v>2.87E-2</v>
      </c>
      <c r="R173" s="90">
        <v>5.0000000000000001E-4</v>
      </c>
      <c r="S173" s="91" t="s">
        <v>75</v>
      </c>
      <c r="T173" s="90">
        <v>0.97115167852874151</v>
      </c>
      <c r="U173" s="92">
        <v>5.0000000000000001E-4</v>
      </c>
      <c r="V173" s="93" t="s">
        <v>75</v>
      </c>
      <c r="W173" s="92">
        <v>0.57976757800000001</v>
      </c>
      <c r="X173" s="92">
        <v>5.0000000000000001E-4</v>
      </c>
      <c r="Y173" s="93" t="s">
        <v>75</v>
      </c>
      <c r="Z173" s="92">
        <v>0.8324390625000001</v>
      </c>
      <c r="AA173" s="92">
        <v>5.0000000000000001E-4</v>
      </c>
      <c r="AB173" s="93" t="s">
        <v>75</v>
      </c>
      <c r="AC173" s="92">
        <v>0.65106007499999996</v>
      </c>
      <c r="AD173" s="92">
        <v>5.0000000000000001E-4</v>
      </c>
      <c r="AE173" s="93" t="s">
        <v>75</v>
      </c>
      <c r="AF173" s="92">
        <v>0.83147890599999996</v>
      </c>
      <c r="AG173" s="92">
        <v>5.0000000000000001E-4</v>
      </c>
      <c r="AH173" s="93" t="s">
        <v>75</v>
      </c>
      <c r="AI173" s="92">
        <v>1</v>
      </c>
    </row>
    <row r="174" spans="1:35" x14ac:dyDescent="0.35">
      <c r="A174">
        <v>5.0000000000000001E-4</v>
      </c>
      <c r="B174" t="s">
        <v>75</v>
      </c>
      <c r="C174">
        <f t="shared" si="6"/>
        <v>1</v>
      </c>
      <c r="D174">
        <f t="shared" si="7"/>
        <v>5.0000000000000001E-4</v>
      </c>
      <c r="E174">
        <f t="shared" si="8"/>
        <v>2.87E-2</v>
      </c>
      <c r="R174" s="90">
        <v>5.0000000000000001E-4</v>
      </c>
      <c r="S174" s="91" t="s">
        <v>75</v>
      </c>
      <c r="T174" s="90">
        <v>0.97115167852874151</v>
      </c>
      <c r="U174" s="92">
        <v>5.0000000000000001E-4</v>
      </c>
      <c r="V174" s="93" t="s">
        <v>75</v>
      </c>
      <c r="W174" s="92">
        <v>0.57919921900000004</v>
      </c>
      <c r="X174" s="92">
        <v>5.0000000000000001E-4</v>
      </c>
      <c r="Y174" s="93" t="s">
        <v>75</v>
      </c>
      <c r="Z174" s="92">
        <v>0.83201250000000004</v>
      </c>
      <c r="AA174" s="92">
        <v>5.0000000000000001E-4</v>
      </c>
      <c r="AB174" s="93" t="s">
        <v>75</v>
      </c>
      <c r="AC174" s="92">
        <v>0.65055170399999995</v>
      </c>
      <c r="AD174" s="92">
        <v>5.0000000000000001E-4</v>
      </c>
      <c r="AE174" s="93" t="s">
        <v>75</v>
      </c>
      <c r="AF174" s="92">
        <v>0.83115234400000004</v>
      </c>
      <c r="AG174" s="92">
        <v>5.0000000000000001E-4</v>
      </c>
      <c r="AH174" s="93" t="s">
        <v>75</v>
      </c>
      <c r="AI174" s="92">
        <v>1</v>
      </c>
    </row>
    <row r="175" spans="1:35" x14ac:dyDescent="0.35">
      <c r="A175">
        <v>5.0000000000000001E-4</v>
      </c>
      <c r="B175" t="s">
        <v>75</v>
      </c>
      <c r="C175">
        <f t="shared" si="6"/>
        <v>1</v>
      </c>
      <c r="D175">
        <f t="shared" si="7"/>
        <v>5.0000000000000001E-4</v>
      </c>
      <c r="E175">
        <f t="shared" si="8"/>
        <v>2.87E-2</v>
      </c>
      <c r="R175" s="90">
        <v>5.0000000000000001E-4</v>
      </c>
      <c r="S175" s="91" t="s">
        <v>75</v>
      </c>
      <c r="T175" s="90">
        <v>0.97115167852874151</v>
      </c>
      <c r="U175" s="92">
        <v>5.0000000000000001E-4</v>
      </c>
      <c r="V175" s="93" t="s">
        <v>75</v>
      </c>
      <c r="W175" s="92">
        <v>0.57868554699999997</v>
      </c>
      <c r="X175" s="92">
        <v>5.0000000000000001E-4</v>
      </c>
      <c r="Y175" s="93" t="s">
        <v>75</v>
      </c>
      <c r="Z175" s="92">
        <v>0.83160390625000002</v>
      </c>
      <c r="AA175" s="92">
        <v>5.0000000000000001E-4</v>
      </c>
      <c r="AB175" s="93" t="s">
        <v>75</v>
      </c>
      <c r="AC175" s="92">
        <v>0.65016386900000001</v>
      </c>
      <c r="AD175" s="92">
        <v>5.0000000000000001E-4</v>
      </c>
      <c r="AE175" s="93" t="s">
        <v>75</v>
      </c>
      <c r="AF175" s="92">
        <v>0.83079999999999998</v>
      </c>
      <c r="AG175" s="92">
        <v>5.0000000000000001E-4</v>
      </c>
      <c r="AH175" s="93" t="s">
        <v>75</v>
      </c>
      <c r="AI175" s="92">
        <v>1</v>
      </c>
    </row>
    <row r="176" spans="1:35" x14ac:dyDescent="0.35">
      <c r="A176">
        <v>5.0000000000000001E-4</v>
      </c>
      <c r="B176" t="s">
        <v>75</v>
      </c>
      <c r="C176">
        <f t="shared" si="6"/>
        <v>1</v>
      </c>
      <c r="D176">
        <f t="shared" si="7"/>
        <v>5.0000000000000001E-4</v>
      </c>
      <c r="E176">
        <f t="shared" si="8"/>
        <v>2.87E-2</v>
      </c>
      <c r="R176" s="90">
        <v>5.0000000000000001E-4</v>
      </c>
      <c r="S176" s="91" t="s">
        <v>75</v>
      </c>
      <c r="T176" s="90">
        <v>0.97115167852874151</v>
      </c>
      <c r="U176" s="92">
        <v>5.0000000000000001E-4</v>
      </c>
      <c r="V176" s="93" t="s">
        <v>75</v>
      </c>
      <c r="W176" s="92">
        <v>0.57808789100000002</v>
      </c>
      <c r="X176" s="92">
        <v>5.0000000000000001E-4</v>
      </c>
      <c r="Y176" s="93" t="s">
        <v>75</v>
      </c>
      <c r="Z176" s="92">
        <v>0.83123124999999998</v>
      </c>
      <c r="AA176" s="92">
        <v>5.0000000000000001E-4</v>
      </c>
      <c r="AB176" s="93" t="s">
        <v>75</v>
      </c>
      <c r="AC176" s="92">
        <v>0.64965226799999998</v>
      </c>
      <c r="AD176" s="92">
        <v>5.0000000000000001E-4</v>
      </c>
      <c r="AE176" s="93" t="s">
        <v>75</v>
      </c>
      <c r="AF176" s="92">
        <v>0.83048671900000004</v>
      </c>
      <c r="AG176" s="92">
        <v>5.0000000000000001E-4</v>
      </c>
      <c r="AH176" s="93" t="s">
        <v>75</v>
      </c>
      <c r="AI176" s="92">
        <v>1</v>
      </c>
    </row>
    <row r="177" spans="1:35" x14ac:dyDescent="0.35">
      <c r="A177">
        <v>5.0000000000000001E-4</v>
      </c>
      <c r="B177" t="s">
        <v>75</v>
      </c>
      <c r="C177">
        <f t="shared" si="6"/>
        <v>1</v>
      </c>
      <c r="D177">
        <f t="shared" si="7"/>
        <v>5.0000000000000001E-4</v>
      </c>
      <c r="E177">
        <f t="shared" si="8"/>
        <v>2.87E-2</v>
      </c>
      <c r="R177" s="90">
        <v>5.0000000000000001E-4</v>
      </c>
      <c r="S177" s="91" t="s">
        <v>75</v>
      </c>
      <c r="T177" s="90">
        <v>0.97115167852874151</v>
      </c>
      <c r="U177" s="92">
        <v>5.0000000000000001E-4</v>
      </c>
      <c r="V177" s="93" t="s">
        <v>75</v>
      </c>
      <c r="W177" s="92">
        <v>0.57743359400000005</v>
      </c>
      <c r="X177" s="92">
        <v>5.0000000000000001E-4</v>
      </c>
      <c r="Y177" s="93" t="s">
        <v>75</v>
      </c>
      <c r="Z177" s="92">
        <v>0.83085078125000011</v>
      </c>
      <c r="AA177" s="92">
        <v>5.0000000000000001E-4</v>
      </c>
      <c r="AB177" s="93" t="s">
        <v>75</v>
      </c>
      <c r="AC177" s="92">
        <v>0.64925299400000003</v>
      </c>
      <c r="AD177" s="92">
        <v>5.0000000000000001E-4</v>
      </c>
      <c r="AE177" s="93" t="s">
        <v>75</v>
      </c>
      <c r="AF177" s="92">
        <v>0.83014062499999997</v>
      </c>
      <c r="AG177" s="92">
        <v>5.0000000000000001E-4</v>
      </c>
      <c r="AH177" s="93" t="s">
        <v>75</v>
      </c>
      <c r="AI177" s="92">
        <v>1</v>
      </c>
    </row>
    <row r="178" spans="1:35" x14ac:dyDescent="0.35">
      <c r="A178">
        <v>5.0000000000000001E-4</v>
      </c>
      <c r="B178" t="s">
        <v>75</v>
      </c>
      <c r="C178">
        <f t="shared" si="6"/>
        <v>1</v>
      </c>
      <c r="D178">
        <f t="shared" si="7"/>
        <v>5.0000000000000001E-4</v>
      </c>
      <c r="E178">
        <f t="shared" si="8"/>
        <v>2.87E-2</v>
      </c>
      <c r="R178" s="90">
        <v>5.0000000000000001E-4</v>
      </c>
      <c r="S178" s="91" t="s">
        <v>75</v>
      </c>
      <c r="T178" s="90">
        <v>0.97084923757627006</v>
      </c>
      <c r="U178" s="92">
        <v>5.0000000000000001E-4</v>
      </c>
      <c r="V178" s="93" t="s">
        <v>75</v>
      </c>
      <c r="W178" s="92">
        <v>0.57699609399999996</v>
      </c>
      <c r="X178" s="92">
        <v>5.0000000000000001E-4</v>
      </c>
      <c r="Y178" s="93" t="s">
        <v>75</v>
      </c>
      <c r="Z178" s="92">
        <v>0.83043984375000013</v>
      </c>
      <c r="AA178" s="92">
        <v>5.0000000000000001E-4</v>
      </c>
      <c r="AB178" s="93" t="s">
        <v>75</v>
      </c>
      <c r="AC178" s="92">
        <v>0.64880872899999997</v>
      </c>
      <c r="AD178" s="92">
        <v>5.0000000000000001E-4</v>
      </c>
      <c r="AE178" s="93" t="s">
        <v>75</v>
      </c>
      <c r="AF178" s="92">
        <v>0.82976953099999995</v>
      </c>
      <c r="AG178" s="92">
        <v>5.0000000000000001E-4</v>
      </c>
      <c r="AH178" s="93" t="s">
        <v>75</v>
      </c>
      <c r="AI178" s="92">
        <v>1</v>
      </c>
    </row>
    <row r="179" spans="1:35" x14ac:dyDescent="0.35">
      <c r="A179">
        <v>5.0000000000000001E-4</v>
      </c>
      <c r="B179" t="s">
        <v>75</v>
      </c>
      <c r="C179">
        <f t="shared" si="6"/>
        <v>1</v>
      </c>
      <c r="D179">
        <f t="shared" si="7"/>
        <v>5.0000000000000001E-4</v>
      </c>
      <c r="E179">
        <f t="shared" si="8"/>
        <v>2.87E-2</v>
      </c>
      <c r="R179" s="90">
        <v>5.0000000000000001E-4</v>
      </c>
      <c r="S179" s="91" t="s">
        <v>75</v>
      </c>
      <c r="T179" s="90">
        <v>0.97068815522880292</v>
      </c>
      <c r="U179" s="92">
        <v>5.0000000000000001E-4</v>
      </c>
      <c r="V179" s="93" t="s">
        <v>75</v>
      </c>
      <c r="W179" s="92">
        <v>0.57652343800000005</v>
      </c>
      <c r="X179" s="92">
        <v>5.0000000000000001E-4</v>
      </c>
      <c r="Y179" s="93" t="s">
        <v>75</v>
      </c>
      <c r="Z179" s="92">
        <v>0.8300617187499999</v>
      </c>
      <c r="AA179" s="92">
        <v>5.0000000000000001E-4</v>
      </c>
      <c r="AB179" s="93" t="s">
        <v>75</v>
      </c>
      <c r="AC179" s="92">
        <v>0.64836071900000003</v>
      </c>
      <c r="AD179" s="92">
        <v>5.0000000000000001E-4</v>
      </c>
      <c r="AE179" s="93" t="s">
        <v>75</v>
      </c>
      <c r="AF179" s="92">
        <v>0.82944218800000002</v>
      </c>
      <c r="AG179" s="92">
        <v>5.0000000000000001E-4</v>
      </c>
      <c r="AH179" s="93" t="s">
        <v>75</v>
      </c>
      <c r="AI179" s="92">
        <v>1</v>
      </c>
    </row>
    <row r="180" spans="1:35" x14ac:dyDescent="0.35">
      <c r="A180">
        <v>5.0000000000000001E-4</v>
      </c>
      <c r="B180" t="s">
        <v>75</v>
      </c>
      <c r="C180">
        <f t="shared" si="6"/>
        <v>1</v>
      </c>
      <c r="D180">
        <f t="shared" si="7"/>
        <v>5.0000000000000001E-4</v>
      </c>
      <c r="E180">
        <f t="shared" si="8"/>
        <v>2.87E-2</v>
      </c>
      <c r="R180" s="90">
        <v>5.0000000000000001E-4</v>
      </c>
      <c r="S180" s="91" t="s">
        <v>75</v>
      </c>
      <c r="T180" s="90">
        <v>0.97057624934417197</v>
      </c>
      <c r="U180" s="92">
        <v>5.0000000000000001E-4</v>
      </c>
      <c r="V180" s="93" t="s">
        <v>75</v>
      </c>
      <c r="W180" s="92">
        <v>0.57595898400000001</v>
      </c>
      <c r="X180" s="92">
        <v>5.0000000000000001E-4</v>
      </c>
      <c r="Y180" s="93" t="s">
        <v>75</v>
      </c>
      <c r="Z180" s="92">
        <v>0.82964921874999997</v>
      </c>
      <c r="AA180" s="92">
        <v>5.0000000000000001E-4</v>
      </c>
      <c r="AB180" s="93" t="s">
        <v>75</v>
      </c>
      <c r="AC180" s="92">
        <v>0.64800041399999997</v>
      </c>
      <c r="AD180" s="92">
        <v>5.0000000000000001E-4</v>
      </c>
      <c r="AE180" s="93" t="s">
        <v>75</v>
      </c>
      <c r="AF180" s="92">
        <v>0.82909062499999997</v>
      </c>
      <c r="AG180" s="92">
        <v>5.0000000000000001E-4</v>
      </c>
      <c r="AH180" s="93" t="s">
        <v>75</v>
      </c>
      <c r="AI180" s="92">
        <v>1</v>
      </c>
    </row>
    <row r="181" spans="1:35" x14ac:dyDescent="0.35">
      <c r="A181">
        <v>5.0000000000000001E-4</v>
      </c>
      <c r="B181" t="s">
        <v>75</v>
      </c>
      <c r="C181">
        <f t="shared" si="6"/>
        <v>1</v>
      </c>
      <c r="D181">
        <f t="shared" si="7"/>
        <v>5.0000000000000001E-4</v>
      </c>
      <c r="E181">
        <f t="shared" si="8"/>
        <v>2.87E-2</v>
      </c>
      <c r="R181" s="90">
        <v>5.0000000000000001E-4</v>
      </c>
      <c r="S181" s="91" t="s">
        <v>75</v>
      </c>
      <c r="T181" s="90">
        <v>0.97057624934417197</v>
      </c>
      <c r="U181" s="92">
        <v>5.0000000000000001E-4</v>
      </c>
      <c r="V181" s="93" t="s">
        <v>75</v>
      </c>
      <c r="W181" s="92">
        <v>0.57554492199999996</v>
      </c>
      <c r="X181" s="92">
        <v>5.0000000000000001E-4</v>
      </c>
      <c r="Y181" s="93" t="s">
        <v>75</v>
      </c>
      <c r="Z181" s="92">
        <v>0.82934609375000012</v>
      </c>
      <c r="AA181" s="92">
        <v>5.0000000000000001E-4</v>
      </c>
      <c r="AB181" s="93" t="s">
        <v>75</v>
      </c>
      <c r="AC181" s="92">
        <v>0.64758253799999999</v>
      </c>
      <c r="AD181" s="92">
        <v>5.0000000000000001E-4</v>
      </c>
      <c r="AE181" s="93" t="s">
        <v>75</v>
      </c>
      <c r="AF181" s="92">
        <v>0.82876484399999995</v>
      </c>
      <c r="AG181" s="92">
        <v>5.0000000000000001E-4</v>
      </c>
      <c r="AH181" s="93" t="s">
        <v>75</v>
      </c>
      <c r="AI181" s="92">
        <v>1</v>
      </c>
    </row>
    <row r="182" spans="1:35" x14ac:dyDescent="0.35">
      <c r="A182">
        <v>5.0000000000000001E-4</v>
      </c>
      <c r="B182" t="s">
        <v>75</v>
      </c>
      <c r="C182">
        <f t="shared" si="6"/>
        <v>1</v>
      </c>
      <c r="D182">
        <f t="shared" si="7"/>
        <v>5.0000000000000001E-4</v>
      </c>
      <c r="E182">
        <f t="shared" si="8"/>
        <v>2.87E-2</v>
      </c>
      <c r="R182" s="90">
        <v>5.0000000000000001E-4</v>
      </c>
      <c r="S182" s="91" t="s">
        <v>75</v>
      </c>
      <c r="T182" s="90">
        <v>0.97018288098400196</v>
      </c>
      <c r="U182" s="92">
        <v>5.0000000000000001E-4</v>
      </c>
      <c r="V182" s="93" t="s">
        <v>75</v>
      </c>
      <c r="W182" s="92">
        <v>0.57500585900000001</v>
      </c>
      <c r="X182" s="92">
        <v>5.0000000000000001E-4</v>
      </c>
      <c r="Y182" s="93" t="s">
        <v>75</v>
      </c>
      <c r="Z182" s="92">
        <v>0.82890546874999993</v>
      </c>
      <c r="AA182" s="92">
        <v>5.0000000000000001E-4</v>
      </c>
      <c r="AB182" s="93" t="s">
        <v>75</v>
      </c>
      <c r="AC182" s="92">
        <v>0.64716729100000003</v>
      </c>
      <c r="AD182" s="92">
        <v>5.0000000000000001E-4</v>
      </c>
      <c r="AE182" s="93" t="s">
        <v>75</v>
      </c>
      <c r="AF182" s="92">
        <v>0.82842265599999998</v>
      </c>
      <c r="AG182" s="92">
        <v>5.0000000000000001E-4</v>
      </c>
      <c r="AH182" s="93" t="s">
        <v>75</v>
      </c>
      <c r="AI182" s="92">
        <v>1</v>
      </c>
    </row>
    <row r="183" spans="1:35" x14ac:dyDescent="0.35">
      <c r="A183">
        <v>5.0000000000000001E-4</v>
      </c>
      <c r="B183" t="s">
        <v>75</v>
      </c>
      <c r="C183">
        <f t="shared" si="6"/>
        <v>1</v>
      </c>
      <c r="D183">
        <f t="shared" si="7"/>
        <v>5.0000000000000001E-4</v>
      </c>
      <c r="E183">
        <f t="shared" si="8"/>
        <v>2.87E-2</v>
      </c>
      <c r="R183" s="90">
        <v>5.0000000000000001E-4</v>
      </c>
      <c r="S183" s="91" t="s">
        <v>75</v>
      </c>
      <c r="T183" s="90">
        <v>0.96979528585151142</v>
      </c>
      <c r="U183" s="92">
        <v>5.0000000000000001E-4</v>
      </c>
      <c r="V183" s="93" t="s">
        <v>75</v>
      </c>
      <c r="W183" s="92">
        <v>0.57456445300000003</v>
      </c>
      <c r="X183" s="92">
        <v>5.0000000000000001E-4</v>
      </c>
      <c r="Y183" s="93" t="s">
        <v>75</v>
      </c>
      <c r="Z183" s="92">
        <v>0.82854765625000004</v>
      </c>
      <c r="AA183" s="92">
        <v>5.0000000000000001E-4</v>
      </c>
      <c r="AB183" s="93" t="s">
        <v>75</v>
      </c>
      <c r="AC183" s="92">
        <v>0.64676206400000003</v>
      </c>
      <c r="AD183" s="92">
        <v>5.0000000000000001E-4</v>
      </c>
      <c r="AE183" s="93" t="s">
        <v>75</v>
      </c>
      <c r="AF183" s="92">
        <v>0.82805781300000003</v>
      </c>
      <c r="AG183" s="92">
        <v>5.0000000000000001E-4</v>
      </c>
      <c r="AH183" s="93" t="s">
        <v>75</v>
      </c>
      <c r="AI183" s="92">
        <v>1</v>
      </c>
    </row>
    <row r="184" spans="1:35" x14ac:dyDescent="0.35">
      <c r="A184">
        <v>5.0000000000000001E-4</v>
      </c>
      <c r="B184" t="s">
        <v>75</v>
      </c>
      <c r="C184">
        <f t="shared" si="6"/>
        <v>1</v>
      </c>
      <c r="D184">
        <f t="shared" si="7"/>
        <v>5.0000000000000001E-4</v>
      </c>
      <c r="E184">
        <f t="shared" si="8"/>
        <v>2.87E-2</v>
      </c>
      <c r="R184" s="90">
        <v>5.0000000000000001E-4</v>
      </c>
      <c r="S184" s="91" t="s">
        <v>75</v>
      </c>
      <c r="T184" s="90">
        <v>0.96882659676087668</v>
      </c>
      <c r="U184" s="92">
        <v>5.0000000000000001E-4</v>
      </c>
      <c r="V184" s="93" t="s">
        <v>75</v>
      </c>
      <c r="W184" s="92">
        <v>0.57409765599999996</v>
      </c>
      <c r="X184" s="92">
        <v>5.0000000000000001E-4</v>
      </c>
      <c r="Y184" s="93" t="s">
        <v>75</v>
      </c>
      <c r="Z184" s="92">
        <v>0.82815390624999996</v>
      </c>
      <c r="AA184" s="92">
        <v>5.0000000000000001E-4</v>
      </c>
      <c r="AB184" s="93" t="s">
        <v>75</v>
      </c>
      <c r="AC184" s="92">
        <v>0.64633005099999996</v>
      </c>
      <c r="AD184" s="92">
        <v>5.0000000000000001E-4</v>
      </c>
      <c r="AE184" s="93" t="s">
        <v>75</v>
      </c>
      <c r="AF184" s="92">
        <v>0.82772812500000004</v>
      </c>
      <c r="AG184" s="92">
        <v>5.0000000000000001E-4</v>
      </c>
      <c r="AH184" s="93" t="s">
        <v>75</v>
      </c>
      <c r="AI184" s="92">
        <v>1</v>
      </c>
    </row>
    <row r="185" spans="1:35" x14ac:dyDescent="0.35">
      <c r="A185">
        <v>5.0000000000000001E-4</v>
      </c>
      <c r="B185" t="s">
        <v>75</v>
      </c>
      <c r="C185">
        <f t="shared" si="6"/>
        <v>1</v>
      </c>
      <c r="D185">
        <f t="shared" si="7"/>
        <v>5.0000000000000001E-4</v>
      </c>
      <c r="E185">
        <f t="shared" si="8"/>
        <v>2.87E-2</v>
      </c>
      <c r="R185" s="90">
        <v>5.0000000000000001E-4</v>
      </c>
      <c r="S185" s="91" t="s">
        <v>75</v>
      </c>
      <c r="T185" s="90">
        <v>0.96852130602564268</v>
      </c>
      <c r="U185" s="92">
        <v>5.0000000000000001E-4</v>
      </c>
      <c r="V185" s="93" t="s">
        <v>75</v>
      </c>
      <c r="W185" s="92">
        <v>0.57350781299999998</v>
      </c>
      <c r="X185" s="92">
        <v>5.0000000000000001E-4</v>
      </c>
      <c r="Y185" s="93" t="s">
        <v>75</v>
      </c>
      <c r="Z185" s="92">
        <v>0.82778437499999991</v>
      </c>
      <c r="AA185" s="92">
        <v>5.0000000000000001E-4</v>
      </c>
      <c r="AB185" s="93" t="s">
        <v>75</v>
      </c>
      <c r="AC185" s="92">
        <v>0.64593896100000003</v>
      </c>
      <c r="AD185" s="92">
        <v>5.0000000000000001E-4</v>
      </c>
      <c r="AE185" s="93" t="s">
        <v>75</v>
      </c>
      <c r="AF185" s="92">
        <v>0.82747031299999996</v>
      </c>
      <c r="AG185" s="92">
        <v>5.0000000000000001E-4</v>
      </c>
      <c r="AH185" s="93" t="s">
        <v>75</v>
      </c>
      <c r="AI185" s="92">
        <v>1</v>
      </c>
    </row>
    <row r="186" spans="1:35" x14ac:dyDescent="0.35">
      <c r="A186">
        <v>5.0000000000000001E-4</v>
      </c>
      <c r="B186" t="s">
        <v>75</v>
      </c>
      <c r="C186">
        <f t="shared" si="6"/>
        <v>1</v>
      </c>
      <c r="D186">
        <f t="shared" si="7"/>
        <v>5.0000000000000001E-4</v>
      </c>
      <c r="E186">
        <f t="shared" si="8"/>
        <v>2.87E-2</v>
      </c>
      <c r="R186" s="90">
        <v>5.0000000000000001E-4</v>
      </c>
      <c r="S186" s="91" t="s">
        <v>75</v>
      </c>
      <c r="T186" s="90">
        <v>0.96837144535298025</v>
      </c>
      <c r="U186" s="92">
        <v>5.0000000000000001E-4</v>
      </c>
      <c r="V186" s="93" t="s">
        <v>75</v>
      </c>
      <c r="W186" s="92">
        <v>0.57301757799999997</v>
      </c>
      <c r="X186" s="92">
        <v>5.0000000000000001E-4</v>
      </c>
      <c r="Y186" s="93" t="s">
        <v>75</v>
      </c>
      <c r="Z186" s="92">
        <v>0.82740156250000008</v>
      </c>
      <c r="AA186" s="92">
        <v>5.0000000000000001E-4</v>
      </c>
      <c r="AB186" s="93" t="s">
        <v>75</v>
      </c>
      <c r="AC186" s="92">
        <v>0.64558063399999999</v>
      </c>
      <c r="AD186" s="92">
        <v>5.0000000000000001E-4</v>
      </c>
      <c r="AE186" s="93" t="s">
        <v>75</v>
      </c>
      <c r="AF186" s="92">
        <v>0.82710390600000006</v>
      </c>
      <c r="AG186" s="92">
        <v>5.0000000000000001E-4</v>
      </c>
      <c r="AH186" s="93" t="s">
        <v>75</v>
      </c>
      <c r="AI186" s="92">
        <v>1</v>
      </c>
    </row>
    <row r="187" spans="1:35" x14ac:dyDescent="0.35">
      <c r="A187">
        <v>5.0000000000000001E-4</v>
      </c>
      <c r="B187" t="s">
        <v>75</v>
      </c>
      <c r="C187">
        <f t="shared" si="6"/>
        <v>1</v>
      </c>
      <c r="D187">
        <f t="shared" si="7"/>
        <v>5.0000000000000001E-4</v>
      </c>
      <c r="E187">
        <f t="shared" si="8"/>
        <v>2.87E-2</v>
      </c>
      <c r="R187" s="90">
        <v>5.0000000000000001E-4</v>
      </c>
      <c r="S187" s="91" t="s">
        <v>75</v>
      </c>
      <c r="T187" s="90">
        <v>0.96837144535298025</v>
      </c>
      <c r="U187" s="92">
        <v>5.0000000000000001E-4</v>
      </c>
      <c r="V187" s="93" t="s">
        <v>75</v>
      </c>
      <c r="W187" s="92">
        <v>0.57254101599999996</v>
      </c>
      <c r="X187" s="92">
        <v>5.0000000000000001E-4</v>
      </c>
      <c r="Y187" s="93" t="s">
        <v>75</v>
      </c>
      <c r="Z187" s="92">
        <v>0.82698437499999999</v>
      </c>
      <c r="AA187" s="92">
        <v>5.0000000000000001E-4</v>
      </c>
      <c r="AB187" s="93" t="s">
        <v>75</v>
      </c>
      <c r="AC187" s="92">
        <v>0.64506305600000002</v>
      </c>
      <c r="AD187" s="92">
        <v>5.0000000000000001E-4</v>
      </c>
      <c r="AE187" s="93" t="s">
        <v>75</v>
      </c>
      <c r="AF187" s="92">
        <v>0.82677187500000004</v>
      </c>
      <c r="AG187" s="92">
        <v>5.0000000000000001E-4</v>
      </c>
      <c r="AH187" s="93" t="s">
        <v>75</v>
      </c>
      <c r="AI187" s="92">
        <v>1</v>
      </c>
    </row>
    <row r="188" spans="1:35" x14ac:dyDescent="0.35">
      <c r="A188">
        <v>5.0000000000000001E-4</v>
      </c>
      <c r="B188" t="s">
        <v>75</v>
      </c>
      <c r="C188">
        <f t="shared" si="6"/>
        <v>1</v>
      </c>
      <c r="D188">
        <f t="shared" si="7"/>
        <v>5.0000000000000001E-4</v>
      </c>
      <c r="E188">
        <f t="shared" si="8"/>
        <v>2.87E-2</v>
      </c>
      <c r="R188" s="90">
        <v>5.0000000000000001E-4</v>
      </c>
      <c r="S188" s="91" t="s">
        <v>75</v>
      </c>
      <c r="T188" s="90">
        <v>0.96835654065424692</v>
      </c>
      <c r="U188" s="92">
        <v>5.0000000000000001E-4</v>
      </c>
      <c r="V188" s="93" t="s">
        <v>75</v>
      </c>
      <c r="W188" s="92">
        <v>0.57217382800000005</v>
      </c>
      <c r="X188" s="92">
        <v>5.0000000000000001E-4</v>
      </c>
      <c r="Y188" s="93" t="s">
        <v>75</v>
      </c>
      <c r="Z188" s="92">
        <v>0.82661249999999997</v>
      </c>
      <c r="AA188" s="92">
        <v>5.0000000000000001E-4</v>
      </c>
      <c r="AB188" s="93" t="s">
        <v>75</v>
      </c>
      <c r="AC188" s="92">
        <v>0.64465022699999996</v>
      </c>
      <c r="AD188" s="92">
        <v>5.0000000000000001E-4</v>
      </c>
      <c r="AE188" s="93" t="s">
        <v>75</v>
      </c>
      <c r="AF188" s="92">
        <v>0.82650000000000001</v>
      </c>
      <c r="AG188" s="92">
        <v>5.0000000000000001E-4</v>
      </c>
      <c r="AH188" s="93" t="s">
        <v>75</v>
      </c>
      <c r="AI188" s="92">
        <v>1</v>
      </c>
    </row>
    <row r="189" spans="1:35" x14ac:dyDescent="0.35">
      <c r="A189">
        <v>5.0000000000000001E-4</v>
      </c>
      <c r="B189" t="s">
        <v>75</v>
      </c>
      <c r="C189">
        <f t="shared" si="6"/>
        <v>1</v>
      </c>
      <c r="D189">
        <f t="shared" si="7"/>
        <v>5.0000000000000001E-4</v>
      </c>
      <c r="E189">
        <f t="shared" si="8"/>
        <v>2.87E-2</v>
      </c>
      <c r="R189" s="90">
        <v>5.0000000000000001E-4</v>
      </c>
      <c r="S189" s="91" t="s">
        <v>75</v>
      </c>
      <c r="T189" s="90">
        <v>0.96835654065424692</v>
      </c>
      <c r="U189" s="92">
        <v>5.0000000000000001E-4</v>
      </c>
      <c r="V189" s="93" t="s">
        <v>75</v>
      </c>
      <c r="W189" s="92">
        <v>0.57161718800000005</v>
      </c>
      <c r="X189" s="92">
        <v>5.0000000000000001E-4</v>
      </c>
      <c r="Y189" s="93" t="s">
        <v>75</v>
      </c>
      <c r="Z189" s="92">
        <v>0.82628124999999997</v>
      </c>
      <c r="AA189" s="92">
        <v>5.0000000000000001E-4</v>
      </c>
      <c r="AB189" s="93" t="s">
        <v>75</v>
      </c>
      <c r="AC189" s="92">
        <v>0.64424955699999997</v>
      </c>
      <c r="AD189" s="92">
        <v>5.0000000000000001E-4</v>
      </c>
      <c r="AE189" s="93" t="s">
        <v>75</v>
      </c>
      <c r="AF189" s="92">
        <v>0.82618359399999997</v>
      </c>
      <c r="AG189" s="92">
        <v>5.0000000000000001E-4</v>
      </c>
      <c r="AH189" s="93" t="s">
        <v>75</v>
      </c>
      <c r="AI189" s="92">
        <v>1</v>
      </c>
    </row>
    <row r="190" spans="1:35" x14ac:dyDescent="0.35">
      <c r="A190">
        <v>5.0000000000000001E-4</v>
      </c>
      <c r="B190" t="s">
        <v>75</v>
      </c>
      <c r="C190">
        <f t="shared" si="6"/>
        <v>1</v>
      </c>
      <c r="D190">
        <f t="shared" si="7"/>
        <v>5.0000000000000001E-4</v>
      </c>
      <c r="E190">
        <f t="shared" si="8"/>
        <v>2.87E-2</v>
      </c>
      <c r="R190" s="90">
        <v>5.0000000000000001E-4</v>
      </c>
      <c r="S190" s="91" t="s">
        <v>75</v>
      </c>
      <c r="T190" s="90">
        <v>0.96835654065424692</v>
      </c>
      <c r="U190" s="92">
        <v>5.0000000000000001E-4</v>
      </c>
      <c r="V190" s="93" t="s">
        <v>75</v>
      </c>
      <c r="W190" s="92">
        <v>0.57105859400000003</v>
      </c>
      <c r="X190" s="92">
        <v>5.0000000000000001E-4</v>
      </c>
      <c r="Y190" s="93" t="s">
        <v>75</v>
      </c>
      <c r="Z190" s="92">
        <v>0.82588046874999987</v>
      </c>
      <c r="AA190" s="92">
        <v>5.0000000000000001E-4</v>
      </c>
      <c r="AB190" s="93" t="s">
        <v>75</v>
      </c>
      <c r="AC190" s="92">
        <v>0.64385158499999995</v>
      </c>
      <c r="AD190" s="92">
        <v>5.0000000000000001E-4</v>
      </c>
      <c r="AE190" s="93" t="s">
        <v>75</v>
      </c>
      <c r="AF190" s="92">
        <v>0.82589999999999997</v>
      </c>
      <c r="AG190" s="92">
        <v>5.0000000000000001E-4</v>
      </c>
      <c r="AH190" s="93" t="s">
        <v>75</v>
      </c>
      <c r="AI190" s="92">
        <v>1</v>
      </c>
    </row>
    <row r="191" spans="1:35" x14ac:dyDescent="0.35">
      <c r="A191">
        <v>5.0000000000000001E-4</v>
      </c>
      <c r="B191" t="s">
        <v>75</v>
      </c>
      <c r="C191">
        <f t="shared" si="6"/>
        <v>1</v>
      </c>
      <c r="D191">
        <f t="shared" si="7"/>
        <v>5.0000000000000001E-4</v>
      </c>
      <c r="E191">
        <f t="shared" si="8"/>
        <v>2.87E-2</v>
      </c>
      <c r="R191" s="90">
        <v>5.0000000000000001E-4</v>
      </c>
      <c r="S191" s="91" t="s">
        <v>75</v>
      </c>
      <c r="T191" s="90">
        <v>0.96824894046465515</v>
      </c>
      <c r="U191" s="92">
        <v>5.0000000000000001E-4</v>
      </c>
      <c r="V191" s="93" t="s">
        <v>75</v>
      </c>
      <c r="W191" s="92">
        <v>0.57059960899999995</v>
      </c>
      <c r="X191" s="92">
        <v>5.0000000000000001E-4</v>
      </c>
      <c r="Y191" s="93" t="s">
        <v>75</v>
      </c>
      <c r="Z191" s="92">
        <v>0.825503125</v>
      </c>
      <c r="AA191" s="92">
        <v>5.0000000000000001E-4</v>
      </c>
      <c r="AB191" s="93" t="s">
        <v>75</v>
      </c>
      <c r="AC191" s="92">
        <v>0.64350495200000002</v>
      </c>
      <c r="AD191" s="92">
        <v>5.0000000000000001E-4</v>
      </c>
      <c r="AE191" s="93" t="s">
        <v>75</v>
      </c>
      <c r="AF191" s="92">
        <v>0.82551406299999996</v>
      </c>
      <c r="AG191" s="92">
        <v>5.0000000000000001E-4</v>
      </c>
      <c r="AH191" s="93" t="s">
        <v>75</v>
      </c>
      <c r="AI191" s="92">
        <v>1</v>
      </c>
    </row>
    <row r="192" spans="1:35" x14ac:dyDescent="0.35">
      <c r="A192">
        <v>5.0000000000000001E-4</v>
      </c>
      <c r="B192" t="s">
        <v>75</v>
      </c>
      <c r="C192">
        <f t="shared" si="6"/>
        <v>1</v>
      </c>
      <c r="D192">
        <f t="shared" si="7"/>
        <v>5.0000000000000001E-4</v>
      </c>
      <c r="E192">
        <f t="shared" si="8"/>
        <v>2.87E-2</v>
      </c>
      <c r="R192" s="90">
        <v>5.0000000000000001E-4</v>
      </c>
      <c r="S192" s="91" t="s">
        <v>75</v>
      </c>
      <c r="T192" s="90">
        <v>0.96824894046465515</v>
      </c>
      <c r="U192" s="92">
        <v>5.0000000000000001E-4</v>
      </c>
      <c r="V192" s="93" t="s">
        <v>75</v>
      </c>
      <c r="W192" s="92">
        <v>0.57013476600000002</v>
      </c>
      <c r="X192" s="92">
        <v>5.0000000000000001E-4</v>
      </c>
      <c r="Y192" s="93" t="s">
        <v>75</v>
      </c>
      <c r="Z192" s="92">
        <v>0.82512734375000008</v>
      </c>
      <c r="AA192" s="92">
        <v>5.0000000000000001E-4</v>
      </c>
      <c r="AB192" s="93" t="s">
        <v>75</v>
      </c>
      <c r="AC192" s="92">
        <v>0.64307247400000001</v>
      </c>
      <c r="AD192" s="92">
        <v>5.0000000000000001E-4</v>
      </c>
      <c r="AE192" s="93" t="s">
        <v>75</v>
      </c>
      <c r="AF192" s="92">
        <v>0.82518124999999998</v>
      </c>
      <c r="AG192" s="92">
        <v>5.0000000000000001E-4</v>
      </c>
      <c r="AH192" s="93" t="s">
        <v>75</v>
      </c>
      <c r="AI192" s="92">
        <v>1</v>
      </c>
    </row>
    <row r="193" spans="1:35" x14ac:dyDescent="0.35">
      <c r="A193">
        <v>5.0000000000000001E-4</v>
      </c>
      <c r="B193" t="s">
        <v>75</v>
      </c>
      <c r="C193">
        <f t="shared" si="6"/>
        <v>1</v>
      </c>
      <c r="D193">
        <f t="shared" si="7"/>
        <v>5.0000000000000001E-4</v>
      </c>
      <c r="E193">
        <f t="shared" si="8"/>
        <v>2.87E-2</v>
      </c>
      <c r="R193" s="90">
        <v>5.0000000000000001E-4</v>
      </c>
      <c r="S193" s="91" t="s">
        <v>75</v>
      </c>
      <c r="T193" s="90">
        <v>0.96824128654935204</v>
      </c>
      <c r="U193" s="92">
        <v>5.0000000000000001E-4</v>
      </c>
      <c r="V193" s="93" t="s">
        <v>75</v>
      </c>
      <c r="W193" s="92">
        <v>0.56971484400000005</v>
      </c>
      <c r="X193" s="92">
        <v>5.0000000000000001E-4</v>
      </c>
      <c r="Y193" s="93" t="s">
        <v>75</v>
      </c>
      <c r="Z193" s="92">
        <v>0.82468359375000011</v>
      </c>
      <c r="AA193" s="92">
        <v>5.0000000000000001E-4</v>
      </c>
      <c r="AB193" s="93" t="s">
        <v>75</v>
      </c>
      <c r="AC193" s="92">
        <v>0.64269667799999997</v>
      </c>
      <c r="AD193" s="92">
        <v>5.0000000000000001E-4</v>
      </c>
      <c r="AE193" s="93" t="s">
        <v>75</v>
      </c>
      <c r="AF193" s="92">
        <v>0.82486171900000005</v>
      </c>
      <c r="AG193" s="92">
        <v>5.0000000000000001E-4</v>
      </c>
      <c r="AH193" s="93" t="s">
        <v>75</v>
      </c>
      <c r="AI193" s="92">
        <v>1</v>
      </c>
    </row>
    <row r="194" spans="1:35" x14ac:dyDescent="0.35">
      <c r="A194">
        <v>5.0000000000000001E-4</v>
      </c>
      <c r="B194" t="s">
        <v>75</v>
      </c>
      <c r="C194">
        <f t="shared" si="6"/>
        <v>1</v>
      </c>
      <c r="D194">
        <f t="shared" si="7"/>
        <v>5.0000000000000001E-4</v>
      </c>
      <c r="E194">
        <f t="shared" si="8"/>
        <v>2.87E-2</v>
      </c>
      <c r="R194" s="90">
        <v>5.0000000000000001E-4</v>
      </c>
      <c r="S194" s="91" t="s">
        <v>75</v>
      </c>
      <c r="T194" s="90">
        <v>0.9682246544603319</v>
      </c>
      <c r="U194" s="92">
        <v>5.0000000000000001E-4</v>
      </c>
      <c r="V194" s="93" t="s">
        <v>75</v>
      </c>
      <c r="W194" s="92">
        <v>0.56943359400000004</v>
      </c>
      <c r="X194" s="92">
        <v>5.0000000000000001E-4</v>
      </c>
      <c r="Y194" s="93" t="s">
        <v>75</v>
      </c>
      <c r="Z194" s="92">
        <v>0.82438984375000002</v>
      </c>
      <c r="AA194" s="92">
        <v>5.0000000000000001E-4</v>
      </c>
      <c r="AB194" s="93" t="s">
        <v>75</v>
      </c>
      <c r="AC194" s="92">
        <v>0.642273965</v>
      </c>
      <c r="AD194" s="92">
        <v>5.0000000000000001E-4</v>
      </c>
      <c r="AE194" s="93" t="s">
        <v>75</v>
      </c>
      <c r="AF194" s="92">
        <v>0.82455234399999999</v>
      </c>
      <c r="AG194" s="92">
        <v>5.0000000000000001E-4</v>
      </c>
      <c r="AH194" s="93" t="s">
        <v>75</v>
      </c>
      <c r="AI194" s="92">
        <v>1</v>
      </c>
    </row>
    <row r="195" spans="1:35" x14ac:dyDescent="0.35">
      <c r="A195">
        <v>5.0000000000000001E-4</v>
      </c>
      <c r="B195" t="s">
        <v>75</v>
      </c>
      <c r="C195">
        <f t="shared" si="6"/>
        <v>1</v>
      </c>
      <c r="D195">
        <f t="shared" si="7"/>
        <v>5.0000000000000001E-4</v>
      </c>
      <c r="E195">
        <f t="shared" si="8"/>
        <v>2.87E-2</v>
      </c>
      <c r="R195" s="90">
        <v>5.0000000000000001E-4</v>
      </c>
      <c r="S195" s="91" t="s">
        <v>75</v>
      </c>
      <c r="T195" s="90">
        <v>0.9682246544603319</v>
      </c>
      <c r="U195" s="92">
        <v>5.0000000000000001E-4</v>
      </c>
      <c r="V195" s="93" t="s">
        <v>75</v>
      </c>
      <c r="W195" s="92">
        <v>0.56891406300000003</v>
      </c>
      <c r="X195" s="92">
        <v>5.0000000000000001E-4</v>
      </c>
      <c r="Y195" s="93" t="s">
        <v>75</v>
      </c>
      <c r="Z195" s="92">
        <v>0.82395234375000004</v>
      </c>
      <c r="AA195" s="92">
        <v>5.0000000000000001E-4</v>
      </c>
      <c r="AB195" s="93" t="s">
        <v>75</v>
      </c>
      <c r="AC195" s="92">
        <v>0.64187738800000005</v>
      </c>
      <c r="AD195" s="92">
        <v>5.0000000000000001E-4</v>
      </c>
      <c r="AE195" s="93" t="s">
        <v>75</v>
      </c>
      <c r="AF195" s="92">
        <v>0.82427890599999998</v>
      </c>
      <c r="AG195" s="92">
        <v>5.0000000000000001E-4</v>
      </c>
      <c r="AH195" s="93" t="s">
        <v>75</v>
      </c>
      <c r="AI195" s="92">
        <v>1</v>
      </c>
    </row>
    <row r="196" spans="1:35" x14ac:dyDescent="0.35">
      <c r="A196">
        <v>5.0000000000000001E-4</v>
      </c>
      <c r="B196" t="s">
        <v>75</v>
      </c>
      <c r="C196">
        <f t="shared" ref="C196:C259" si="9">IF($A$1=$O$4,T196,IF($A$1=$O$5,W196,IF($A$1=$O$6,Z196,IF($A$1=$O$7,AC196,IF($A$1=$O$8,AF196,IF($A$1=$O$9,AI196,"ERROR"))))))</f>
        <v>1</v>
      </c>
      <c r="D196">
        <f t="shared" ref="D196:D259" si="10">A196*C196</f>
        <v>5.0000000000000001E-4</v>
      </c>
      <c r="E196">
        <f t="shared" ref="E196:E259" si="11">D196*57.4</f>
        <v>2.87E-2</v>
      </c>
      <c r="R196" s="90">
        <v>5.0000000000000001E-4</v>
      </c>
      <c r="S196" s="91" t="s">
        <v>75</v>
      </c>
      <c r="T196" s="90">
        <v>0.9682246544603319</v>
      </c>
      <c r="U196" s="92">
        <v>5.0000000000000001E-4</v>
      </c>
      <c r="V196" s="93" t="s">
        <v>75</v>
      </c>
      <c r="W196" s="92">
        <v>0.56848437500000004</v>
      </c>
      <c r="X196" s="92">
        <v>5.0000000000000001E-4</v>
      </c>
      <c r="Y196" s="93" t="s">
        <v>75</v>
      </c>
      <c r="Z196" s="92">
        <v>0.82353515624999996</v>
      </c>
      <c r="AA196" s="92">
        <v>5.0000000000000001E-4</v>
      </c>
      <c r="AB196" s="93" t="s">
        <v>75</v>
      </c>
      <c r="AC196" s="92">
        <v>0.64149113400000002</v>
      </c>
      <c r="AD196" s="92">
        <v>5.0000000000000001E-4</v>
      </c>
      <c r="AE196" s="93" t="s">
        <v>75</v>
      </c>
      <c r="AF196" s="92">
        <v>0.823973438</v>
      </c>
      <c r="AG196" s="92">
        <v>5.0000000000000001E-4</v>
      </c>
      <c r="AH196" s="93" t="s">
        <v>75</v>
      </c>
      <c r="AI196" s="92">
        <v>1</v>
      </c>
    </row>
    <row r="197" spans="1:35" x14ac:dyDescent="0.35">
      <c r="A197">
        <v>5.0000000000000001E-4</v>
      </c>
      <c r="B197" t="s">
        <v>75</v>
      </c>
      <c r="C197">
        <f t="shared" si="9"/>
        <v>1</v>
      </c>
      <c r="D197">
        <f t="shared" si="10"/>
        <v>5.0000000000000001E-4</v>
      </c>
      <c r="E197">
        <f t="shared" si="11"/>
        <v>2.87E-2</v>
      </c>
      <c r="R197" s="90">
        <v>5.0000000000000001E-4</v>
      </c>
      <c r="S197" s="91" t="s">
        <v>75</v>
      </c>
      <c r="T197" s="90">
        <v>0.9682246544603319</v>
      </c>
      <c r="U197" s="92">
        <v>5.0000000000000001E-4</v>
      </c>
      <c r="V197" s="93" t="s">
        <v>75</v>
      </c>
      <c r="W197" s="92">
        <v>0.56797265600000002</v>
      </c>
      <c r="X197" s="92">
        <v>5.0000000000000001E-4</v>
      </c>
      <c r="Y197" s="93" t="s">
        <v>75</v>
      </c>
      <c r="Z197" s="92">
        <v>0.82316718749999995</v>
      </c>
      <c r="AA197" s="92">
        <v>5.0000000000000001E-4</v>
      </c>
      <c r="AB197" s="93" t="s">
        <v>75</v>
      </c>
      <c r="AC197" s="92">
        <v>0.64112190099999999</v>
      </c>
      <c r="AD197" s="92">
        <v>5.0000000000000001E-4</v>
      </c>
      <c r="AE197" s="93" t="s">
        <v>75</v>
      </c>
      <c r="AF197" s="92">
        <v>0.82372343800000003</v>
      </c>
      <c r="AG197" s="92">
        <v>5.0000000000000001E-4</v>
      </c>
      <c r="AH197" s="93" t="s">
        <v>75</v>
      </c>
      <c r="AI197" s="92">
        <v>1</v>
      </c>
    </row>
    <row r="198" spans="1:35" x14ac:dyDescent="0.35">
      <c r="A198">
        <v>5.0000000000000001E-4</v>
      </c>
      <c r="B198" t="s">
        <v>75</v>
      </c>
      <c r="C198">
        <f t="shared" si="9"/>
        <v>1</v>
      </c>
      <c r="D198">
        <f t="shared" si="10"/>
        <v>5.0000000000000001E-4</v>
      </c>
      <c r="E198">
        <f t="shared" si="11"/>
        <v>2.87E-2</v>
      </c>
      <c r="R198" s="90">
        <v>5.0000000000000001E-4</v>
      </c>
      <c r="S198" s="91" t="s">
        <v>75</v>
      </c>
      <c r="T198" s="90">
        <v>0.9682246544603319</v>
      </c>
      <c r="U198" s="92">
        <v>5.0000000000000001E-4</v>
      </c>
      <c r="V198" s="93" t="s">
        <v>75</v>
      </c>
      <c r="W198" s="92">
        <v>0.56757031300000005</v>
      </c>
      <c r="X198" s="92">
        <v>5.0000000000000001E-4</v>
      </c>
      <c r="Y198" s="93" t="s">
        <v>75</v>
      </c>
      <c r="Z198" s="92">
        <v>0.82273906249999995</v>
      </c>
      <c r="AA198" s="92">
        <v>5.0000000000000001E-4</v>
      </c>
      <c r="AB198" s="93" t="s">
        <v>75</v>
      </c>
      <c r="AC198" s="92">
        <v>0.64073195100000002</v>
      </c>
      <c r="AD198" s="92">
        <v>5.0000000000000001E-4</v>
      </c>
      <c r="AE198" s="93" t="s">
        <v>75</v>
      </c>
      <c r="AF198" s="92">
        <v>0.82339687500000003</v>
      </c>
      <c r="AG198" s="92">
        <v>5.0000000000000001E-4</v>
      </c>
      <c r="AH198" s="93" t="s">
        <v>75</v>
      </c>
      <c r="AI198" s="92">
        <v>1</v>
      </c>
    </row>
    <row r="199" spans="1:35" x14ac:dyDescent="0.35">
      <c r="A199">
        <v>5.0000000000000001E-4</v>
      </c>
      <c r="B199" t="s">
        <v>75</v>
      </c>
      <c r="C199">
        <f t="shared" si="9"/>
        <v>1</v>
      </c>
      <c r="D199">
        <f t="shared" si="10"/>
        <v>5.0000000000000001E-4</v>
      </c>
      <c r="E199">
        <f t="shared" si="11"/>
        <v>2.87E-2</v>
      </c>
      <c r="R199" s="90">
        <v>5.0000000000000001E-4</v>
      </c>
      <c r="S199" s="91" t="s">
        <v>75</v>
      </c>
      <c r="T199" s="90">
        <v>0.9682246544603319</v>
      </c>
      <c r="U199" s="92">
        <v>5.0000000000000001E-4</v>
      </c>
      <c r="V199" s="93" t="s">
        <v>75</v>
      </c>
      <c r="W199" s="92">
        <v>0.56703320300000004</v>
      </c>
      <c r="X199" s="92">
        <v>5.0000000000000001E-4</v>
      </c>
      <c r="Y199" s="93" t="s">
        <v>75</v>
      </c>
      <c r="Z199" s="92">
        <v>0.82240390625000004</v>
      </c>
      <c r="AA199" s="92">
        <v>5.0000000000000001E-4</v>
      </c>
      <c r="AB199" s="93" t="s">
        <v>75</v>
      </c>
      <c r="AC199" s="92">
        <v>0.64035685799999997</v>
      </c>
      <c r="AD199" s="92">
        <v>5.0000000000000001E-4</v>
      </c>
      <c r="AE199" s="93" t="s">
        <v>75</v>
      </c>
      <c r="AF199" s="92">
        <v>0.82316562500000001</v>
      </c>
      <c r="AG199" s="92">
        <v>5.0000000000000001E-4</v>
      </c>
      <c r="AH199" s="93" t="s">
        <v>75</v>
      </c>
      <c r="AI199" s="92">
        <v>1</v>
      </c>
    </row>
    <row r="200" spans="1:35" x14ac:dyDescent="0.35">
      <c r="A200">
        <v>5.0000000000000001E-4</v>
      </c>
      <c r="B200" t="s">
        <v>75</v>
      </c>
      <c r="C200">
        <f t="shared" si="9"/>
        <v>1</v>
      </c>
      <c r="D200">
        <f t="shared" si="10"/>
        <v>5.0000000000000001E-4</v>
      </c>
      <c r="E200">
        <f t="shared" si="11"/>
        <v>2.87E-2</v>
      </c>
      <c r="R200" s="90">
        <v>5.0000000000000001E-4</v>
      </c>
      <c r="S200" s="91" t="s">
        <v>75</v>
      </c>
      <c r="T200" s="90">
        <v>0.9682246544603319</v>
      </c>
      <c r="U200" s="92">
        <v>5.0000000000000001E-4</v>
      </c>
      <c r="V200" s="93" t="s">
        <v>75</v>
      </c>
      <c r="W200" s="92">
        <v>0.56656445300000002</v>
      </c>
      <c r="X200" s="92">
        <v>5.0000000000000001E-4</v>
      </c>
      <c r="Y200" s="93" t="s">
        <v>75</v>
      </c>
      <c r="Z200" s="92">
        <v>0.82203593749999992</v>
      </c>
      <c r="AA200" s="92">
        <v>5.0000000000000001E-4</v>
      </c>
      <c r="AB200" s="93" t="s">
        <v>75</v>
      </c>
      <c r="AC200" s="92">
        <v>0.64000027299999995</v>
      </c>
      <c r="AD200" s="92">
        <v>5.0000000000000001E-4</v>
      </c>
      <c r="AE200" s="93" t="s">
        <v>75</v>
      </c>
      <c r="AF200" s="92">
        <v>0.82275859399999995</v>
      </c>
      <c r="AG200" s="92">
        <v>5.0000000000000001E-4</v>
      </c>
      <c r="AH200" s="93" t="s">
        <v>75</v>
      </c>
      <c r="AI200" s="92">
        <v>1</v>
      </c>
    </row>
    <row r="201" spans="1:35" x14ac:dyDescent="0.35">
      <c r="A201">
        <v>5.0000000000000001E-4</v>
      </c>
      <c r="B201" t="s">
        <v>75</v>
      </c>
      <c r="C201">
        <f t="shared" si="9"/>
        <v>1</v>
      </c>
      <c r="D201">
        <f t="shared" si="10"/>
        <v>5.0000000000000001E-4</v>
      </c>
      <c r="E201">
        <f t="shared" si="11"/>
        <v>2.87E-2</v>
      </c>
      <c r="R201" s="90">
        <v>5.0000000000000001E-4</v>
      </c>
      <c r="S201" s="91" t="s">
        <v>75</v>
      </c>
      <c r="T201" s="90">
        <v>0.96820122789571783</v>
      </c>
      <c r="U201" s="92">
        <v>5.0000000000000001E-4</v>
      </c>
      <c r="V201" s="93" t="s">
        <v>75</v>
      </c>
      <c r="W201" s="92">
        <v>0.56620703100000003</v>
      </c>
      <c r="X201" s="92">
        <v>5.0000000000000001E-4</v>
      </c>
      <c r="Y201" s="93" t="s">
        <v>75</v>
      </c>
      <c r="Z201" s="92">
        <v>0.82156562500000008</v>
      </c>
      <c r="AA201" s="92">
        <v>5.0000000000000001E-4</v>
      </c>
      <c r="AB201" s="93" t="s">
        <v>75</v>
      </c>
      <c r="AC201" s="92">
        <v>0.63960090599999997</v>
      </c>
      <c r="AD201" s="92">
        <v>5.0000000000000001E-4</v>
      </c>
      <c r="AE201" s="93" t="s">
        <v>75</v>
      </c>
      <c r="AF201" s="92">
        <v>0.82253125000000005</v>
      </c>
      <c r="AG201" s="92">
        <v>5.0000000000000001E-4</v>
      </c>
      <c r="AH201" s="93" t="s">
        <v>75</v>
      </c>
      <c r="AI201" s="92">
        <v>1</v>
      </c>
    </row>
    <row r="202" spans="1:35" x14ac:dyDescent="0.35">
      <c r="A202">
        <v>5.0000000000000001E-4</v>
      </c>
      <c r="B202" t="s">
        <v>75</v>
      </c>
      <c r="C202">
        <f t="shared" si="9"/>
        <v>1</v>
      </c>
      <c r="D202">
        <f t="shared" si="10"/>
        <v>5.0000000000000001E-4</v>
      </c>
      <c r="E202">
        <f t="shared" si="11"/>
        <v>2.87E-2</v>
      </c>
      <c r="R202" s="90">
        <v>5.0000000000000001E-4</v>
      </c>
      <c r="S202" s="91" t="s">
        <v>75</v>
      </c>
      <c r="T202" s="90">
        <v>0.96820122789571783</v>
      </c>
      <c r="U202" s="92">
        <v>5.0000000000000001E-4</v>
      </c>
      <c r="V202" s="93" t="s">
        <v>75</v>
      </c>
      <c r="W202" s="92">
        <v>0.56581250000000005</v>
      </c>
      <c r="X202" s="92">
        <v>5.0000000000000001E-4</v>
      </c>
      <c r="Y202" s="93" t="s">
        <v>75</v>
      </c>
      <c r="Z202" s="92">
        <v>0.82128828124999997</v>
      </c>
      <c r="AA202" s="92">
        <v>5.0000000000000001E-4</v>
      </c>
      <c r="AB202" s="93" t="s">
        <v>75</v>
      </c>
      <c r="AC202" s="92">
        <v>0.63922527900000004</v>
      </c>
      <c r="AD202" s="92">
        <v>5.0000000000000001E-4</v>
      </c>
      <c r="AE202" s="93" t="s">
        <v>75</v>
      </c>
      <c r="AF202" s="92">
        <v>0.82217343799999998</v>
      </c>
      <c r="AG202" s="92">
        <v>5.0000000000000001E-4</v>
      </c>
      <c r="AH202" s="93" t="s">
        <v>75</v>
      </c>
      <c r="AI202" s="92">
        <v>1</v>
      </c>
    </row>
    <row r="203" spans="1:35" x14ac:dyDescent="0.35">
      <c r="A203">
        <v>5.0000000000000001E-4</v>
      </c>
      <c r="B203" t="s">
        <v>75</v>
      </c>
      <c r="C203">
        <f t="shared" si="9"/>
        <v>1</v>
      </c>
      <c r="D203">
        <f t="shared" si="10"/>
        <v>5.0000000000000001E-4</v>
      </c>
      <c r="E203">
        <f t="shared" si="11"/>
        <v>2.87E-2</v>
      </c>
      <c r="R203" s="90">
        <v>5.0000000000000001E-4</v>
      </c>
      <c r="S203" s="91" t="s">
        <v>75</v>
      </c>
      <c r="T203" s="90">
        <v>0.96820122789571783</v>
      </c>
      <c r="U203" s="92">
        <v>5.0000000000000001E-4</v>
      </c>
      <c r="V203" s="93" t="s">
        <v>75</v>
      </c>
      <c r="W203" s="92">
        <v>0.56544726599999995</v>
      </c>
      <c r="X203" s="92">
        <v>5.0000000000000001E-4</v>
      </c>
      <c r="Y203" s="93" t="s">
        <v>75</v>
      </c>
      <c r="Z203" s="92">
        <v>0.8208515624999998</v>
      </c>
      <c r="AA203" s="92">
        <v>5.0000000000000001E-4</v>
      </c>
      <c r="AB203" s="93" t="s">
        <v>75</v>
      </c>
      <c r="AC203" s="92">
        <v>0.63889045799999999</v>
      </c>
      <c r="AD203" s="92">
        <v>5.0000000000000001E-4</v>
      </c>
      <c r="AE203" s="93" t="s">
        <v>75</v>
      </c>
      <c r="AF203" s="92">
        <v>0.82189843799999995</v>
      </c>
      <c r="AG203" s="92">
        <v>5.0000000000000001E-4</v>
      </c>
      <c r="AH203" s="93" t="s">
        <v>75</v>
      </c>
      <c r="AI203" s="92">
        <v>1</v>
      </c>
    </row>
    <row r="204" spans="1:35" x14ac:dyDescent="0.35">
      <c r="A204">
        <v>5.0000000000000001E-4</v>
      </c>
      <c r="B204" t="s">
        <v>75</v>
      </c>
      <c r="C204">
        <f t="shared" si="9"/>
        <v>1</v>
      </c>
      <c r="D204">
        <f t="shared" si="10"/>
        <v>5.0000000000000001E-4</v>
      </c>
      <c r="E204">
        <f t="shared" si="11"/>
        <v>2.87E-2</v>
      </c>
      <c r="R204" s="90">
        <v>5.0000000000000001E-4</v>
      </c>
      <c r="S204" s="91" t="s">
        <v>75</v>
      </c>
      <c r="T204" s="90">
        <v>0.96820122789571783</v>
      </c>
      <c r="U204" s="92">
        <v>5.0000000000000001E-4</v>
      </c>
      <c r="V204" s="93" t="s">
        <v>75</v>
      </c>
      <c r="W204" s="92">
        <v>0.56491796900000002</v>
      </c>
      <c r="X204" s="92">
        <v>5.0000000000000001E-4</v>
      </c>
      <c r="Y204" s="93" t="s">
        <v>75</v>
      </c>
      <c r="Z204" s="92">
        <v>0.82045390625000014</v>
      </c>
      <c r="AA204" s="92">
        <v>5.0000000000000001E-4</v>
      </c>
      <c r="AB204" s="93" t="s">
        <v>75</v>
      </c>
      <c r="AC204" s="92">
        <v>0.638518527</v>
      </c>
      <c r="AD204" s="92">
        <v>5.0000000000000001E-4</v>
      </c>
      <c r="AE204" s="93" t="s">
        <v>75</v>
      </c>
      <c r="AF204" s="92">
        <v>0.821592188</v>
      </c>
      <c r="AG204" s="92">
        <v>5.0000000000000001E-4</v>
      </c>
      <c r="AH204" s="93" t="s">
        <v>75</v>
      </c>
      <c r="AI204" s="92">
        <v>1</v>
      </c>
    </row>
    <row r="205" spans="1:35" x14ac:dyDescent="0.35">
      <c r="A205">
        <v>5.0000000000000001E-4</v>
      </c>
      <c r="B205" t="s">
        <v>75</v>
      </c>
      <c r="C205">
        <f t="shared" si="9"/>
        <v>1</v>
      </c>
      <c r="D205">
        <f t="shared" si="10"/>
        <v>5.0000000000000001E-4</v>
      </c>
      <c r="E205">
        <f t="shared" si="11"/>
        <v>2.87E-2</v>
      </c>
      <c r="R205" s="90">
        <v>5.0000000000000001E-4</v>
      </c>
      <c r="S205" s="91" t="s">
        <v>75</v>
      </c>
      <c r="T205" s="90">
        <v>0.96820122789571783</v>
      </c>
      <c r="U205" s="92">
        <v>5.0000000000000001E-4</v>
      </c>
      <c r="V205" s="93" t="s">
        <v>75</v>
      </c>
      <c r="W205" s="92">
        <v>0.56449804699999995</v>
      </c>
      <c r="X205" s="92">
        <v>5.0000000000000001E-4</v>
      </c>
      <c r="Y205" s="93" t="s">
        <v>75</v>
      </c>
      <c r="Z205" s="92">
        <v>0.82010234375000013</v>
      </c>
      <c r="AA205" s="92">
        <v>5.0000000000000001E-4</v>
      </c>
      <c r="AB205" s="93" t="s">
        <v>75</v>
      </c>
      <c r="AC205" s="92">
        <v>0.63812511199999999</v>
      </c>
      <c r="AD205" s="92">
        <v>5.0000000000000001E-4</v>
      </c>
      <c r="AE205" s="93" t="s">
        <v>75</v>
      </c>
      <c r="AF205" s="92">
        <v>0.82131093799999999</v>
      </c>
      <c r="AG205" s="92">
        <v>5.0000000000000001E-4</v>
      </c>
      <c r="AH205" s="93" t="s">
        <v>75</v>
      </c>
      <c r="AI205" s="92">
        <v>1</v>
      </c>
    </row>
    <row r="206" spans="1:35" x14ac:dyDescent="0.35">
      <c r="A206">
        <v>5.0000000000000001E-4</v>
      </c>
      <c r="B206" t="s">
        <v>75</v>
      </c>
      <c r="C206">
        <f t="shared" si="9"/>
        <v>1</v>
      </c>
      <c r="D206">
        <f t="shared" si="10"/>
        <v>5.0000000000000001E-4</v>
      </c>
      <c r="E206">
        <f t="shared" si="11"/>
        <v>2.87E-2</v>
      </c>
      <c r="R206" s="90">
        <v>5.0000000000000001E-4</v>
      </c>
      <c r="S206" s="91" t="s">
        <v>75</v>
      </c>
      <c r="T206" s="90">
        <v>0.96820075651990911</v>
      </c>
      <c r="U206" s="92">
        <v>5.0000000000000001E-4</v>
      </c>
      <c r="V206" s="93" t="s">
        <v>75</v>
      </c>
      <c r="W206" s="92">
        <v>0.56391601599999996</v>
      </c>
      <c r="X206" s="92">
        <v>5.0000000000000001E-4</v>
      </c>
      <c r="Y206" s="93" t="s">
        <v>75</v>
      </c>
      <c r="Z206" s="92">
        <v>0.81978906249999994</v>
      </c>
      <c r="AA206" s="92">
        <v>5.0000000000000001E-4</v>
      </c>
      <c r="AB206" s="93" t="s">
        <v>75</v>
      </c>
      <c r="AC206" s="92">
        <v>0.63774297499999999</v>
      </c>
      <c r="AD206" s="92">
        <v>5.0000000000000001E-4</v>
      </c>
      <c r="AE206" s="93" t="s">
        <v>75</v>
      </c>
      <c r="AF206" s="92">
        <v>0.82102343799999999</v>
      </c>
      <c r="AG206" s="92">
        <v>5.0000000000000001E-4</v>
      </c>
      <c r="AH206" s="93" t="s">
        <v>75</v>
      </c>
      <c r="AI206" s="92">
        <v>1</v>
      </c>
    </row>
    <row r="207" spans="1:35" x14ac:dyDescent="0.35">
      <c r="A207">
        <v>5.0000000000000001E-4</v>
      </c>
      <c r="B207" t="s">
        <v>75</v>
      </c>
      <c r="C207">
        <f t="shared" si="9"/>
        <v>1</v>
      </c>
      <c r="D207">
        <f t="shared" si="10"/>
        <v>5.0000000000000001E-4</v>
      </c>
      <c r="E207">
        <f t="shared" si="11"/>
        <v>2.87E-2</v>
      </c>
      <c r="R207" s="90">
        <v>5.0000000000000001E-4</v>
      </c>
      <c r="S207" s="91" t="s">
        <v>75</v>
      </c>
      <c r="T207" s="90">
        <v>0.9681563583178121</v>
      </c>
      <c r="U207" s="92">
        <v>5.0000000000000001E-4</v>
      </c>
      <c r="V207" s="93" t="s">
        <v>75</v>
      </c>
      <c r="W207" s="92">
        <v>0.56342578099999996</v>
      </c>
      <c r="X207" s="92">
        <v>5.0000000000000001E-4</v>
      </c>
      <c r="Y207" s="93" t="s">
        <v>75</v>
      </c>
      <c r="Z207" s="92">
        <v>0.81945156249999995</v>
      </c>
      <c r="AA207" s="92">
        <v>5.0000000000000001E-4</v>
      </c>
      <c r="AB207" s="93" t="s">
        <v>75</v>
      </c>
      <c r="AC207" s="92">
        <v>0.63743689199999998</v>
      </c>
      <c r="AD207" s="92">
        <v>5.0000000000000001E-4</v>
      </c>
      <c r="AE207" s="93" t="s">
        <v>75</v>
      </c>
      <c r="AF207" s="92">
        <v>0.82069531299999998</v>
      </c>
      <c r="AG207" s="92">
        <v>5.0000000000000001E-4</v>
      </c>
      <c r="AH207" s="93" t="s">
        <v>75</v>
      </c>
      <c r="AI207" s="92">
        <v>1</v>
      </c>
    </row>
    <row r="208" spans="1:35" x14ac:dyDescent="0.35">
      <c r="A208">
        <v>5.0000000000000001E-4</v>
      </c>
      <c r="B208" t="s">
        <v>75</v>
      </c>
      <c r="C208">
        <f t="shared" si="9"/>
        <v>1</v>
      </c>
      <c r="D208">
        <f t="shared" si="10"/>
        <v>5.0000000000000001E-4</v>
      </c>
      <c r="E208">
        <f t="shared" si="11"/>
        <v>2.87E-2</v>
      </c>
      <c r="R208" s="90">
        <v>5.0000000000000001E-4</v>
      </c>
      <c r="S208" s="91" t="s">
        <v>75</v>
      </c>
      <c r="T208" s="90">
        <v>0.9681563583178121</v>
      </c>
      <c r="U208" s="92">
        <v>5.0000000000000001E-4</v>
      </c>
      <c r="V208" s="93" t="s">
        <v>75</v>
      </c>
      <c r="W208" s="92">
        <v>0.56310546900000003</v>
      </c>
      <c r="X208" s="92">
        <v>5.0000000000000001E-4</v>
      </c>
      <c r="Y208" s="93" t="s">
        <v>75</v>
      </c>
      <c r="Z208" s="92">
        <v>0.81898281249999993</v>
      </c>
      <c r="AA208" s="92">
        <v>5.0000000000000001E-4</v>
      </c>
      <c r="AB208" s="93" t="s">
        <v>75</v>
      </c>
      <c r="AC208" s="92">
        <v>0.63709360699999995</v>
      </c>
      <c r="AD208" s="92">
        <v>5.0000000000000001E-4</v>
      </c>
      <c r="AE208" s="93" t="s">
        <v>75</v>
      </c>
      <c r="AF208" s="92">
        <v>0.82032265599999998</v>
      </c>
      <c r="AG208" s="92">
        <v>5.0000000000000001E-4</v>
      </c>
      <c r="AH208" s="93" t="s">
        <v>75</v>
      </c>
      <c r="AI208" s="92">
        <v>1</v>
      </c>
    </row>
    <row r="209" spans="1:35" x14ac:dyDescent="0.35">
      <c r="A209">
        <v>5.0000000000000001E-4</v>
      </c>
      <c r="B209" t="s">
        <v>75</v>
      </c>
      <c r="C209">
        <f t="shared" si="9"/>
        <v>1</v>
      </c>
      <c r="D209">
        <f t="shared" si="10"/>
        <v>5.0000000000000001E-4</v>
      </c>
      <c r="E209">
        <f t="shared" si="11"/>
        <v>2.87E-2</v>
      </c>
      <c r="R209" s="90">
        <v>5.0000000000000001E-4</v>
      </c>
      <c r="S209" s="91" t="s">
        <v>75</v>
      </c>
      <c r="T209" s="90">
        <v>0.96811952805114077</v>
      </c>
      <c r="U209" s="92">
        <v>5.0000000000000001E-4</v>
      </c>
      <c r="V209" s="93" t="s">
        <v>75</v>
      </c>
      <c r="W209" s="92">
        <v>0.56263281300000001</v>
      </c>
      <c r="X209" s="92">
        <v>5.0000000000000001E-4</v>
      </c>
      <c r="Y209" s="93" t="s">
        <v>75</v>
      </c>
      <c r="Z209" s="92">
        <v>0.81864140625000004</v>
      </c>
      <c r="AA209" s="92">
        <v>5.0000000000000001E-4</v>
      </c>
      <c r="AB209" s="93" t="s">
        <v>75</v>
      </c>
      <c r="AC209" s="92">
        <v>0.63675004300000004</v>
      </c>
      <c r="AD209" s="92">
        <v>5.0000000000000001E-4</v>
      </c>
      <c r="AE209" s="93" t="s">
        <v>75</v>
      </c>
      <c r="AF209" s="92">
        <v>0.82009374999999995</v>
      </c>
      <c r="AG209" s="92">
        <v>5.0000000000000001E-4</v>
      </c>
      <c r="AH209" s="93" t="s">
        <v>75</v>
      </c>
      <c r="AI209" s="92">
        <v>1</v>
      </c>
    </row>
    <row r="210" spans="1:35" x14ac:dyDescent="0.35">
      <c r="A210">
        <v>5.0000000000000001E-4</v>
      </c>
      <c r="B210" t="s">
        <v>75</v>
      </c>
      <c r="C210">
        <f t="shared" si="9"/>
        <v>1</v>
      </c>
      <c r="D210">
        <f t="shared" si="10"/>
        <v>5.0000000000000001E-4</v>
      </c>
      <c r="E210">
        <f t="shared" si="11"/>
        <v>2.87E-2</v>
      </c>
      <c r="R210" s="90">
        <v>5.0000000000000001E-4</v>
      </c>
      <c r="S210" s="91" t="s">
        <v>75</v>
      </c>
      <c r="T210" s="90">
        <v>0.96808990700661668</v>
      </c>
      <c r="U210" s="92">
        <v>5.0000000000000001E-4</v>
      </c>
      <c r="V210" s="93" t="s">
        <v>75</v>
      </c>
      <c r="W210" s="92">
        <v>0.56215039099999997</v>
      </c>
      <c r="X210" s="92">
        <v>5.0000000000000001E-4</v>
      </c>
      <c r="Y210" s="93" t="s">
        <v>75</v>
      </c>
      <c r="Z210" s="92">
        <v>0.81827343749999992</v>
      </c>
      <c r="AA210" s="92">
        <v>5.0000000000000001E-4</v>
      </c>
      <c r="AB210" s="93" t="s">
        <v>75</v>
      </c>
      <c r="AC210" s="92">
        <v>0.63630856899999999</v>
      </c>
      <c r="AD210" s="92">
        <v>5.0000000000000001E-4</v>
      </c>
      <c r="AE210" s="93" t="s">
        <v>75</v>
      </c>
      <c r="AF210" s="92">
        <v>0.81981171900000005</v>
      </c>
      <c r="AG210" s="92">
        <v>5.0000000000000001E-4</v>
      </c>
      <c r="AH210" s="93" t="s">
        <v>75</v>
      </c>
      <c r="AI210" s="92">
        <v>1</v>
      </c>
    </row>
    <row r="211" spans="1:35" x14ac:dyDescent="0.35">
      <c r="A211">
        <v>5.0000000000000001E-4</v>
      </c>
      <c r="B211" t="s">
        <v>75</v>
      </c>
      <c r="C211">
        <f t="shared" si="9"/>
        <v>1</v>
      </c>
      <c r="D211">
        <f t="shared" si="10"/>
        <v>5.0000000000000001E-4</v>
      </c>
      <c r="E211">
        <f t="shared" si="11"/>
        <v>2.87E-2</v>
      </c>
      <c r="R211" s="90">
        <v>5.0000000000000001E-4</v>
      </c>
      <c r="S211" s="91" t="s">
        <v>75</v>
      </c>
      <c r="T211" s="90">
        <v>0.96808990700661668</v>
      </c>
      <c r="U211" s="92">
        <v>5.0000000000000001E-4</v>
      </c>
      <c r="V211" s="93" t="s">
        <v>75</v>
      </c>
      <c r="W211" s="92">
        <v>0.56170898400000002</v>
      </c>
      <c r="X211" s="92">
        <v>5.0000000000000001E-4</v>
      </c>
      <c r="Y211" s="93" t="s">
        <v>75</v>
      </c>
      <c r="Z211" s="92">
        <v>0.81785546874999993</v>
      </c>
      <c r="AA211" s="92">
        <v>5.0000000000000001E-4</v>
      </c>
      <c r="AB211" s="93" t="s">
        <v>75</v>
      </c>
      <c r="AC211" s="92">
        <v>0.63592315200000005</v>
      </c>
      <c r="AD211" s="92">
        <v>5.0000000000000001E-4</v>
      </c>
      <c r="AE211" s="93" t="s">
        <v>75</v>
      </c>
      <c r="AF211" s="92">
        <v>0.819549219</v>
      </c>
      <c r="AG211" s="92">
        <v>5.0000000000000001E-4</v>
      </c>
      <c r="AH211" s="93" t="s">
        <v>75</v>
      </c>
      <c r="AI211" s="92">
        <v>1</v>
      </c>
    </row>
    <row r="212" spans="1:35" x14ac:dyDescent="0.35">
      <c r="A212">
        <v>5.0000000000000001E-4</v>
      </c>
      <c r="B212" t="s">
        <v>75</v>
      </c>
      <c r="C212">
        <f t="shared" si="9"/>
        <v>1</v>
      </c>
      <c r="D212">
        <f t="shared" si="10"/>
        <v>5.0000000000000001E-4</v>
      </c>
      <c r="E212">
        <f t="shared" si="11"/>
        <v>2.87E-2</v>
      </c>
      <c r="R212" s="90">
        <v>5.0000000000000001E-4</v>
      </c>
      <c r="S212" s="91" t="s">
        <v>75</v>
      </c>
      <c r="T212" s="90">
        <v>0.96808990700661668</v>
      </c>
      <c r="U212" s="92">
        <v>5.0000000000000001E-4</v>
      </c>
      <c r="V212" s="93" t="s">
        <v>75</v>
      </c>
      <c r="W212" s="92">
        <v>0.56132617200000001</v>
      </c>
      <c r="X212" s="92">
        <v>5.0000000000000001E-4</v>
      </c>
      <c r="Y212" s="93" t="s">
        <v>75</v>
      </c>
      <c r="Z212" s="92">
        <v>0.81743437499999994</v>
      </c>
      <c r="AA212" s="92">
        <v>5.0000000000000001E-4</v>
      </c>
      <c r="AB212" s="93" t="s">
        <v>75</v>
      </c>
      <c r="AC212" s="92">
        <v>0.63560193399999998</v>
      </c>
      <c r="AD212" s="92">
        <v>5.0000000000000001E-4</v>
      </c>
      <c r="AE212" s="93" t="s">
        <v>75</v>
      </c>
      <c r="AF212" s="92">
        <v>0.81926093799999999</v>
      </c>
      <c r="AG212" s="92">
        <v>5.0000000000000001E-4</v>
      </c>
      <c r="AH212" s="93" t="s">
        <v>75</v>
      </c>
      <c r="AI212" s="92">
        <v>1</v>
      </c>
    </row>
    <row r="213" spans="1:35" x14ac:dyDescent="0.35">
      <c r="A213">
        <v>5.0000000000000001E-4</v>
      </c>
      <c r="B213" t="s">
        <v>75</v>
      </c>
      <c r="C213">
        <f t="shared" si="9"/>
        <v>1</v>
      </c>
      <c r="D213">
        <f t="shared" si="10"/>
        <v>5.0000000000000001E-4</v>
      </c>
      <c r="E213">
        <f t="shared" si="11"/>
        <v>2.87E-2</v>
      </c>
      <c r="R213" s="90">
        <v>5.0000000000000001E-4</v>
      </c>
      <c r="S213" s="91" t="s">
        <v>75</v>
      </c>
      <c r="T213" s="90">
        <v>0.96808990700661668</v>
      </c>
      <c r="U213" s="92">
        <v>5.0000000000000001E-4</v>
      </c>
      <c r="V213" s="93" t="s">
        <v>75</v>
      </c>
      <c r="W213" s="92">
        <v>0.56096289099999996</v>
      </c>
      <c r="X213" s="92">
        <v>5.0000000000000001E-4</v>
      </c>
      <c r="Y213" s="93" t="s">
        <v>75</v>
      </c>
      <c r="Z213" s="92">
        <v>0.81702656250000005</v>
      </c>
      <c r="AA213" s="92">
        <v>5.0000000000000001E-4</v>
      </c>
      <c r="AB213" s="93" t="s">
        <v>75</v>
      </c>
      <c r="AC213" s="92">
        <v>0.63525920700000005</v>
      </c>
      <c r="AD213" s="92">
        <v>5.0000000000000001E-4</v>
      </c>
      <c r="AE213" s="93" t="s">
        <v>75</v>
      </c>
      <c r="AF213" s="92">
        <v>0.81899531299999995</v>
      </c>
      <c r="AG213" s="92">
        <v>5.0000000000000001E-4</v>
      </c>
      <c r="AH213" s="93" t="s">
        <v>75</v>
      </c>
      <c r="AI213" s="92">
        <v>1</v>
      </c>
    </row>
    <row r="214" spans="1:35" x14ac:dyDescent="0.35">
      <c r="A214">
        <v>5.0000000000000001E-4</v>
      </c>
      <c r="B214" t="s">
        <v>75</v>
      </c>
      <c r="C214">
        <f t="shared" si="9"/>
        <v>1</v>
      </c>
      <c r="D214">
        <f t="shared" si="10"/>
        <v>5.0000000000000001E-4</v>
      </c>
      <c r="E214">
        <f t="shared" si="11"/>
        <v>2.87E-2</v>
      </c>
      <c r="R214" s="90">
        <v>5.0000000000000001E-4</v>
      </c>
      <c r="S214" s="91" t="s">
        <v>75</v>
      </c>
      <c r="T214" s="90">
        <v>0.96808990700661668</v>
      </c>
      <c r="U214" s="92">
        <v>5.0000000000000001E-4</v>
      </c>
      <c r="V214" s="93" t="s">
        <v>75</v>
      </c>
      <c r="W214" s="92">
        <v>0.56035546899999999</v>
      </c>
      <c r="X214" s="92">
        <v>5.0000000000000001E-4</v>
      </c>
      <c r="Y214" s="93" t="s">
        <v>75</v>
      </c>
      <c r="Z214" s="92">
        <v>0.81662656249999999</v>
      </c>
      <c r="AA214" s="92">
        <v>5.0000000000000001E-4</v>
      </c>
      <c r="AB214" s="93" t="s">
        <v>75</v>
      </c>
      <c r="AC214" s="92">
        <v>0.63486932600000001</v>
      </c>
      <c r="AD214" s="92">
        <v>5.0000000000000001E-4</v>
      </c>
      <c r="AE214" s="93" t="s">
        <v>75</v>
      </c>
      <c r="AF214" s="92">
        <v>0.81861796899999995</v>
      </c>
      <c r="AG214" s="92">
        <v>5.0000000000000001E-4</v>
      </c>
      <c r="AH214" s="93" t="s">
        <v>75</v>
      </c>
      <c r="AI214" s="92">
        <v>1</v>
      </c>
    </row>
    <row r="215" spans="1:35" x14ac:dyDescent="0.35">
      <c r="A215">
        <v>5.0000000000000001E-4</v>
      </c>
      <c r="B215" t="s">
        <v>75</v>
      </c>
      <c r="C215">
        <f t="shared" si="9"/>
        <v>1</v>
      </c>
      <c r="D215">
        <f t="shared" si="10"/>
        <v>5.0000000000000001E-4</v>
      </c>
      <c r="E215">
        <f t="shared" si="11"/>
        <v>2.87E-2</v>
      </c>
      <c r="R215" s="90">
        <v>5.0000000000000001E-4</v>
      </c>
      <c r="S215" s="91" t="s">
        <v>75</v>
      </c>
      <c r="T215" s="90">
        <v>0.96808990700661668</v>
      </c>
      <c r="U215" s="92">
        <v>5.0000000000000001E-4</v>
      </c>
      <c r="V215" s="93" t="s">
        <v>75</v>
      </c>
      <c r="W215" s="92">
        <v>0.56006054699999996</v>
      </c>
      <c r="X215" s="92">
        <v>5.0000000000000001E-4</v>
      </c>
      <c r="Y215" s="93" t="s">
        <v>75</v>
      </c>
      <c r="Z215" s="92">
        <v>0.81624296875000002</v>
      </c>
      <c r="AA215" s="92">
        <v>5.0000000000000001E-4</v>
      </c>
      <c r="AB215" s="93" t="s">
        <v>75</v>
      </c>
      <c r="AC215" s="92">
        <v>0.63454678099999995</v>
      </c>
      <c r="AD215" s="92">
        <v>5.0000000000000001E-4</v>
      </c>
      <c r="AE215" s="93" t="s">
        <v>75</v>
      </c>
      <c r="AF215" s="92">
        <v>0.81832499999999997</v>
      </c>
      <c r="AG215" s="92">
        <v>5.0000000000000001E-4</v>
      </c>
      <c r="AH215" s="93" t="s">
        <v>75</v>
      </c>
      <c r="AI215" s="92">
        <v>1</v>
      </c>
    </row>
    <row r="216" spans="1:35" x14ac:dyDescent="0.35">
      <c r="A216">
        <v>5.0000000000000001E-4</v>
      </c>
      <c r="B216" t="s">
        <v>75</v>
      </c>
      <c r="C216">
        <f t="shared" si="9"/>
        <v>1</v>
      </c>
      <c r="D216">
        <f t="shared" si="10"/>
        <v>5.0000000000000001E-4</v>
      </c>
      <c r="E216">
        <f t="shared" si="11"/>
        <v>2.87E-2</v>
      </c>
      <c r="R216" s="90">
        <v>5.0000000000000001E-4</v>
      </c>
      <c r="S216" s="91" t="s">
        <v>75</v>
      </c>
      <c r="T216" s="90">
        <v>0.96808990700661668</v>
      </c>
      <c r="U216" s="92">
        <v>5.0000000000000001E-4</v>
      </c>
      <c r="V216" s="93" t="s">
        <v>75</v>
      </c>
      <c r="W216" s="92">
        <v>0.55970312499999997</v>
      </c>
      <c r="X216" s="92">
        <v>5.0000000000000001E-4</v>
      </c>
      <c r="Y216" s="93" t="s">
        <v>75</v>
      </c>
      <c r="Z216" s="92">
        <v>0.81589218750000003</v>
      </c>
      <c r="AA216" s="92">
        <v>5.0000000000000001E-4</v>
      </c>
      <c r="AB216" s="93" t="s">
        <v>75</v>
      </c>
      <c r="AC216" s="92">
        <v>0.63421496099999997</v>
      </c>
      <c r="AD216" s="92">
        <v>5.0000000000000001E-4</v>
      </c>
      <c r="AE216" s="93" t="s">
        <v>75</v>
      </c>
      <c r="AF216" s="92">
        <v>0.81796953100000003</v>
      </c>
      <c r="AG216" s="92">
        <v>5.0000000000000001E-4</v>
      </c>
      <c r="AH216" s="93" t="s">
        <v>75</v>
      </c>
      <c r="AI216" s="92">
        <v>1</v>
      </c>
    </row>
    <row r="217" spans="1:35" x14ac:dyDescent="0.35">
      <c r="A217">
        <v>5.0000000000000001E-4</v>
      </c>
      <c r="B217" t="s">
        <v>75</v>
      </c>
      <c r="C217">
        <f t="shared" si="9"/>
        <v>1</v>
      </c>
      <c r="D217">
        <f t="shared" si="10"/>
        <v>5.0000000000000001E-4</v>
      </c>
      <c r="E217">
        <f t="shared" si="11"/>
        <v>2.87E-2</v>
      </c>
      <c r="R217" s="90">
        <v>5.0000000000000001E-4</v>
      </c>
      <c r="S217" s="91" t="s">
        <v>75</v>
      </c>
      <c r="T217" s="90">
        <v>0.96808990700661668</v>
      </c>
      <c r="U217" s="92">
        <v>5.0000000000000001E-4</v>
      </c>
      <c r="V217" s="93" t="s">
        <v>75</v>
      </c>
      <c r="W217" s="92">
        <v>0.559236328</v>
      </c>
      <c r="X217" s="92">
        <v>5.0000000000000001E-4</v>
      </c>
      <c r="Y217" s="93" t="s">
        <v>75</v>
      </c>
      <c r="Z217" s="92">
        <v>0.81556093750000003</v>
      </c>
      <c r="AA217" s="92">
        <v>5.0000000000000001E-4</v>
      </c>
      <c r="AB217" s="93" t="s">
        <v>75</v>
      </c>
      <c r="AC217" s="92">
        <v>0.63383875199999995</v>
      </c>
      <c r="AD217" s="92">
        <v>5.0000000000000001E-4</v>
      </c>
      <c r="AE217" s="93" t="s">
        <v>75</v>
      </c>
      <c r="AF217" s="92">
        <v>0.81771171899999995</v>
      </c>
      <c r="AG217" s="92">
        <v>5.0000000000000001E-4</v>
      </c>
      <c r="AH217" s="93" t="s">
        <v>75</v>
      </c>
      <c r="AI217" s="92">
        <v>1</v>
      </c>
    </row>
    <row r="218" spans="1:35" x14ac:dyDescent="0.35">
      <c r="A218">
        <v>5.0000000000000001E-4</v>
      </c>
      <c r="B218" t="s">
        <v>75</v>
      </c>
      <c r="C218">
        <f t="shared" si="9"/>
        <v>1</v>
      </c>
      <c r="D218">
        <f t="shared" si="10"/>
        <v>5.0000000000000001E-4</v>
      </c>
      <c r="E218">
        <f t="shared" si="11"/>
        <v>2.87E-2</v>
      </c>
      <c r="R218" s="90">
        <v>5.0000000000000001E-4</v>
      </c>
      <c r="S218" s="91" t="s">
        <v>75</v>
      </c>
      <c r="T218" s="90">
        <v>0.96804595984437314</v>
      </c>
      <c r="U218" s="92">
        <v>5.0000000000000001E-4</v>
      </c>
      <c r="V218" s="93" t="s">
        <v>75</v>
      </c>
      <c r="W218" s="92">
        <v>0.55875390599999997</v>
      </c>
      <c r="X218" s="92">
        <v>5.0000000000000001E-4</v>
      </c>
      <c r="Y218" s="93" t="s">
        <v>75</v>
      </c>
      <c r="Z218" s="92">
        <v>0.81515546875000011</v>
      </c>
      <c r="AA218" s="92">
        <v>5.0000000000000001E-4</v>
      </c>
      <c r="AB218" s="93" t="s">
        <v>75</v>
      </c>
      <c r="AC218" s="92">
        <v>0.63355657200000004</v>
      </c>
      <c r="AD218" s="92">
        <v>5.0000000000000001E-4</v>
      </c>
      <c r="AE218" s="93" t="s">
        <v>75</v>
      </c>
      <c r="AF218" s="92">
        <v>0.81737734399999995</v>
      </c>
      <c r="AG218" s="92">
        <v>5.0000000000000001E-4</v>
      </c>
      <c r="AH218" s="93" t="s">
        <v>75</v>
      </c>
      <c r="AI218" s="92">
        <v>1</v>
      </c>
    </row>
    <row r="219" spans="1:35" x14ac:dyDescent="0.35">
      <c r="A219">
        <v>5.0000000000000001E-4</v>
      </c>
      <c r="B219" t="s">
        <v>75</v>
      </c>
      <c r="C219">
        <f t="shared" si="9"/>
        <v>1</v>
      </c>
      <c r="D219">
        <f t="shared" si="10"/>
        <v>5.0000000000000001E-4</v>
      </c>
      <c r="E219">
        <f t="shared" si="11"/>
        <v>2.87E-2</v>
      </c>
      <c r="R219" s="90">
        <v>5.0000000000000001E-4</v>
      </c>
      <c r="S219" s="91" t="s">
        <v>75</v>
      </c>
      <c r="T219" s="90">
        <v>0.96804595984437314</v>
      </c>
      <c r="U219" s="92">
        <v>5.0000000000000001E-4</v>
      </c>
      <c r="V219" s="93" t="s">
        <v>75</v>
      </c>
      <c r="W219" s="92">
        <v>0.55841796899999996</v>
      </c>
      <c r="X219" s="92">
        <v>5.0000000000000001E-4</v>
      </c>
      <c r="Y219" s="93" t="s">
        <v>75</v>
      </c>
      <c r="Z219" s="92">
        <v>0.81476484375000002</v>
      </c>
      <c r="AA219" s="92">
        <v>5.0000000000000001E-4</v>
      </c>
      <c r="AB219" s="93" t="s">
        <v>75</v>
      </c>
      <c r="AC219" s="92">
        <v>0.63317803699999997</v>
      </c>
      <c r="AD219" s="92">
        <v>5.0000000000000001E-4</v>
      </c>
      <c r="AE219" s="93" t="s">
        <v>75</v>
      </c>
      <c r="AF219" s="92">
        <v>0.81706640600000002</v>
      </c>
      <c r="AG219" s="92">
        <v>5.0000000000000001E-4</v>
      </c>
      <c r="AH219" s="93" t="s">
        <v>75</v>
      </c>
      <c r="AI219" s="92">
        <v>1</v>
      </c>
    </row>
    <row r="220" spans="1:35" x14ac:dyDescent="0.35">
      <c r="A220">
        <v>5.0000000000000001E-4</v>
      </c>
      <c r="B220" t="s">
        <v>75</v>
      </c>
      <c r="C220">
        <f t="shared" si="9"/>
        <v>1</v>
      </c>
      <c r="D220">
        <f t="shared" si="10"/>
        <v>5.0000000000000001E-4</v>
      </c>
      <c r="E220">
        <f t="shared" si="11"/>
        <v>2.87E-2</v>
      </c>
      <c r="R220" s="90">
        <v>5.0000000000000001E-4</v>
      </c>
      <c r="S220" s="91" t="s">
        <v>75</v>
      </c>
      <c r="T220" s="90">
        <v>0.96798547233877197</v>
      </c>
      <c r="U220" s="92">
        <v>5.0000000000000001E-4</v>
      </c>
      <c r="V220" s="93" t="s">
        <v>75</v>
      </c>
      <c r="W220" s="92">
        <v>0.55786132799999999</v>
      </c>
      <c r="X220" s="92">
        <v>5.0000000000000001E-4</v>
      </c>
      <c r="Y220" s="93" t="s">
        <v>75</v>
      </c>
      <c r="Z220" s="92">
        <v>0.81442031250000002</v>
      </c>
      <c r="AA220" s="92">
        <v>5.0000000000000001E-4</v>
      </c>
      <c r="AB220" s="93" t="s">
        <v>75</v>
      </c>
      <c r="AC220" s="92">
        <v>0.63287660499999998</v>
      </c>
      <c r="AD220" s="92">
        <v>5.0000000000000001E-4</v>
      </c>
      <c r="AE220" s="93" t="s">
        <v>75</v>
      </c>
      <c r="AF220" s="92">
        <v>0.81678515600000001</v>
      </c>
      <c r="AG220" s="92">
        <v>5.0000000000000001E-4</v>
      </c>
      <c r="AH220" s="93" t="s">
        <v>75</v>
      </c>
      <c r="AI220" s="92">
        <v>1</v>
      </c>
    </row>
    <row r="221" spans="1:35" x14ac:dyDescent="0.35">
      <c r="A221">
        <v>5.0000000000000001E-4</v>
      </c>
      <c r="B221" t="s">
        <v>75</v>
      </c>
      <c r="C221">
        <f t="shared" si="9"/>
        <v>1</v>
      </c>
      <c r="D221">
        <f t="shared" si="10"/>
        <v>5.0000000000000001E-4</v>
      </c>
      <c r="E221">
        <f t="shared" si="11"/>
        <v>2.87E-2</v>
      </c>
      <c r="R221" s="90">
        <v>5.0000000000000001E-4</v>
      </c>
      <c r="S221" s="91" t="s">
        <v>75</v>
      </c>
      <c r="T221" s="90">
        <v>0.96797536835122922</v>
      </c>
      <c r="U221" s="92">
        <v>5.0000000000000001E-4</v>
      </c>
      <c r="V221" s="93" t="s">
        <v>75</v>
      </c>
      <c r="W221" s="92">
        <v>0.55751757800000001</v>
      </c>
      <c r="X221" s="92">
        <v>5.0000000000000001E-4</v>
      </c>
      <c r="Y221" s="93" t="s">
        <v>75</v>
      </c>
      <c r="Z221" s="92">
        <v>0.81409765625000008</v>
      </c>
      <c r="AA221" s="92">
        <v>5.0000000000000001E-4</v>
      </c>
      <c r="AB221" s="93" t="s">
        <v>75</v>
      </c>
      <c r="AC221" s="92">
        <v>0.63254645799999998</v>
      </c>
      <c r="AD221" s="92">
        <v>5.0000000000000001E-4</v>
      </c>
      <c r="AE221" s="93" t="s">
        <v>75</v>
      </c>
      <c r="AF221" s="92">
        <v>0.81655546899999998</v>
      </c>
      <c r="AG221" s="92">
        <v>5.0000000000000001E-4</v>
      </c>
      <c r="AH221" s="93" t="s">
        <v>75</v>
      </c>
      <c r="AI221" s="92">
        <v>1</v>
      </c>
    </row>
    <row r="222" spans="1:35" x14ac:dyDescent="0.35">
      <c r="A222">
        <v>5.0000000000000001E-4</v>
      </c>
      <c r="B222" t="s">
        <v>75</v>
      </c>
      <c r="C222">
        <f t="shared" si="9"/>
        <v>1</v>
      </c>
      <c r="D222">
        <f t="shared" si="10"/>
        <v>5.0000000000000001E-4</v>
      </c>
      <c r="E222">
        <f t="shared" si="11"/>
        <v>2.87E-2</v>
      </c>
      <c r="R222" s="90">
        <v>5.0000000000000001E-4</v>
      </c>
      <c r="S222" s="91" t="s">
        <v>75</v>
      </c>
      <c r="T222" s="90">
        <v>0.96786722052123009</v>
      </c>
      <c r="U222" s="92">
        <v>5.0000000000000001E-4</v>
      </c>
      <c r="V222" s="93" t="s">
        <v>75</v>
      </c>
      <c r="W222" s="92">
        <v>0.55704296900000005</v>
      </c>
      <c r="X222" s="92">
        <v>5.0000000000000001E-4</v>
      </c>
      <c r="Y222" s="93" t="s">
        <v>75</v>
      </c>
      <c r="Z222" s="92">
        <v>0.81370312499999997</v>
      </c>
      <c r="AA222" s="92">
        <v>5.0000000000000001E-4</v>
      </c>
      <c r="AB222" s="93" t="s">
        <v>75</v>
      </c>
      <c r="AC222" s="92">
        <v>0.63222354199999997</v>
      </c>
      <c r="AD222" s="92">
        <v>5.0000000000000001E-4</v>
      </c>
      <c r="AE222" s="93" t="s">
        <v>75</v>
      </c>
      <c r="AF222" s="92">
        <v>0.81619687500000004</v>
      </c>
      <c r="AG222" s="92">
        <v>5.0000000000000001E-4</v>
      </c>
      <c r="AH222" s="93" t="s">
        <v>75</v>
      </c>
      <c r="AI222" s="92">
        <v>1</v>
      </c>
    </row>
    <row r="223" spans="1:35" x14ac:dyDescent="0.35">
      <c r="A223">
        <v>5.0000000000000001E-4</v>
      </c>
      <c r="B223" t="s">
        <v>75</v>
      </c>
      <c r="C223">
        <f t="shared" si="9"/>
        <v>1</v>
      </c>
      <c r="D223">
        <f t="shared" si="10"/>
        <v>5.0000000000000001E-4</v>
      </c>
      <c r="E223">
        <f t="shared" si="11"/>
        <v>2.87E-2</v>
      </c>
      <c r="R223" s="90">
        <v>5.0000000000000001E-4</v>
      </c>
      <c r="S223" s="91" t="s">
        <v>75</v>
      </c>
      <c r="T223" s="90">
        <v>0.96786722052123009</v>
      </c>
      <c r="U223" s="92">
        <v>5.0000000000000001E-4</v>
      </c>
      <c r="V223" s="93" t="s">
        <v>75</v>
      </c>
      <c r="W223" s="92">
        <v>0.55663085899999998</v>
      </c>
      <c r="X223" s="92">
        <v>5.0000000000000001E-4</v>
      </c>
      <c r="Y223" s="93" t="s">
        <v>75</v>
      </c>
      <c r="Z223" s="92">
        <v>0.81336093750000005</v>
      </c>
      <c r="AA223" s="92">
        <v>5.0000000000000001E-4</v>
      </c>
      <c r="AB223" s="93" t="s">
        <v>75</v>
      </c>
      <c r="AC223" s="92">
        <v>0.63183787000000002</v>
      </c>
      <c r="AD223" s="92">
        <v>5.0000000000000001E-4</v>
      </c>
      <c r="AE223" s="93" t="s">
        <v>75</v>
      </c>
      <c r="AF223" s="92">
        <v>0.81592187500000002</v>
      </c>
      <c r="AG223" s="92">
        <v>5.0000000000000001E-4</v>
      </c>
      <c r="AH223" s="93" t="s">
        <v>75</v>
      </c>
      <c r="AI223" s="92">
        <v>1</v>
      </c>
    </row>
    <row r="224" spans="1:35" x14ac:dyDescent="0.35">
      <c r="A224">
        <v>5.0000000000000001E-4</v>
      </c>
      <c r="B224" t="s">
        <v>75</v>
      </c>
      <c r="C224">
        <f t="shared" si="9"/>
        <v>1</v>
      </c>
      <c r="D224">
        <f t="shared" si="10"/>
        <v>5.0000000000000001E-4</v>
      </c>
      <c r="E224">
        <f t="shared" si="11"/>
        <v>2.87E-2</v>
      </c>
      <c r="R224" s="90">
        <v>5.0000000000000001E-4</v>
      </c>
      <c r="S224" s="91" t="s">
        <v>75</v>
      </c>
      <c r="T224" s="90">
        <v>0.96784379395661602</v>
      </c>
      <c r="U224" s="92">
        <v>5.0000000000000001E-4</v>
      </c>
      <c r="V224" s="93" t="s">
        <v>75</v>
      </c>
      <c r="W224" s="92">
        <v>0.55612304700000004</v>
      </c>
      <c r="X224" s="92">
        <v>5.0000000000000001E-4</v>
      </c>
      <c r="Y224" s="93" t="s">
        <v>75</v>
      </c>
      <c r="Z224" s="92">
        <v>0.81298281250000004</v>
      </c>
      <c r="AA224" s="92">
        <v>5.0000000000000001E-4</v>
      </c>
      <c r="AB224" s="93" t="s">
        <v>75</v>
      </c>
      <c r="AC224" s="92">
        <v>0.63152555700000002</v>
      </c>
      <c r="AD224" s="92">
        <v>5.0000000000000001E-4</v>
      </c>
      <c r="AE224" s="93" t="s">
        <v>75</v>
      </c>
      <c r="AF224" s="92">
        <v>0.81564453100000001</v>
      </c>
      <c r="AG224" s="92">
        <v>5.0000000000000001E-4</v>
      </c>
      <c r="AH224" s="93" t="s">
        <v>75</v>
      </c>
      <c r="AI224" s="92">
        <v>1</v>
      </c>
    </row>
    <row r="225" spans="1:35" x14ac:dyDescent="0.35">
      <c r="A225">
        <v>5.0000000000000001E-4</v>
      </c>
      <c r="B225" t="s">
        <v>75</v>
      </c>
      <c r="C225">
        <f t="shared" si="9"/>
        <v>1</v>
      </c>
      <c r="D225">
        <f t="shared" si="10"/>
        <v>5.0000000000000001E-4</v>
      </c>
      <c r="E225">
        <f t="shared" si="11"/>
        <v>2.87E-2</v>
      </c>
      <c r="R225" s="90">
        <v>5.0000000000000001E-4</v>
      </c>
      <c r="S225" s="91" t="s">
        <v>75</v>
      </c>
      <c r="T225" s="90">
        <v>0.96784379395661602</v>
      </c>
      <c r="U225" s="92">
        <v>5.0000000000000001E-4</v>
      </c>
      <c r="V225" s="93" t="s">
        <v>75</v>
      </c>
      <c r="W225" s="92">
        <v>0.55582812500000001</v>
      </c>
      <c r="X225" s="92">
        <v>5.0000000000000001E-4</v>
      </c>
      <c r="Y225" s="93" t="s">
        <v>75</v>
      </c>
      <c r="Z225" s="92">
        <v>0.81259062500000001</v>
      </c>
      <c r="AA225" s="92">
        <v>5.0000000000000001E-4</v>
      </c>
      <c r="AB225" s="93" t="s">
        <v>75</v>
      </c>
      <c r="AC225" s="92">
        <v>0.63119566400000005</v>
      </c>
      <c r="AD225" s="92">
        <v>5.0000000000000001E-4</v>
      </c>
      <c r="AE225" s="93" t="s">
        <v>75</v>
      </c>
      <c r="AF225" s="92">
        <v>0.81533124999999995</v>
      </c>
      <c r="AG225" s="92">
        <v>5.0000000000000001E-4</v>
      </c>
      <c r="AH225" s="93" t="s">
        <v>75</v>
      </c>
      <c r="AI225" s="92">
        <v>1</v>
      </c>
    </row>
    <row r="226" spans="1:35" x14ac:dyDescent="0.35">
      <c r="A226">
        <v>5.0000000000000001E-4</v>
      </c>
      <c r="B226" t="s">
        <v>75</v>
      </c>
      <c r="C226">
        <f t="shared" si="9"/>
        <v>1</v>
      </c>
      <c r="D226">
        <f t="shared" si="10"/>
        <v>5.0000000000000001E-4</v>
      </c>
      <c r="E226">
        <f t="shared" si="11"/>
        <v>2.87E-2</v>
      </c>
      <c r="R226" s="90">
        <v>5.0000000000000001E-4</v>
      </c>
      <c r="S226" s="91" t="s">
        <v>75</v>
      </c>
      <c r="T226" s="90">
        <v>0.96784379395661602</v>
      </c>
      <c r="U226" s="92">
        <v>5.0000000000000001E-4</v>
      </c>
      <c r="V226" s="93" t="s">
        <v>75</v>
      </c>
      <c r="W226" s="92">
        <v>0.55536328099999999</v>
      </c>
      <c r="X226" s="92">
        <v>5.0000000000000001E-4</v>
      </c>
      <c r="Y226" s="93" t="s">
        <v>75</v>
      </c>
      <c r="Z226" s="92">
        <v>0.81227890624999999</v>
      </c>
      <c r="AA226" s="92">
        <v>5.0000000000000001E-4</v>
      </c>
      <c r="AB226" s="93" t="s">
        <v>75</v>
      </c>
      <c r="AC226" s="92">
        <v>0.63087842100000002</v>
      </c>
      <c r="AD226" s="92">
        <v>5.0000000000000001E-4</v>
      </c>
      <c r="AE226" s="93" t="s">
        <v>75</v>
      </c>
      <c r="AF226" s="92">
        <v>0.81507890599999999</v>
      </c>
      <c r="AG226" s="92">
        <v>5.0000000000000001E-4</v>
      </c>
      <c r="AH226" s="93" t="s">
        <v>75</v>
      </c>
      <c r="AI226" s="92">
        <v>1</v>
      </c>
    </row>
    <row r="227" spans="1:35" x14ac:dyDescent="0.35">
      <c r="A227">
        <v>5.0000000000000001E-4</v>
      </c>
      <c r="B227" t="s">
        <v>75</v>
      </c>
      <c r="C227">
        <f t="shared" si="9"/>
        <v>1</v>
      </c>
      <c r="D227">
        <f t="shared" si="10"/>
        <v>5.0000000000000001E-4</v>
      </c>
      <c r="E227">
        <f t="shared" si="11"/>
        <v>2.87E-2</v>
      </c>
      <c r="R227" s="90">
        <v>5.0000000000000001E-4</v>
      </c>
      <c r="S227" s="91" t="s">
        <v>75</v>
      </c>
      <c r="T227" s="90">
        <v>0.96784379395661602</v>
      </c>
      <c r="U227" s="92">
        <v>5.0000000000000001E-4</v>
      </c>
      <c r="V227" s="93" t="s">
        <v>75</v>
      </c>
      <c r="W227" s="92">
        <v>0.55502929700000003</v>
      </c>
      <c r="X227" s="92">
        <v>5.0000000000000001E-4</v>
      </c>
      <c r="Y227" s="93" t="s">
        <v>75</v>
      </c>
      <c r="Z227" s="92">
        <v>0.81183671874999985</v>
      </c>
      <c r="AA227" s="92">
        <v>5.0000000000000001E-4</v>
      </c>
      <c r="AB227" s="93" t="s">
        <v>75</v>
      </c>
      <c r="AC227" s="92">
        <v>0.63054294899999996</v>
      </c>
      <c r="AD227" s="92">
        <v>5.0000000000000001E-4</v>
      </c>
      <c r="AE227" s="93" t="s">
        <v>75</v>
      </c>
      <c r="AF227" s="92">
        <v>0.81481406300000003</v>
      </c>
      <c r="AG227" s="92">
        <v>5.0000000000000001E-4</v>
      </c>
      <c r="AH227" s="93" t="s">
        <v>75</v>
      </c>
      <c r="AI227" s="92">
        <v>1</v>
      </c>
    </row>
    <row r="228" spans="1:35" x14ac:dyDescent="0.35">
      <c r="A228">
        <v>5.0000000000000001E-4</v>
      </c>
      <c r="B228" t="s">
        <v>75</v>
      </c>
      <c r="C228">
        <f t="shared" si="9"/>
        <v>1</v>
      </c>
      <c r="D228">
        <f t="shared" si="10"/>
        <v>5.0000000000000001E-4</v>
      </c>
      <c r="E228">
        <f t="shared" si="11"/>
        <v>2.87E-2</v>
      </c>
      <c r="R228" s="90">
        <v>5.0000000000000001E-4</v>
      </c>
      <c r="S228" s="91" t="s">
        <v>75</v>
      </c>
      <c r="T228" s="90">
        <v>0.96784134620194007</v>
      </c>
      <c r="U228" s="92">
        <v>5.0000000000000001E-4</v>
      </c>
      <c r="V228" s="93" t="s">
        <v>75</v>
      </c>
      <c r="W228" s="92">
        <v>0.55457812500000003</v>
      </c>
      <c r="X228" s="92">
        <v>5.0000000000000001E-4</v>
      </c>
      <c r="Y228" s="93" t="s">
        <v>75</v>
      </c>
      <c r="Z228" s="92">
        <v>0.81149218750000007</v>
      </c>
      <c r="AA228" s="92">
        <v>5.0000000000000001E-4</v>
      </c>
      <c r="AB228" s="93" t="s">
        <v>75</v>
      </c>
      <c r="AC228" s="92">
        <v>0.630195968</v>
      </c>
      <c r="AD228" s="92">
        <v>5.0000000000000001E-4</v>
      </c>
      <c r="AE228" s="93" t="s">
        <v>75</v>
      </c>
      <c r="AF228" s="92">
        <v>0.81449687500000001</v>
      </c>
      <c r="AG228" s="92">
        <v>5.0000000000000001E-4</v>
      </c>
      <c r="AH228" s="93" t="s">
        <v>75</v>
      </c>
      <c r="AI228" s="92">
        <v>1</v>
      </c>
    </row>
    <row r="229" spans="1:35" x14ac:dyDescent="0.35">
      <c r="A229">
        <v>5.0000000000000001E-4</v>
      </c>
      <c r="B229" t="s">
        <v>75</v>
      </c>
      <c r="C229">
        <f t="shared" si="9"/>
        <v>1</v>
      </c>
      <c r="D229">
        <f t="shared" si="10"/>
        <v>5.0000000000000001E-4</v>
      </c>
      <c r="E229">
        <f t="shared" si="11"/>
        <v>2.87E-2</v>
      </c>
      <c r="R229" s="90">
        <v>5.0000000000000001E-4</v>
      </c>
      <c r="S229" s="91" t="s">
        <v>75</v>
      </c>
      <c r="T229" s="90">
        <v>0.96774766666479106</v>
      </c>
      <c r="U229" s="92">
        <v>5.0000000000000001E-4</v>
      </c>
      <c r="V229" s="93" t="s">
        <v>75</v>
      </c>
      <c r="W229" s="92">
        <v>0.55412695300000003</v>
      </c>
      <c r="X229" s="92">
        <v>5.0000000000000001E-4</v>
      </c>
      <c r="Y229" s="93" t="s">
        <v>75</v>
      </c>
      <c r="Z229" s="92">
        <v>0.81114765624999985</v>
      </c>
      <c r="AA229" s="92">
        <v>5.0000000000000001E-4</v>
      </c>
      <c r="AB229" s="93" t="s">
        <v>75</v>
      </c>
      <c r="AC229" s="92">
        <v>0.62984496300000004</v>
      </c>
      <c r="AD229" s="92">
        <v>5.0000000000000001E-4</v>
      </c>
      <c r="AE229" s="93" t="s">
        <v>75</v>
      </c>
      <c r="AF229" s="92">
        <v>0.81425000000000003</v>
      </c>
      <c r="AG229" s="92">
        <v>5.0000000000000001E-4</v>
      </c>
      <c r="AH229" s="93" t="s">
        <v>75</v>
      </c>
      <c r="AI229" s="92">
        <v>1</v>
      </c>
    </row>
    <row r="230" spans="1:35" x14ac:dyDescent="0.35">
      <c r="A230">
        <v>5.0000000000000001E-4</v>
      </c>
      <c r="B230" t="s">
        <v>75</v>
      </c>
      <c r="C230">
        <f t="shared" si="9"/>
        <v>1</v>
      </c>
      <c r="D230">
        <f t="shared" si="10"/>
        <v>5.0000000000000001E-4</v>
      </c>
      <c r="E230">
        <f t="shared" si="11"/>
        <v>2.87E-2</v>
      </c>
      <c r="R230" s="90">
        <v>5.0000000000000001E-4</v>
      </c>
      <c r="S230" s="91" t="s">
        <v>75</v>
      </c>
      <c r="T230" s="90">
        <v>0.96774766666479106</v>
      </c>
      <c r="U230" s="92">
        <v>5.0000000000000001E-4</v>
      </c>
      <c r="V230" s="93" t="s">
        <v>75</v>
      </c>
      <c r="W230" s="92">
        <v>0.55372265600000004</v>
      </c>
      <c r="X230" s="92">
        <v>5.0000000000000001E-4</v>
      </c>
      <c r="Y230" s="93" t="s">
        <v>75</v>
      </c>
      <c r="Z230" s="92">
        <v>0.81074453125000001</v>
      </c>
      <c r="AA230" s="92">
        <v>5.0000000000000001E-4</v>
      </c>
      <c r="AB230" s="93" t="s">
        <v>75</v>
      </c>
      <c r="AC230" s="92">
        <v>0.62956101600000003</v>
      </c>
      <c r="AD230" s="92">
        <v>5.0000000000000001E-4</v>
      </c>
      <c r="AE230" s="93" t="s">
        <v>75</v>
      </c>
      <c r="AF230" s="92">
        <v>0.81391171900000003</v>
      </c>
      <c r="AG230" s="92">
        <v>5.0000000000000001E-4</v>
      </c>
      <c r="AH230" s="93" t="s">
        <v>75</v>
      </c>
      <c r="AI230" s="92">
        <v>1</v>
      </c>
    </row>
    <row r="231" spans="1:35" x14ac:dyDescent="0.35">
      <c r="A231">
        <v>5.0000000000000001E-4</v>
      </c>
      <c r="B231" t="s">
        <v>75</v>
      </c>
      <c r="C231">
        <f t="shared" si="9"/>
        <v>1</v>
      </c>
      <c r="D231">
        <f t="shared" si="10"/>
        <v>5.0000000000000001E-4</v>
      </c>
      <c r="E231">
        <f t="shared" si="11"/>
        <v>2.87E-2</v>
      </c>
      <c r="R231" s="90">
        <v>5.0000000000000001E-4</v>
      </c>
      <c r="S231" s="91" t="s">
        <v>75</v>
      </c>
      <c r="T231" s="90">
        <v>0.96773247306751486</v>
      </c>
      <c r="U231" s="92">
        <v>5.0000000000000001E-4</v>
      </c>
      <c r="V231" s="93" t="s">
        <v>75</v>
      </c>
      <c r="W231" s="92">
        <v>0.55334960899999996</v>
      </c>
      <c r="X231" s="92">
        <v>5.0000000000000001E-4</v>
      </c>
      <c r="Y231" s="93" t="s">
        <v>75</v>
      </c>
      <c r="Z231" s="92">
        <v>0.81039140625000006</v>
      </c>
      <c r="AA231" s="92">
        <v>5.0000000000000001E-4</v>
      </c>
      <c r="AB231" s="93" t="s">
        <v>75</v>
      </c>
      <c r="AC231" s="92">
        <v>0.62922805500000001</v>
      </c>
      <c r="AD231" s="92">
        <v>5.0000000000000001E-4</v>
      </c>
      <c r="AE231" s="93" t="s">
        <v>75</v>
      </c>
      <c r="AF231" s="92">
        <v>0.813686719</v>
      </c>
      <c r="AG231" s="92">
        <v>5.0000000000000001E-4</v>
      </c>
      <c r="AH231" s="93" t="s">
        <v>75</v>
      </c>
      <c r="AI231" s="92">
        <v>1</v>
      </c>
    </row>
    <row r="232" spans="1:35" x14ac:dyDescent="0.35">
      <c r="A232">
        <v>5.0000000000000001E-4</v>
      </c>
      <c r="B232" t="s">
        <v>75</v>
      </c>
      <c r="C232">
        <f t="shared" si="9"/>
        <v>1</v>
      </c>
      <c r="D232">
        <f t="shared" si="10"/>
        <v>5.0000000000000001E-4</v>
      </c>
      <c r="E232">
        <f t="shared" si="11"/>
        <v>2.87E-2</v>
      </c>
      <c r="R232" s="90">
        <v>5.0000000000000001E-4</v>
      </c>
      <c r="S232" s="91" t="s">
        <v>75</v>
      </c>
      <c r="T232" s="90">
        <v>0.96773247306751486</v>
      </c>
      <c r="U232" s="92">
        <v>5.0000000000000001E-4</v>
      </c>
      <c r="V232" s="93" t="s">
        <v>75</v>
      </c>
      <c r="W232" s="92">
        <v>0.55285937500000004</v>
      </c>
      <c r="X232" s="92">
        <v>5.0000000000000001E-4</v>
      </c>
      <c r="Y232" s="93" t="s">
        <v>75</v>
      </c>
      <c r="Z232" s="92">
        <v>0.81001406250000008</v>
      </c>
      <c r="AA232" s="92">
        <v>5.0000000000000001E-4</v>
      </c>
      <c r="AB232" s="93" t="s">
        <v>75</v>
      </c>
      <c r="AC232" s="92">
        <v>0.62891818399999999</v>
      </c>
      <c r="AD232" s="92">
        <v>5.0000000000000001E-4</v>
      </c>
      <c r="AE232" s="93" t="s">
        <v>75</v>
      </c>
      <c r="AF232" s="92">
        <v>0.81339609400000001</v>
      </c>
      <c r="AG232" s="92">
        <v>5.0000000000000001E-4</v>
      </c>
      <c r="AH232" s="93" t="s">
        <v>75</v>
      </c>
      <c r="AI232" s="92">
        <v>1</v>
      </c>
    </row>
    <row r="233" spans="1:35" x14ac:dyDescent="0.35">
      <c r="A233">
        <v>5.0000000000000001E-4</v>
      </c>
      <c r="B233" t="s">
        <v>75</v>
      </c>
      <c r="C233">
        <f t="shared" si="9"/>
        <v>1</v>
      </c>
      <c r="D233">
        <f t="shared" si="10"/>
        <v>5.0000000000000001E-4</v>
      </c>
      <c r="E233">
        <f t="shared" si="11"/>
        <v>2.87E-2</v>
      </c>
      <c r="R233" s="90">
        <v>5.0000000000000001E-4</v>
      </c>
      <c r="S233" s="91" t="s">
        <v>75</v>
      </c>
      <c r="T233" s="90">
        <v>0.96773247306751486</v>
      </c>
      <c r="U233" s="92">
        <v>5.0000000000000001E-4</v>
      </c>
      <c r="V233" s="93" t="s">
        <v>75</v>
      </c>
      <c r="W233" s="92">
        <v>0.55255468799999996</v>
      </c>
      <c r="X233" s="92">
        <v>5.0000000000000001E-4</v>
      </c>
      <c r="Y233" s="93" t="s">
        <v>75</v>
      </c>
      <c r="Z233" s="92">
        <v>0.80961406250000001</v>
      </c>
      <c r="AA233" s="92">
        <v>5.0000000000000001E-4</v>
      </c>
      <c r="AB233" s="93" t="s">
        <v>75</v>
      </c>
      <c r="AC233" s="92">
        <v>0.62855480900000005</v>
      </c>
      <c r="AD233" s="92">
        <v>5.0000000000000001E-4</v>
      </c>
      <c r="AE233" s="93" t="s">
        <v>75</v>
      </c>
      <c r="AF233" s="92">
        <v>0.81309609400000005</v>
      </c>
      <c r="AG233" s="92">
        <v>5.0000000000000001E-4</v>
      </c>
      <c r="AH233" s="93" t="s">
        <v>75</v>
      </c>
      <c r="AI233" s="92">
        <v>1</v>
      </c>
    </row>
    <row r="234" spans="1:35" x14ac:dyDescent="0.35">
      <c r="A234">
        <v>5.0000000000000001E-4</v>
      </c>
      <c r="B234" t="s">
        <v>75</v>
      </c>
      <c r="C234">
        <f t="shared" si="9"/>
        <v>1</v>
      </c>
      <c r="D234">
        <f t="shared" si="10"/>
        <v>5.0000000000000001E-4</v>
      </c>
      <c r="E234">
        <f t="shared" si="11"/>
        <v>2.87E-2</v>
      </c>
      <c r="R234" s="90">
        <v>5.0000000000000001E-4</v>
      </c>
      <c r="S234" s="91" t="s">
        <v>75</v>
      </c>
      <c r="T234" s="90">
        <v>0.96773247306751486</v>
      </c>
      <c r="U234" s="92">
        <v>5.0000000000000001E-4</v>
      </c>
      <c r="V234" s="93" t="s">
        <v>75</v>
      </c>
      <c r="W234" s="92">
        <v>0.55212890599999997</v>
      </c>
      <c r="X234" s="92">
        <v>5.0000000000000001E-4</v>
      </c>
      <c r="Y234" s="93" t="s">
        <v>75</v>
      </c>
      <c r="Z234" s="92">
        <v>0.80928906249999999</v>
      </c>
      <c r="AA234" s="92">
        <v>5.0000000000000001E-4</v>
      </c>
      <c r="AB234" s="93" t="s">
        <v>75</v>
      </c>
      <c r="AC234" s="92">
        <v>0.62825542300000004</v>
      </c>
      <c r="AD234" s="92">
        <v>5.0000000000000001E-4</v>
      </c>
      <c r="AE234" s="93" t="s">
        <v>75</v>
      </c>
      <c r="AF234" s="92">
        <v>0.81275312499999997</v>
      </c>
      <c r="AG234" s="92">
        <v>5.0000000000000001E-4</v>
      </c>
      <c r="AH234" s="93" t="s">
        <v>75</v>
      </c>
      <c r="AI234" s="92">
        <v>1</v>
      </c>
    </row>
    <row r="235" spans="1:35" x14ac:dyDescent="0.35">
      <c r="A235">
        <v>5.0000000000000001E-4</v>
      </c>
      <c r="B235" t="s">
        <v>75</v>
      </c>
      <c r="C235">
        <f t="shared" si="9"/>
        <v>1</v>
      </c>
      <c r="D235">
        <f t="shared" si="10"/>
        <v>5.0000000000000001E-4</v>
      </c>
      <c r="E235">
        <f t="shared" si="11"/>
        <v>2.87E-2</v>
      </c>
      <c r="R235" s="90">
        <v>5.0000000000000001E-4</v>
      </c>
      <c r="S235" s="91" t="s">
        <v>75</v>
      </c>
      <c r="T235" s="90">
        <v>0.96773247306751486</v>
      </c>
      <c r="U235" s="92">
        <v>5.0000000000000001E-4</v>
      </c>
      <c r="V235" s="93" t="s">
        <v>75</v>
      </c>
      <c r="W235" s="92">
        <v>0.55173242199999994</v>
      </c>
      <c r="X235" s="92">
        <v>5.0000000000000001E-4</v>
      </c>
      <c r="Y235" s="93" t="s">
        <v>75</v>
      </c>
      <c r="Z235" s="92">
        <v>0.80896640625000005</v>
      </c>
      <c r="AA235" s="92">
        <v>5.0000000000000001E-4</v>
      </c>
      <c r="AB235" s="93" t="s">
        <v>75</v>
      </c>
      <c r="AC235" s="92">
        <v>0.62796712899999996</v>
      </c>
      <c r="AD235" s="92">
        <v>5.0000000000000001E-4</v>
      </c>
      <c r="AE235" s="93" t="s">
        <v>75</v>
      </c>
      <c r="AF235" s="92">
        <v>0.81247187499999995</v>
      </c>
      <c r="AG235" s="92">
        <v>5.0000000000000001E-4</v>
      </c>
      <c r="AH235" s="93" t="s">
        <v>75</v>
      </c>
      <c r="AI235" s="92">
        <v>1</v>
      </c>
    </row>
    <row r="236" spans="1:35" x14ac:dyDescent="0.35">
      <c r="A236">
        <v>5.0000000000000001E-4</v>
      </c>
      <c r="B236" t="s">
        <v>75</v>
      </c>
      <c r="C236">
        <f t="shared" si="9"/>
        <v>1</v>
      </c>
      <c r="D236">
        <f t="shared" si="10"/>
        <v>5.0000000000000001E-4</v>
      </c>
      <c r="E236">
        <f t="shared" si="11"/>
        <v>2.87E-2</v>
      </c>
      <c r="R236" s="90">
        <v>5.0000000000000001E-4</v>
      </c>
      <c r="S236" s="91" t="s">
        <v>75</v>
      </c>
      <c r="T236" s="90">
        <v>0.96773247306751486</v>
      </c>
      <c r="U236" s="92">
        <v>5.0000000000000001E-4</v>
      </c>
      <c r="V236" s="93" t="s">
        <v>75</v>
      </c>
      <c r="W236" s="92">
        <v>0.55119531300000002</v>
      </c>
      <c r="X236" s="92">
        <v>5.0000000000000001E-4</v>
      </c>
      <c r="Y236" s="93" t="s">
        <v>75</v>
      </c>
      <c r="Z236" s="92">
        <v>0.80860624999999997</v>
      </c>
      <c r="AA236" s="92">
        <v>5.0000000000000001E-4</v>
      </c>
      <c r="AB236" s="93" t="s">
        <v>75</v>
      </c>
      <c r="AC236" s="92">
        <v>0.62765965199999996</v>
      </c>
      <c r="AD236" s="92">
        <v>5.0000000000000001E-4</v>
      </c>
      <c r="AE236" s="93" t="s">
        <v>75</v>
      </c>
      <c r="AF236" s="92">
        <v>0.81224062500000005</v>
      </c>
      <c r="AG236" s="92">
        <v>5.0000000000000001E-4</v>
      </c>
      <c r="AH236" s="93" t="s">
        <v>75</v>
      </c>
      <c r="AI236" s="92">
        <v>1</v>
      </c>
    </row>
    <row r="237" spans="1:35" x14ac:dyDescent="0.35">
      <c r="A237">
        <v>5.0000000000000001E-4</v>
      </c>
      <c r="B237" t="s">
        <v>75</v>
      </c>
      <c r="C237">
        <f t="shared" si="9"/>
        <v>1</v>
      </c>
      <c r="D237">
        <f t="shared" si="10"/>
        <v>5.0000000000000001E-4</v>
      </c>
      <c r="E237">
        <f t="shared" si="11"/>
        <v>2.87E-2</v>
      </c>
      <c r="R237" s="90">
        <v>5.0000000000000001E-4</v>
      </c>
      <c r="S237" s="91" t="s">
        <v>75</v>
      </c>
      <c r="T237" s="90">
        <v>0.96773247306751486</v>
      </c>
      <c r="U237" s="92">
        <v>5.0000000000000001E-4</v>
      </c>
      <c r="V237" s="93" t="s">
        <v>75</v>
      </c>
      <c r="W237" s="92">
        <v>0.55085546900000004</v>
      </c>
      <c r="X237" s="92">
        <v>5.0000000000000001E-4</v>
      </c>
      <c r="Y237" s="93" t="s">
        <v>75</v>
      </c>
      <c r="Z237" s="92">
        <v>0.80822109374999995</v>
      </c>
      <c r="AA237" s="92">
        <v>5.0000000000000001E-4</v>
      </c>
      <c r="AB237" s="93" t="s">
        <v>75</v>
      </c>
      <c r="AC237" s="92">
        <v>0.62738174999999996</v>
      </c>
      <c r="AD237" s="92">
        <v>5.0000000000000001E-4</v>
      </c>
      <c r="AE237" s="93" t="s">
        <v>75</v>
      </c>
      <c r="AF237" s="92">
        <v>0.81199921900000005</v>
      </c>
      <c r="AG237" s="92">
        <v>5.0000000000000001E-4</v>
      </c>
      <c r="AH237" s="93" t="s">
        <v>75</v>
      </c>
      <c r="AI237" s="92">
        <v>1</v>
      </c>
    </row>
    <row r="238" spans="1:35" x14ac:dyDescent="0.35">
      <c r="A238">
        <v>5.0000000000000001E-4</v>
      </c>
      <c r="B238" t="s">
        <v>75</v>
      </c>
      <c r="C238">
        <f t="shared" si="9"/>
        <v>1</v>
      </c>
      <c r="D238">
        <f t="shared" si="10"/>
        <v>5.0000000000000001E-4</v>
      </c>
      <c r="E238">
        <f t="shared" si="11"/>
        <v>2.87E-2</v>
      </c>
      <c r="R238" s="90">
        <v>5.0000000000000001E-4</v>
      </c>
      <c r="S238" s="91" t="s">
        <v>75</v>
      </c>
      <c r="T238" s="90">
        <v>0.96773247306751486</v>
      </c>
      <c r="U238" s="92">
        <v>5.0000000000000001E-4</v>
      </c>
      <c r="V238" s="93" t="s">
        <v>75</v>
      </c>
      <c r="W238" s="92">
        <v>0.55058984399999999</v>
      </c>
      <c r="X238" s="92">
        <v>5.0000000000000001E-4</v>
      </c>
      <c r="Y238" s="93" t="s">
        <v>75</v>
      </c>
      <c r="Z238" s="92">
        <v>0.80784687500000008</v>
      </c>
      <c r="AA238" s="92">
        <v>5.0000000000000001E-4</v>
      </c>
      <c r="AB238" s="93" t="s">
        <v>75</v>
      </c>
      <c r="AC238" s="92">
        <v>0.62708450299999996</v>
      </c>
      <c r="AD238" s="92">
        <v>5.0000000000000001E-4</v>
      </c>
      <c r="AE238" s="93" t="s">
        <v>75</v>
      </c>
      <c r="AF238" s="92">
        <v>0.81168515600000002</v>
      </c>
      <c r="AG238" s="92">
        <v>5.0000000000000001E-4</v>
      </c>
      <c r="AH238" s="93" t="s">
        <v>75</v>
      </c>
      <c r="AI238" s="92">
        <v>1</v>
      </c>
    </row>
    <row r="239" spans="1:35" x14ac:dyDescent="0.35">
      <c r="A239">
        <v>5.0000000000000001E-4</v>
      </c>
      <c r="B239" t="s">
        <v>75</v>
      </c>
      <c r="C239">
        <f t="shared" si="9"/>
        <v>1</v>
      </c>
      <c r="D239">
        <f t="shared" si="10"/>
        <v>5.0000000000000001E-4</v>
      </c>
      <c r="E239">
        <f t="shared" si="11"/>
        <v>2.87E-2</v>
      </c>
      <c r="R239" s="90">
        <v>5.0000000000000001E-4</v>
      </c>
      <c r="S239" s="91" t="s">
        <v>75</v>
      </c>
      <c r="T239" s="90">
        <v>0.96773247306751486</v>
      </c>
      <c r="U239" s="92">
        <v>5.0000000000000001E-4</v>
      </c>
      <c r="V239" s="93" t="s">
        <v>75</v>
      </c>
      <c r="W239" s="92">
        <v>0.55003906300000005</v>
      </c>
      <c r="X239" s="92">
        <v>5.0000000000000001E-4</v>
      </c>
      <c r="Y239" s="93" t="s">
        <v>75</v>
      </c>
      <c r="Z239" s="92">
        <v>0.80746171874999983</v>
      </c>
      <c r="AA239" s="92">
        <v>5.0000000000000001E-4</v>
      </c>
      <c r="AB239" s="93" t="s">
        <v>75</v>
      </c>
      <c r="AC239" s="92">
        <v>0.62674710199999994</v>
      </c>
      <c r="AD239" s="92">
        <v>5.0000000000000001E-4</v>
      </c>
      <c r="AE239" s="93" t="s">
        <v>75</v>
      </c>
      <c r="AF239" s="92">
        <v>0.81145156299999999</v>
      </c>
      <c r="AG239" s="92">
        <v>5.0000000000000001E-4</v>
      </c>
      <c r="AH239" s="93" t="s">
        <v>75</v>
      </c>
      <c r="AI239" s="92">
        <v>1</v>
      </c>
    </row>
    <row r="240" spans="1:35" x14ac:dyDescent="0.35">
      <c r="A240">
        <v>5.0000000000000001E-4</v>
      </c>
      <c r="B240" t="s">
        <v>75</v>
      </c>
      <c r="C240">
        <f t="shared" si="9"/>
        <v>1</v>
      </c>
      <c r="D240">
        <f t="shared" si="10"/>
        <v>5.0000000000000001E-4</v>
      </c>
      <c r="E240">
        <f t="shared" si="11"/>
        <v>2.87E-2</v>
      </c>
      <c r="R240" s="90">
        <v>5.0000000000000001E-4</v>
      </c>
      <c r="S240" s="91" t="s">
        <v>75</v>
      </c>
      <c r="T240" s="90">
        <v>0.96773247306751486</v>
      </c>
      <c r="U240" s="92">
        <v>5.0000000000000001E-4</v>
      </c>
      <c r="V240" s="93" t="s">
        <v>75</v>
      </c>
      <c r="W240" s="92">
        <v>0.54943945299999997</v>
      </c>
      <c r="X240" s="92">
        <v>5.0000000000000001E-4</v>
      </c>
      <c r="Y240" s="93" t="s">
        <v>75</v>
      </c>
      <c r="Z240" s="92">
        <v>0.80707343750000005</v>
      </c>
      <c r="AA240" s="92">
        <v>5.0000000000000001E-4</v>
      </c>
      <c r="AB240" s="93" t="s">
        <v>75</v>
      </c>
      <c r="AC240" s="92">
        <v>0.62638735499999998</v>
      </c>
      <c r="AD240" s="92">
        <v>5.0000000000000001E-4</v>
      </c>
      <c r="AE240" s="93" t="s">
        <v>75</v>
      </c>
      <c r="AF240" s="92">
        <v>0.81113906300000005</v>
      </c>
      <c r="AG240" s="92">
        <v>5.0000000000000001E-4</v>
      </c>
      <c r="AH240" s="93" t="s">
        <v>75</v>
      </c>
      <c r="AI240" s="92">
        <v>1</v>
      </c>
    </row>
    <row r="241" spans="1:35" x14ac:dyDescent="0.35">
      <c r="A241">
        <v>5.0000000000000001E-4</v>
      </c>
      <c r="B241" t="s">
        <v>75</v>
      </c>
      <c r="C241">
        <f t="shared" si="9"/>
        <v>1</v>
      </c>
      <c r="D241">
        <f t="shared" si="10"/>
        <v>5.0000000000000001E-4</v>
      </c>
      <c r="E241">
        <f t="shared" si="11"/>
        <v>2.87E-2</v>
      </c>
      <c r="R241" s="90">
        <v>5.0000000000000001E-4</v>
      </c>
      <c r="S241" s="91" t="s">
        <v>75</v>
      </c>
      <c r="T241" s="90">
        <v>0.96773247306751486</v>
      </c>
      <c r="U241" s="92">
        <v>5.0000000000000001E-4</v>
      </c>
      <c r="V241" s="93" t="s">
        <v>75</v>
      </c>
      <c r="W241" s="92">
        <v>0.54912890599999997</v>
      </c>
      <c r="X241" s="92">
        <v>5.0000000000000001E-4</v>
      </c>
      <c r="Y241" s="93" t="s">
        <v>75</v>
      </c>
      <c r="Z241" s="92">
        <v>0.80674140625000001</v>
      </c>
      <c r="AA241" s="92">
        <v>5.0000000000000001E-4</v>
      </c>
      <c r="AB241" s="93" t="s">
        <v>75</v>
      </c>
      <c r="AC241" s="92">
        <v>0.62614674800000003</v>
      </c>
      <c r="AD241" s="92">
        <v>5.0000000000000001E-4</v>
      </c>
      <c r="AE241" s="93" t="s">
        <v>75</v>
      </c>
      <c r="AF241" s="92">
        <v>0.81089374999999997</v>
      </c>
      <c r="AG241" s="92">
        <v>5.0000000000000001E-4</v>
      </c>
      <c r="AH241" s="93" t="s">
        <v>75</v>
      </c>
      <c r="AI241" s="92">
        <v>1</v>
      </c>
    </row>
    <row r="242" spans="1:35" x14ac:dyDescent="0.35">
      <c r="A242">
        <v>5.0000000000000001E-4</v>
      </c>
      <c r="B242" t="s">
        <v>75</v>
      </c>
      <c r="C242">
        <f t="shared" si="9"/>
        <v>1</v>
      </c>
      <c r="D242">
        <f t="shared" si="10"/>
        <v>5.0000000000000001E-4</v>
      </c>
      <c r="E242">
        <f t="shared" si="11"/>
        <v>2.87E-2</v>
      </c>
      <c r="R242" s="90">
        <v>5.0000000000000001E-4</v>
      </c>
      <c r="S242" s="91" t="s">
        <v>75</v>
      </c>
      <c r="T242" s="90">
        <v>0.96773247306751486</v>
      </c>
      <c r="U242" s="92">
        <v>5.0000000000000001E-4</v>
      </c>
      <c r="V242" s="93" t="s">
        <v>75</v>
      </c>
      <c r="W242" s="92">
        <v>0.54880273400000001</v>
      </c>
      <c r="X242" s="92">
        <v>5.0000000000000001E-4</v>
      </c>
      <c r="Y242" s="93" t="s">
        <v>75</v>
      </c>
      <c r="Z242" s="92">
        <v>0.80633515624999996</v>
      </c>
      <c r="AA242" s="92">
        <v>5.0000000000000001E-4</v>
      </c>
      <c r="AB242" s="93" t="s">
        <v>75</v>
      </c>
      <c r="AC242" s="92">
        <v>0.625764773</v>
      </c>
      <c r="AD242" s="92">
        <v>5.0000000000000001E-4</v>
      </c>
      <c r="AE242" s="93" t="s">
        <v>75</v>
      </c>
      <c r="AF242" s="92">
        <v>0.81062421900000003</v>
      </c>
      <c r="AG242" s="92">
        <v>5.0000000000000001E-4</v>
      </c>
      <c r="AH242" s="93" t="s">
        <v>75</v>
      </c>
      <c r="AI242" s="92">
        <v>1</v>
      </c>
    </row>
    <row r="243" spans="1:35" x14ac:dyDescent="0.35">
      <c r="A243">
        <v>5.0000000000000001E-4</v>
      </c>
      <c r="B243" t="s">
        <v>75</v>
      </c>
      <c r="C243">
        <f t="shared" si="9"/>
        <v>1</v>
      </c>
      <c r="D243">
        <f t="shared" si="10"/>
        <v>5.0000000000000001E-4</v>
      </c>
      <c r="E243">
        <f t="shared" si="11"/>
        <v>2.87E-2</v>
      </c>
      <c r="R243" s="90">
        <v>5.0000000000000001E-4</v>
      </c>
      <c r="S243" s="91" t="s">
        <v>75</v>
      </c>
      <c r="T243" s="90">
        <v>0.96773247306751486</v>
      </c>
      <c r="U243" s="92">
        <v>5.0000000000000001E-4</v>
      </c>
      <c r="V243" s="93" t="s">
        <v>75</v>
      </c>
      <c r="W243" s="92">
        <v>0.548322266</v>
      </c>
      <c r="X243" s="92">
        <v>5.0000000000000001E-4</v>
      </c>
      <c r="Y243" s="93" t="s">
        <v>75</v>
      </c>
      <c r="Z243" s="92">
        <v>0.80602578125000013</v>
      </c>
      <c r="AA243" s="92">
        <v>5.0000000000000001E-4</v>
      </c>
      <c r="AB243" s="93" t="s">
        <v>75</v>
      </c>
      <c r="AC243" s="92">
        <v>0.62549961300000001</v>
      </c>
      <c r="AD243" s="92">
        <v>5.0000000000000001E-4</v>
      </c>
      <c r="AE243" s="93" t="s">
        <v>75</v>
      </c>
      <c r="AF243" s="92">
        <v>0.81033750000000004</v>
      </c>
      <c r="AG243" s="92">
        <v>5.0000000000000001E-4</v>
      </c>
      <c r="AH243" s="93" t="s">
        <v>75</v>
      </c>
      <c r="AI243" s="92">
        <v>1</v>
      </c>
    </row>
    <row r="244" spans="1:35" x14ac:dyDescent="0.35">
      <c r="A244">
        <v>5.0000000000000001E-4</v>
      </c>
      <c r="B244" t="s">
        <v>75</v>
      </c>
      <c r="C244">
        <f t="shared" si="9"/>
        <v>1</v>
      </c>
      <c r="D244">
        <f t="shared" si="10"/>
        <v>5.0000000000000001E-4</v>
      </c>
      <c r="E244">
        <f t="shared" si="11"/>
        <v>2.87E-2</v>
      </c>
      <c r="R244" s="90">
        <v>5.0000000000000001E-4</v>
      </c>
      <c r="S244" s="91" t="s">
        <v>75</v>
      </c>
      <c r="T244" s="90">
        <v>0.96773247306751486</v>
      </c>
      <c r="U244" s="92">
        <v>5.0000000000000001E-4</v>
      </c>
      <c r="V244" s="93" t="s">
        <v>75</v>
      </c>
      <c r="W244" s="92">
        <v>0.54795703100000004</v>
      </c>
      <c r="X244" s="92">
        <v>5.0000000000000001E-4</v>
      </c>
      <c r="Y244" s="93" t="s">
        <v>75</v>
      </c>
      <c r="Z244" s="92">
        <v>0.80568984374999986</v>
      </c>
      <c r="AA244" s="92">
        <v>5.0000000000000001E-4</v>
      </c>
      <c r="AB244" s="93" t="s">
        <v>75</v>
      </c>
      <c r="AC244" s="92">
        <v>0.62522275900000002</v>
      </c>
      <c r="AD244" s="92">
        <v>5.0000000000000001E-4</v>
      </c>
      <c r="AE244" s="93" t="s">
        <v>75</v>
      </c>
      <c r="AF244" s="92">
        <v>0.81016250000000001</v>
      </c>
      <c r="AG244" s="92">
        <v>5.0000000000000001E-4</v>
      </c>
      <c r="AH244" s="93" t="s">
        <v>75</v>
      </c>
      <c r="AI244" s="92">
        <v>1</v>
      </c>
    </row>
    <row r="245" spans="1:35" x14ac:dyDescent="0.35">
      <c r="A245">
        <v>5.0000000000000001E-4</v>
      </c>
      <c r="B245" t="s">
        <v>75</v>
      </c>
      <c r="C245">
        <f t="shared" si="9"/>
        <v>1</v>
      </c>
      <c r="D245">
        <f t="shared" si="10"/>
        <v>5.0000000000000001E-4</v>
      </c>
      <c r="E245">
        <f t="shared" si="11"/>
        <v>2.87E-2</v>
      </c>
      <c r="R245" s="90">
        <v>5.0000000000000001E-4</v>
      </c>
      <c r="S245" s="91" t="s">
        <v>75</v>
      </c>
      <c r="T245" s="90">
        <v>0.96773247306751486</v>
      </c>
      <c r="U245" s="92">
        <v>5.0000000000000001E-4</v>
      </c>
      <c r="V245" s="93" t="s">
        <v>75</v>
      </c>
      <c r="W245" s="92">
        <v>0.54758203100000002</v>
      </c>
      <c r="X245" s="92">
        <v>5.0000000000000001E-4</v>
      </c>
      <c r="Y245" s="93" t="s">
        <v>75</v>
      </c>
      <c r="Z245" s="92">
        <v>0.80534140624999995</v>
      </c>
      <c r="AA245" s="92">
        <v>5.0000000000000001E-4</v>
      </c>
      <c r="AB245" s="93" t="s">
        <v>75</v>
      </c>
      <c r="AC245" s="92">
        <v>0.62491453699999999</v>
      </c>
      <c r="AD245" s="92">
        <v>5.0000000000000001E-4</v>
      </c>
      <c r="AE245" s="93" t="s">
        <v>75</v>
      </c>
      <c r="AF245" s="92">
        <v>0.809830469</v>
      </c>
      <c r="AG245" s="92">
        <v>5.0000000000000001E-4</v>
      </c>
      <c r="AH245" s="93" t="s">
        <v>75</v>
      </c>
      <c r="AI245" s="92">
        <v>1</v>
      </c>
    </row>
    <row r="246" spans="1:35" x14ac:dyDescent="0.35">
      <c r="A246">
        <v>5.0000000000000001E-4</v>
      </c>
      <c r="B246" t="s">
        <v>75</v>
      </c>
      <c r="C246">
        <f t="shared" si="9"/>
        <v>1</v>
      </c>
      <c r="D246">
        <f t="shared" si="10"/>
        <v>5.0000000000000001E-4</v>
      </c>
      <c r="E246">
        <f t="shared" si="11"/>
        <v>2.87E-2</v>
      </c>
      <c r="R246" s="90">
        <v>5.0000000000000001E-4</v>
      </c>
      <c r="S246" s="91" t="s">
        <v>75</v>
      </c>
      <c r="T246" s="90">
        <v>0.96773247306751486</v>
      </c>
      <c r="U246" s="92">
        <v>5.0000000000000001E-4</v>
      </c>
      <c r="V246" s="93" t="s">
        <v>75</v>
      </c>
      <c r="W246" s="92">
        <v>0.54724804699999996</v>
      </c>
      <c r="X246" s="92">
        <v>5.0000000000000001E-4</v>
      </c>
      <c r="Y246" s="93" t="s">
        <v>75</v>
      </c>
      <c r="Z246" s="92">
        <v>0.80492812499999999</v>
      </c>
      <c r="AA246" s="92">
        <v>5.0000000000000001E-4</v>
      </c>
      <c r="AB246" s="93" t="s">
        <v>75</v>
      </c>
      <c r="AC246" s="92">
        <v>0.62459003899999999</v>
      </c>
      <c r="AD246" s="92">
        <v>5.0000000000000001E-4</v>
      </c>
      <c r="AE246" s="93" t="s">
        <v>75</v>
      </c>
      <c r="AF246" s="92">
        <v>0.80951093799999996</v>
      </c>
      <c r="AG246" s="92">
        <v>5.0000000000000001E-4</v>
      </c>
      <c r="AH246" s="93" t="s">
        <v>75</v>
      </c>
      <c r="AI246" s="92">
        <v>1</v>
      </c>
    </row>
    <row r="247" spans="1:35" x14ac:dyDescent="0.35">
      <c r="A247">
        <v>5.0000000000000001E-4</v>
      </c>
      <c r="B247" t="s">
        <v>75</v>
      </c>
      <c r="C247">
        <f t="shared" si="9"/>
        <v>1</v>
      </c>
      <c r="D247">
        <f t="shared" si="10"/>
        <v>5.0000000000000001E-4</v>
      </c>
      <c r="E247">
        <f t="shared" si="11"/>
        <v>2.87E-2</v>
      </c>
      <c r="R247" s="90">
        <v>5.0000000000000001E-4</v>
      </c>
      <c r="S247" s="91" t="s">
        <v>75</v>
      </c>
      <c r="T247" s="90">
        <v>0.96772952239334598</v>
      </c>
      <c r="U247" s="92">
        <v>5.0000000000000001E-4</v>
      </c>
      <c r="V247" s="93" t="s">
        <v>75</v>
      </c>
      <c r="W247" s="92">
        <v>0.54675781300000004</v>
      </c>
      <c r="X247" s="92">
        <v>5.0000000000000001E-4</v>
      </c>
      <c r="Y247" s="93" t="s">
        <v>75</v>
      </c>
      <c r="Z247" s="92">
        <v>0.80460546875000005</v>
      </c>
      <c r="AA247" s="92">
        <v>5.0000000000000001E-4</v>
      </c>
      <c r="AB247" s="93" t="s">
        <v>75</v>
      </c>
      <c r="AC247" s="92">
        <v>0.62431978799999999</v>
      </c>
      <c r="AD247" s="92">
        <v>5.0000000000000001E-4</v>
      </c>
      <c r="AE247" s="93" t="s">
        <v>75</v>
      </c>
      <c r="AF247" s="92">
        <v>0.8092625</v>
      </c>
      <c r="AG247" s="92">
        <v>5.0000000000000001E-4</v>
      </c>
      <c r="AH247" s="93" t="s">
        <v>75</v>
      </c>
      <c r="AI247" s="92">
        <v>1</v>
      </c>
    </row>
    <row r="248" spans="1:35" x14ac:dyDescent="0.35">
      <c r="A248">
        <v>5.0000000000000001E-4</v>
      </c>
      <c r="B248" t="s">
        <v>75</v>
      </c>
      <c r="C248">
        <f t="shared" si="9"/>
        <v>1</v>
      </c>
      <c r="D248">
        <f t="shared" si="10"/>
        <v>5.0000000000000001E-4</v>
      </c>
      <c r="E248">
        <f t="shared" si="11"/>
        <v>2.87E-2</v>
      </c>
      <c r="R248" s="90">
        <v>5.0000000000000001E-4</v>
      </c>
      <c r="S248" s="91" t="s">
        <v>75</v>
      </c>
      <c r="T248" s="90">
        <v>0.96772952239334598</v>
      </c>
      <c r="U248" s="92">
        <v>5.0000000000000001E-4</v>
      </c>
      <c r="V248" s="93" t="s">
        <v>75</v>
      </c>
      <c r="W248" s="92">
        <v>0.54628515600000005</v>
      </c>
      <c r="X248" s="92">
        <v>5.0000000000000001E-4</v>
      </c>
      <c r="Y248" s="93" t="s">
        <v>75</v>
      </c>
      <c r="Z248" s="92">
        <v>0.8042164062499999</v>
      </c>
      <c r="AA248" s="92">
        <v>5.0000000000000001E-4</v>
      </c>
      <c r="AB248" s="93" t="s">
        <v>75</v>
      </c>
      <c r="AC248" s="92">
        <v>0.62408559900000005</v>
      </c>
      <c r="AD248" s="92">
        <v>5.0000000000000001E-4</v>
      </c>
      <c r="AE248" s="93" t="s">
        <v>75</v>
      </c>
      <c r="AF248" s="92">
        <v>0.80901875000000001</v>
      </c>
      <c r="AG248" s="92">
        <v>5.0000000000000001E-4</v>
      </c>
      <c r="AH248" s="93" t="s">
        <v>75</v>
      </c>
      <c r="AI248" s="92">
        <v>1</v>
      </c>
    </row>
    <row r="249" spans="1:35" x14ac:dyDescent="0.35">
      <c r="A249">
        <v>5.0000000000000001E-4</v>
      </c>
      <c r="B249" t="s">
        <v>75</v>
      </c>
      <c r="C249">
        <f t="shared" si="9"/>
        <v>1</v>
      </c>
      <c r="D249">
        <f t="shared" si="10"/>
        <v>5.0000000000000001E-4</v>
      </c>
      <c r="E249">
        <f t="shared" si="11"/>
        <v>2.87E-2</v>
      </c>
      <c r="R249" s="90">
        <v>5.0000000000000001E-4</v>
      </c>
      <c r="S249" s="91" t="s">
        <v>75</v>
      </c>
      <c r="T249" s="90">
        <v>0.96772952239334598</v>
      </c>
      <c r="U249" s="92">
        <v>5.0000000000000001E-4</v>
      </c>
      <c r="V249" s="93" t="s">
        <v>75</v>
      </c>
      <c r="W249" s="92">
        <v>0.54589648400000002</v>
      </c>
      <c r="X249" s="92">
        <v>5.0000000000000001E-4</v>
      </c>
      <c r="Y249" s="93" t="s">
        <v>75</v>
      </c>
      <c r="Z249" s="92">
        <v>0.80386015624999996</v>
      </c>
      <c r="AA249" s="92">
        <v>5.0000000000000001E-4</v>
      </c>
      <c r="AB249" s="93" t="s">
        <v>75</v>
      </c>
      <c r="AC249" s="92">
        <v>0.62376054400000003</v>
      </c>
      <c r="AD249" s="92">
        <v>5.0000000000000001E-4</v>
      </c>
      <c r="AE249" s="93" t="s">
        <v>75</v>
      </c>
      <c r="AF249" s="92">
        <v>0.80870312499999997</v>
      </c>
      <c r="AG249" s="92">
        <v>5.0000000000000001E-4</v>
      </c>
      <c r="AH249" s="93" t="s">
        <v>75</v>
      </c>
      <c r="AI249" s="92">
        <v>1</v>
      </c>
    </row>
    <row r="250" spans="1:35" x14ac:dyDescent="0.35">
      <c r="A250">
        <v>5.0000000000000001E-4</v>
      </c>
      <c r="B250" t="s">
        <v>75</v>
      </c>
      <c r="C250">
        <f t="shared" si="9"/>
        <v>1</v>
      </c>
      <c r="D250">
        <f t="shared" si="10"/>
        <v>5.0000000000000001E-4</v>
      </c>
      <c r="E250">
        <f t="shared" si="11"/>
        <v>2.87E-2</v>
      </c>
      <c r="R250" s="90">
        <v>5.0000000000000001E-4</v>
      </c>
      <c r="S250" s="91" t="s">
        <v>75</v>
      </c>
      <c r="T250" s="90">
        <v>0.96772952239334598</v>
      </c>
      <c r="U250" s="92">
        <v>5.0000000000000001E-4</v>
      </c>
      <c r="V250" s="93" t="s">
        <v>75</v>
      </c>
      <c r="W250" s="92">
        <v>0.54552343800000003</v>
      </c>
      <c r="X250" s="92">
        <v>5.0000000000000001E-4</v>
      </c>
      <c r="Y250" s="93" t="s">
        <v>75</v>
      </c>
      <c r="Z250" s="92">
        <v>0.80357031250000011</v>
      </c>
      <c r="AA250" s="92">
        <v>5.0000000000000001E-4</v>
      </c>
      <c r="AB250" s="93" t="s">
        <v>75</v>
      </c>
      <c r="AC250" s="92">
        <v>0.62342088600000001</v>
      </c>
      <c r="AD250" s="92">
        <v>5.0000000000000001E-4</v>
      </c>
      <c r="AE250" s="93" t="s">
        <v>75</v>
      </c>
      <c r="AF250" s="92">
        <v>0.80848515600000004</v>
      </c>
      <c r="AG250" s="92">
        <v>5.0000000000000001E-4</v>
      </c>
      <c r="AH250" s="93" t="s">
        <v>75</v>
      </c>
      <c r="AI250" s="92">
        <v>1</v>
      </c>
    </row>
    <row r="251" spans="1:35" x14ac:dyDescent="0.35">
      <c r="A251">
        <v>5.0000000000000001E-4</v>
      </c>
      <c r="B251" t="s">
        <v>75</v>
      </c>
      <c r="C251">
        <f t="shared" si="9"/>
        <v>1</v>
      </c>
      <c r="D251">
        <f t="shared" si="10"/>
        <v>5.0000000000000001E-4</v>
      </c>
      <c r="E251">
        <f t="shared" si="11"/>
        <v>2.87E-2</v>
      </c>
      <c r="R251" s="90">
        <v>5.0000000000000001E-4</v>
      </c>
      <c r="S251" s="91" t="s">
        <v>75</v>
      </c>
      <c r="T251" s="90">
        <v>0.96772952239334598</v>
      </c>
      <c r="U251" s="92">
        <v>5.0000000000000001E-4</v>
      </c>
      <c r="V251" s="93" t="s">
        <v>75</v>
      </c>
      <c r="W251" s="92">
        <v>0.54522656300000005</v>
      </c>
      <c r="X251" s="92">
        <v>5.0000000000000001E-4</v>
      </c>
      <c r="Y251" s="93" t="s">
        <v>75</v>
      </c>
      <c r="Z251" s="92">
        <v>0.80323359374999992</v>
      </c>
      <c r="AA251" s="92">
        <v>5.0000000000000001E-4</v>
      </c>
      <c r="AB251" s="93" t="s">
        <v>75</v>
      </c>
      <c r="AC251" s="92">
        <v>0.62315721400000001</v>
      </c>
      <c r="AD251" s="92">
        <v>5.0000000000000001E-4</v>
      </c>
      <c r="AE251" s="93" t="s">
        <v>75</v>
      </c>
      <c r="AF251" s="92">
        <v>0.80818437499999995</v>
      </c>
      <c r="AG251" s="92">
        <v>5.0000000000000001E-4</v>
      </c>
      <c r="AH251" s="93" t="s">
        <v>75</v>
      </c>
      <c r="AI251" s="92">
        <v>1</v>
      </c>
    </row>
    <row r="252" spans="1:35" x14ac:dyDescent="0.35">
      <c r="A252">
        <v>5.0000000000000001E-4</v>
      </c>
      <c r="B252" t="s">
        <v>75</v>
      </c>
      <c r="C252">
        <f t="shared" si="9"/>
        <v>1</v>
      </c>
      <c r="D252">
        <f t="shared" si="10"/>
        <v>5.0000000000000001E-4</v>
      </c>
      <c r="E252">
        <f t="shared" si="11"/>
        <v>2.87E-2</v>
      </c>
      <c r="R252" s="90">
        <v>5.0000000000000001E-4</v>
      </c>
      <c r="S252" s="91" t="s">
        <v>75</v>
      </c>
      <c r="T252" s="90">
        <v>0.96772952239334598</v>
      </c>
      <c r="U252" s="92">
        <v>5.0000000000000001E-4</v>
      </c>
      <c r="V252" s="93" t="s">
        <v>75</v>
      </c>
      <c r="W252" s="92">
        <v>0.54477539100000005</v>
      </c>
      <c r="X252" s="92">
        <v>5.0000000000000001E-4</v>
      </c>
      <c r="Y252" s="93" t="s">
        <v>75</v>
      </c>
      <c r="Z252" s="92">
        <v>0.80278515625000002</v>
      </c>
      <c r="AA252" s="92">
        <v>5.0000000000000001E-4</v>
      </c>
      <c r="AB252" s="93" t="s">
        <v>75</v>
      </c>
      <c r="AC252" s="92">
        <v>0.62283652899999997</v>
      </c>
      <c r="AD252" s="92">
        <v>5.0000000000000001E-4</v>
      </c>
      <c r="AE252" s="93" t="s">
        <v>75</v>
      </c>
      <c r="AF252" s="92">
        <v>0.80790156300000004</v>
      </c>
      <c r="AG252" s="92">
        <v>5.0000000000000001E-4</v>
      </c>
      <c r="AH252" s="93" t="s">
        <v>75</v>
      </c>
      <c r="AI252" s="92">
        <v>1</v>
      </c>
    </row>
    <row r="253" spans="1:35" x14ac:dyDescent="0.35">
      <c r="A253">
        <v>5.0000000000000001E-4</v>
      </c>
      <c r="B253" t="s">
        <v>75</v>
      </c>
      <c r="C253">
        <f t="shared" si="9"/>
        <v>1</v>
      </c>
      <c r="D253">
        <f t="shared" si="10"/>
        <v>5.0000000000000001E-4</v>
      </c>
      <c r="E253">
        <f t="shared" si="11"/>
        <v>2.87E-2</v>
      </c>
      <c r="R253" s="90">
        <v>5.0000000000000001E-4</v>
      </c>
      <c r="S253" s="91" t="s">
        <v>75</v>
      </c>
      <c r="T253" s="90">
        <v>0.96746774379580713</v>
      </c>
      <c r="U253" s="92">
        <v>5.0000000000000001E-4</v>
      </c>
      <c r="V253" s="93" t="s">
        <v>75</v>
      </c>
      <c r="W253" s="92">
        <v>0.54445703099999998</v>
      </c>
      <c r="X253" s="92">
        <v>5.0000000000000001E-4</v>
      </c>
      <c r="Y253" s="93" t="s">
        <v>75</v>
      </c>
      <c r="Z253" s="92">
        <v>0.80247421875000002</v>
      </c>
      <c r="AA253" s="92">
        <v>5.0000000000000001E-4</v>
      </c>
      <c r="AB253" s="93" t="s">
        <v>75</v>
      </c>
      <c r="AC253" s="92">
        <v>0.62256776700000005</v>
      </c>
      <c r="AD253" s="92">
        <v>5.0000000000000001E-4</v>
      </c>
      <c r="AE253" s="93" t="s">
        <v>75</v>
      </c>
      <c r="AF253" s="92">
        <v>0.80767187500000004</v>
      </c>
      <c r="AG253" s="92">
        <v>5.0000000000000001E-4</v>
      </c>
      <c r="AH253" s="93" t="s">
        <v>75</v>
      </c>
      <c r="AI253" s="92">
        <v>1</v>
      </c>
    </row>
    <row r="254" spans="1:35" x14ac:dyDescent="0.35">
      <c r="A254">
        <v>5.0000000000000001E-4</v>
      </c>
      <c r="B254" t="s">
        <v>75</v>
      </c>
      <c r="C254">
        <f t="shared" si="9"/>
        <v>1</v>
      </c>
      <c r="D254">
        <f t="shared" si="10"/>
        <v>5.0000000000000001E-4</v>
      </c>
      <c r="E254">
        <f t="shared" si="11"/>
        <v>2.87E-2</v>
      </c>
      <c r="R254" s="90">
        <v>5.0000000000000001E-4</v>
      </c>
      <c r="S254" s="91" t="s">
        <v>75</v>
      </c>
      <c r="T254" s="90">
        <v>0.96743889860492649</v>
      </c>
      <c r="U254" s="92">
        <v>5.0000000000000001E-4</v>
      </c>
      <c r="V254" s="93" t="s">
        <v>75</v>
      </c>
      <c r="W254" s="92">
        <v>0.544015625</v>
      </c>
      <c r="X254" s="92">
        <v>5.0000000000000001E-4</v>
      </c>
      <c r="Y254" s="93" t="s">
        <v>75</v>
      </c>
      <c r="Z254" s="92">
        <v>0.80214609375000012</v>
      </c>
      <c r="AA254" s="92">
        <v>5.0000000000000001E-4</v>
      </c>
      <c r="AB254" s="93" t="s">
        <v>75</v>
      </c>
      <c r="AC254" s="92">
        <v>0.622338693</v>
      </c>
      <c r="AD254" s="92">
        <v>5.0000000000000001E-4</v>
      </c>
      <c r="AE254" s="93" t="s">
        <v>75</v>
      </c>
      <c r="AF254" s="92">
        <v>0.80736171899999998</v>
      </c>
      <c r="AG254" s="92">
        <v>5.0000000000000001E-4</v>
      </c>
      <c r="AH254" s="93" t="s">
        <v>75</v>
      </c>
      <c r="AI254" s="92">
        <v>1</v>
      </c>
    </row>
    <row r="255" spans="1:35" x14ac:dyDescent="0.35">
      <c r="A255">
        <v>5.0000000000000001E-4</v>
      </c>
      <c r="B255" t="s">
        <v>75</v>
      </c>
      <c r="C255">
        <f t="shared" si="9"/>
        <v>1</v>
      </c>
      <c r="D255">
        <f t="shared" si="10"/>
        <v>5.0000000000000001E-4</v>
      </c>
      <c r="E255">
        <f t="shared" si="11"/>
        <v>2.87E-2</v>
      </c>
      <c r="R255" s="90">
        <v>5.0000000000000001E-4</v>
      </c>
      <c r="S255" s="91" t="s">
        <v>75</v>
      </c>
      <c r="T255" s="90">
        <v>0.96718737448462788</v>
      </c>
      <c r="U255" s="92">
        <v>5.0000000000000001E-4</v>
      </c>
      <c r="V255" s="93" t="s">
        <v>75</v>
      </c>
      <c r="W255" s="92">
        <v>0.54366796900000003</v>
      </c>
      <c r="X255" s="92">
        <v>5.0000000000000001E-4</v>
      </c>
      <c r="Y255" s="93" t="s">
        <v>75</v>
      </c>
      <c r="Z255" s="92">
        <v>0.80174296874999995</v>
      </c>
      <c r="AA255" s="92">
        <v>5.0000000000000001E-4</v>
      </c>
      <c r="AB255" s="93" t="s">
        <v>75</v>
      </c>
      <c r="AC255" s="92">
        <v>0.62206293000000001</v>
      </c>
      <c r="AD255" s="92">
        <v>5.0000000000000001E-4</v>
      </c>
      <c r="AE255" s="93" t="s">
        <v>75</v>
      </c>
      <c r="AF255" s="92">
        <v>0.80717734399999996</v>
      </c>
      <c r="AG255" s="92">
        <v>5.0000000000000001E-4</v>
      </c>
      <c r="AH255" s="93" t="s">
        <v>75</v>
      </c>
      <c r="AI255" s="92">
        <v>1</v>
      </c>
    </row>
    <row r="256" spans="1:35" x14ac:dyDescent="0.35">
      <c r="A256">
        <v>5.0000000000000001E-4</v>
      </c>
      <c r="B256" t="s">
        <v>75</v>
      </c>
      <c r="C256">
        <f t="shared" si="9"/>
        <v>1</v>
      </c>
      <c r="D256">
        <f t="shared" si="10"/>
        <v>5.0000000000000001E-4</v>
      </c>
      <c r="E256">
        <f t="shared" si="11"/>
        <v>2.87E-2</v>
      </c>
      <c r="R256" s="90">
        <v>5.0000000000000001E-4</v>
      </c>
      <c r="S256" s="91" t="s">
        <v>75</v>
      </c>
      <c r="T256" s="90">
        <v>0.96714940196885757</v>
      </c>
      <c r="U256" s="92">
        <v>5.0000000000000001E-4</v>
      </c>
      <c r="V256" s="93" t="s">
        <v>75</v>
      </c>
      <c r="W256" s="92">
        <v>0.543326172</v>
      </c>
      <c r="X256" s="92">
        <v>5.0000000000000001E-4</v>
      </c>
      <c r="Y256" s="93" t="s">
        <v>75</v>
      </c>
      <c r="Z256" s="92">
        <v>0.80140859374999995</v>
      </c>
      <c r="AA256" s="92">
        <v>5.0000000000000001E-4</v>
      </c>
      <c r="AB256" s="93" t="s">
        <v>75</v>
      </c>
      <c r="AC256" s="92">
        <v>0.62178670300000005</v>
      </c>
      <c r="AD256" s="92">
        <v>5.0000000000000001E-4</v>
      </c>
      <c r="AE256" s="93" t="s">
        <v>75</v>
      </c>
      <c r="AF256" s="92">
        <v>0.80689140599999998</v>
      </c>
      <c r="AG256" s="92">
        <v>5.0000000000000001E-4</v>
      </c>
      <c r="AH256" s="93" t="s">
        <v>75</v>
      </c>
      <c r="AI256" s="92">
        <v>1</v>
      </c>
    </row>
    <row r="257" spans="1:35" x14ac:dyDescent="0.35">
      <c r="A257">
        <v>5.0000000000000001E-4</v>
      </c>
      <c r="B257" t="s">
        <v>75</v>
      </c>
      <c r="C257">
        <f t="shared" si="9"/>
        <v>1</v>
      </c>
      <c r="D257">
        <f t="shared" si="10"/>
        <v>5.0000000000000001E-4</v>
      </c>
      <c r="E257">
        <f t="shared" si="11"/>
        <v>2.87E-2</v>
      </c>
      <c r="R257" s="90">
        <v>5.0000000000000001E-4</v>
      </c>
      <c r="S257" s="91" t="s">
        <v>75</v>
      </c>
      <c r="T257" s="90">
        <v>0.96714940196885757</v>
      </c>
      <c r="U257" s="92">
        <v>5.0000000000000001E-4</v>
      </c>
      <c r="V257" s="93" t="s">
        <v>75</v>
      </c>
      <c r="W257" s="92">
        <v>0.54282617200000005</v>
      </c>
      <c r="X257" s="92">
        <v>5.0000000000000001E-4</v>
      </c>
      <c r="Y257" s="93" t="s">
        <v>75</v>
      </c>
      <c r="Z257" s="92">
        <v>0.80102890625000001</v>
      </c>
      <c r="AA257" s="92">
        <v>5.0000000000000001E-4</v>
      </c>
      <c r="AB257" s="93" t="s">
        <v>75</v>
      </c>
      <c r="AC257" s="92">
        <v>0.62143476799999997</v>
      </c>
      <c r="AD257" s="92">
        <v>5.0000000000000001E-4</v>
      </c>
      <c r="AE257" s="93" t="s">
        <v>75</v>
      </c>
      <c r="AF257" s="92">
        <v>0.80658828100000002</v>
      </c>
      <c r="AG257" s="92">
        <v>5.0000000000000001E-4</v>
      </c>
      <c r="AH257" s="93" t="s">
        <v>75</v>
      </c>
      <c r="AI257" s="92">
        <v>1</v>
      </c>
    </row>
    <row r="258" spans="1:35" x14ac:dyDescent="0.35">
      <c r="A258">
        <v>5.0000000000000001E-4</v>
      </c>
      <c r="B258" t="s">
        <v>75</v>
      </c>
      <c r="C258">
        <f t="shared" si="9"/>
        <v>1</v>
      </c>
      <c r="D258">
        <f t="shared" si="10"/>
        <v>5.0000000000000001E-4</v>
      </c>
      <c r="E258">
        <f t="shared" si="11"/>
        <v>2.87E-2</v>
      </c>
      <c r="R258" s="90">
        <v>5.0000000000000001E-4</v>
      </c>
      <c r="S258" s="91" t="s">
        <v>75</v>
      </c>
      <c r="T258" s="90">
        <v>0.96700719746329566</v>
      </c>
      <c r="U258" s="92">
        <v>5.0000000000000001E-4</v>
      </c>
      <c r="V258" s="93" t="s">
        <v>75</v>
      </c>
      <c r="W258" s="92">
        <v>0.54239257799999996</v>
      </c>
      <c r="X258" s="92">
        <v>5.0000000000000001E-4</v>
      </c>
      <c r="Y258" s="93" t="s">
        <v>75</v>
      </c>
      <c r="Z258" s="92">
        <v>0.80066249999999994</v>
      </c>
      <c r="AA258" s="92">
        <v>5.0000000000000001E-4</v>
      </c>
      <c r="AB258" s="93" t="s">
        <v>75</v>
      </c>
      <c r="AC258" s="92">
        <v>0.62116732399999997</v>
      </c>
      <c r="AD258" s="92">
        <v>5.0000000000000001E-4</v>
      </c>
      <c r="AE258" s="93" t="s">
        <v>75</v>
      </c>
      <c r="AF258" s="92">
        <v>0.80637265599999997</v>
      </c>
      <c r="AG258" s="92">
        <v>5.0000000000000001E-4</v>
      </c>
      <c r="AH258" s="93" t="s">
        <v>75</v>
      </c>
      <c r="AI258" s="92">
        <v>1</v>
      </c>
    </row>
    <row r="259" spans="1:35" x14ac:dyDescent="0.35">
      <c r="A259">
        <v>5.0000000000000001E-4</v>
      </c>
      <c r="B259" t="s">
        <v>75</v>
      </c>
      <c r="C259">
        <f t="shared" si="9"/>
        <v>1</v>
      </c>
      <c r="D259">
        <f t="shared" si="10"/>
        <v>5.0000000000000001E-4</v>
      </c>
      <c r="E259">
        <f t="shared" si="11"/>
        <v>2.87E-2</v>
      </c>
      <c r="R259" s="90">
        <v>5.0000000000000001E-4</v>
      </c>
      <c r="S259" s="91" t="s">
        <v>75</v>
      </c>
      <c r="T259" s="90">
        <v>0.96689649121201926</v>
      </c>
      <c r="U259" s="92">
        <v>5.0000000000000001E-4</v>
      </c>
      <c r="V259" s="93" t="s">
        <v>75</v>
      </c>
      <c r="W259" s="92">
        <v>0.54222851599999999</v>
      </c>
      <c r="X259" s="92">
        <v>5.0000000000000001E-4</v>
      </c>
      <c r="Y259" s="93" t="s">
        <v>75</v>
      </c>
      <c r="Z259" s="92">
        <v>0.80032499999999995</v>
      </c>
      <c r="AA259" s="92">
        <v>5.0000000000000001E-4</v>
      </c>
      <c r="AB259" s="93" t="s">
        <v>75</v>
      </c>
      <c r="AC259" s="92">
        <v>0.62092987899999996</v>
      </c>
      <c r="AD259" s="92">
        <v>5.0000000000000001E-4</v>
      </c>
      <c r="AE259" s="93" t="s">
        <v>75</v>
      </c>
      <c r="AF259" s="92">
        <v>0.806119531</v>
      </c>
      <c r="AG259" s="92">
        <v>5.0000000000000001E-4</v>
      </c>
      <c r="AH259" s="93" t="s">
        <v>75</v>
      </c>
      <c r="AI259" s="92">
        <v>1</v>
      </c>
    </row>
    <row r="260" spans="1:35" x14ac:dyDescent="0.35">
      <c r="A260">
        <v>5.0000000000000001E-4</v>
      </c>
      <c r="B260" t="s">
        <v>75</v>
      </c>
      <c r="C260">
        <f t="shared" ref="C260:C323" si="12">IF($A$1=$O$4,T260,IF($A$1=$O$5,W260,IF($A$1=$O$6,Z260,IF($A$1=$O$7,AC260,IF($A$1=$O$8,AF260,IF($A$1=$O$9,AI260,"ERROR"))))))</f>
        <v>1</v>
      </c>
      <c r="D260">
        <f t="shared" ref="D260:D323" si="13">A260*C260</f>
        <v>5.0000000000000001E-4</v>
      </c>
      <c r="E260">
        <f t="shared" ref="E260:E323" si="14">D260*57.4</f>
        <v>2.87E-2</v>
      </c>
      <c r="R260" s="90">
        <v>5.0000000000000001E-4</v>
      </c>
      <c r="S260" s="91" t="s">
        <v>75</v>
      </c>
      <c r="T260" s="90">
        <v>0.96675125040938958</v>
      </c>
      <c r="U260" s="92">
        <v>5.0000000000000001E-4</v>
      </c>
      <c r="V260" s="93" t="s">
        <v>75</v>
      </c>
      <c r="W260" s="92">
        <v>0.54174804700000001</v>
      </c>
      <c r="X260" s="92">
        <v>5.0000000000000001E-4</v>
      </c>
      <c r="Y260" s="93" t="s">
        <v>75</v>
      </c>
      <c r="Z260" s="92">
        <v>0.80001015625000005</v>
      </c>
      <c r="AA260" s="92">
        <v>5.0000000000000001E-4</v>
      </c>
      <c r="AB260" s="93" t="s">
        <v>75</v>
      </c>
      <c r="AC260" s="92">
        <v>0.62058464099999999</v>
      </c>
      <c r="AD260" s="92">
        <v>5.0000000000000001E-4</v>
      </c>
      <c r="AE260" s="93" t="s">
        <v>75</v>
      </c>
      <c r="AF260" s="92">
        <v>0.805832031</v>
      </c>
      <c r="AG260" s="92">
        <v>5.0000000000000001E-4</v>
      </c>
      <c r="AH260" s="93" t="s">
        <v>75</v>
      </c>
      <c r="AI260" s="92">
        <v>1</v>
      </c>
    </row>
    <row r="261" spans="1:35" x14ac:dyDescent="0.35">
      <c r="A261">
        <v>5.0000000000000001E-4</v>
      </c>
      <c r="B261" t="s">
        <v>75</v>
      </c>
      <c r="C261">
        <f t="shared" si="12"/>
        <v>1</v>
      </c>
      <c r="D261">
        <f t="shared" si="13"/>
        <v>5.0000000000000001E-4</v>
      </c>
      <c r="E261">
        <f t="shared" si="14"/>
        <v>2.87E-2</v>
      </c>
      <c r="R261" s="90">
        <v>5.0000000000000001E-4</v>
      </c>
      <c r="S261" s="91" t="s">
        <v>75</v>
      </c>
      <c r="T261" s="90">
        <v>0.96672454959571374</v>
      </c>
      <c r="U261" s="92">
        <v>5.0000000000000001E-4</v>
      </c>
      <c r="V261" s="93" t="s">
        <v>75</v>
      </c>
      <c r="W261" s="92">
        <v>0.54145117200000004</v>
      </c>
      <c r="X261" s="92">
        <v>5.0000000000000001E-4</v>
      </c>
      <c r="Y261" s="93" t="s">
        <v>75</v>
      </c>
      <c r="Z261" s="92">
        <v>0.79954296874999986</v>
      </c>
      <c r="AA261" s="92">
        <v>5.0000000000000001E-4</v>
      </c>
      <c r="AB261" s="93" t="s">
        <v>75</v>
      </c>
      <c r="AC261" s="92">
        <v>0.620271236</v>
      </c>
      <c r="AD261" s="92">
        <v>5.0000000000000001E-4</v>
      </c>
      <c r="AE261" s="93" t="s">
        <v>75</v>
      </c>
      <c r="AF261" s="92">
        <v>0.80558515600000002</v>
      </c>
      <c r="AG261" s="92">
        <v>5.0000000000000001E-4</v>
      </c>
      <c r="AH261" s="93" t="s">
        <v>75</v>
      </c>
      <c r="AI261" s="92">
        <v>1</v>
      </c>
    </row>
    <row r="262" spans="1:35" x14ac:dyDescent="0.35">
      <c r="A262">
        <v>5.0000000000000001E-4</v>
      </c>
      <c r="B262" t="s">
        <v>75</v>
      </c>
      <c r="C262">
        <f t="shared" si="12"/>
        <v>1</v>
      </c>
      <c r="D262">
        <f t="shared" si="13"/>
        <v>5.0000000000000001E-4</v>
      </c>
      <c r="E262">
        <f t="shared" si="14"/>
        <v>2.87E-2</v>
      </c>
      <c r="R262" s="90">
        <v>5.0000000000000001E-4</v>
      </c>
      <c r="S262" s="91" t="s">
        <v>75</v>
      </c>
      <c r="T262" s="90">
        <v>0.96663833016261591</v>
      </c>
      <c r="U262" s="92">
        <v>5.0000000000000001E-4</v>
      </c>
      <c r="V262" s="93" t="s">
        <v>75</v>
      </c>
      <c r="W262" s="92">
        <v>0.54086132799999997</v>
      </c>
      <c r="X262" s="92">
        <v>5.0000000000000001E-4</v>
      </c>
      <c r="Y262" s="93" t="s">
        <v>75</v>
      </c>
      <c r="Z262" s="92">
        <v>0.79926640625000001</v>
      </c>
      <c r="AA262" s="92">
        <v>5.0000000000000001E-4</v>
      </c>
      <c r="AB262" s="93" t="s">
        <v>75</v>
      </c>
      <c r="AC262" s="92">
        <v>0.62004718400000003</v>
      </c>
      <c r="AD262" s="92">
        <v>5.0000000000000001E-4</v>
      </c>
      <c r="AE262" s="93" t="s">
        <v>75</v>
      </c>
      <c r="AF262" s="92">
        <v>0.80536796899999996</v>
      </c>
      <c r="AG262" s="92">
        <v>5.0000000000000001E-4</v>
      </c>
      <c r="AH262" s="93" t="s">
        <v>75</v>
      </c>
      <c r="AI262" s="92">
        <v>1</v>
      </c>
    </row>
    <row r="263" spans="1:35" x14ac:dyDescent="0.35">
      <c r="A263">
        <v>5.0000000000000001E-4</v>
      </c>
      <c r="B263" t="s">
        <v>75</v>
      </c>
      <c r="C263">
        <f t="shared" si="12"/>
        <v>1</v>
      </c>
      <c r="D263">
        <f t="shared" si="13"/>
        <v>5.0000000000000001E-4</v>
      </c>
      <c r="E263">
        <f t="shared" si="14"/>
        <v>2.87E-2</v>
      </c>
      <c r="R263" s="90">
        <v>5.0000000000000001E-4</v>
      </c>
      <c r="S263" s="91" t="s">
        <v>75</v>
      </c>
      <c r="T263" s="90">
        <v>0.96663833016261591</v>
      </c>
      <c r="U263" s="92">
        <v>5.0000000000000001E-4</v>
      </c>
      <c r="V263" s="93" t="s">
        <v>75</v>
      </c>
      <c r="W263" s="92">
        <v>0.54052734400000002</v>
      </c>
      <c r="X263" s="92">
        <v>5.0000000000000001E-4</v>
      </c>
      <c r="Y263" s="93" t="s">
        <v>75</v>
      </c>
      <c r="Z263" s="92">
        <v>0.79894999999999994</v>
      </c>
      <c r="AA263" s="92">
        <v>5.0000000000000001E-4</v>
      </c>
      <c r="AB263" s="93" t="s">
        <v>75</v>
      </c>
      <c r="AC263" s="92">
        <v>0.61975421600000002</v>
      </c>
      <c r="AD263" s="92">
        <v>5.0000000000000001E-4</v>
      </c>
      <c r="AE263" s="93" t="s">
        <v>75</v>
      </c>
      <c r="AF263" s="92">
        <v>0.80507421899999998</v>
      </c>
      <c r="AG263" s="92">
        <v>5.0000000000000001E-4</v>
      </c>
      <c r="AH263" s="93" t="s">
        <v>75</v>
      </c>
      <c r="AI263" s="92">
        <v>1</v>
      </c>
    </row>
    <row r="264" spans="1:35" x14ac:dyDescent="0.35">
      <c r="A264">
        <v>5.0000000000000001E-4</v>
      </c>
      <c r="B264" t="s">
        <v>75</v>
      </c>
      <c r="C264">
        <f t="shared" si="12"/>
        <v>1</v>
      </c>
      <c r="D264">
        <f t="shared" si="13"/>
        <v>5.0000000000000001E-4</v>
      </c>
      <c r="E264">
        <f t="shared" si="14"/>
        <v>2.87E-2</v>
      </c>
      <c r="R264" s="90">
        <v>5.0000000000000001E-4</v>
      </c>
      <c r="S264" s="91" t="s">
        <v>75</v>
      </c>
      <c r="T264" s="90">
        <v>0.96643448938346954</v>
      </c>
      <c r="U264" s="92">
        <v>5.0000000000000001E-4</v>
      </c>
      <c r="V264" s="93" t="s">
        <v>75</v>
      </c>
      <c r="W264" s="92">
        <v>0.54024804699999995</v>
      </c>
      <c r="X264" s="92">
        <v>5.0000000000000001E-4</v>
      </c>
      <c r="Y264" s="93" t="s">
        <v>75</v>
      </c>
      <c r="Z264" s="92">
        <v>0.79860390624999988</v>
      </c>
      <c r="AA264" s="92">
        <v>5.0000000000000001E-4</v>
      </c>
      <c r="AB264" s="93" t="s">
        <v>75</v>
      </c>
      <c r="AC264" s="92">
        <v>0.61950216999999996</v>
      </c>
      <c r="AD264" s="92">
        <v>5.0000000000000001E-4</v>
      </c>
      <c r="AE264" s="93" t="s">
        <v>75</v>
      </c>
      <c r="AF264" s="92">
        <v>0.80486484400000002</v>
      </c>
      <c r="AG264" s="92">
        <v>5.0000000000000001E-4</v>
      </c>
      <c r="AH264" s="93" t="s">
        <v>75</v>
      </c>
      <c r="AI264" s="92">
        <v>1</v>
      </c>
    </row>
    <row r="265" spans="1:35" x14ac:dyDescent="0.35">
      <c r="A265">
        <v>5.0000000000000001E-4</v>
      </c>
      <c r="B265" t="s">
        <v>75</v>
      </c>
      <c r="C265">
        <f t="shared" si="12"/>
        <v>1</v>
      </c>
      <c r="D265">
        <f t="shared" si="13"/>
        <v>5.0000000000000001E-4</v>
      </c>
      <c r="E265">
        <f t="shared" si="14"/>
        <v>2.87E-2</v>
      </c>
      <c r="R265" s="90">
        <v>5.0000000000000001E-4</v>
      </c>
      <c r="S265" s="91" t="s">
        <v>75</v>
      </c>
      <c r="T265" s="90">
        <v>0.96641367611448981</v>
      </c>
      <c r="U265" s="92">
        <v>5.0000000000000001E-4</v>
      </c>
      <c r="V265" s="93" t="s">
        <v>75</v>
      </c>
      <c r="W265" s="92">
        <v>0.53985742199999998</v>
      </c>
      <c r="X265" s="92">
        <v>5.0000000000000001E-4</v>
      </c>
      <c r="Y265" s="93" t="s">
        <v>75</v>
      </c>
      <c r="Z265" s="92">
        <v>0.79826718750000003</v>
      </c>
      <c r="AA265" s="92">
        <v>5.0000000000000001E-4</v>
      </c>
      <c r="AB265" s="93" t="s">
        <v>75</v>
      </c>
      <c r="AC265" s="92">
        <v>0.61922426799999997</v>
      </c>
      <c r="AD265" s="92">
        <v>5.0000000000000001E-4</v>
      </c>
      <c r="AE265" s="93" t="s">
        <v>75</v>
      </c>
      <c r="AF265" s="92">
        <v>0.80460546899999996</v>
      </c>
      <c r="AG265" s="92">
        <v>5.0000000000000001E-4</v>
      </c>
      <c r="AH265" s="93" t="s">
        <v>75</v>
      </c>
      <c r="AI265" s="92">
        <v>1</v>
      </c>
    </row>
    <row r="266" spans="1:35" x14ac:dyDescent="0.35">
      <c r="A266">
        <v>5.0000000000000001E-4</v>
      </c>
      <c r="B266" t="s">
        <v>75</v>
      </c>
      <c r="C266">
        <f t="shared" si="12"/>
        <v>1</v>
      </c>
      <c r="D266">
        <f t="shared" si="13"/>
        <v>5.0000000000000001E-4</v>
      </c>
      <c r="E266">
        <f t="shared" si="14"/>
        <v>2.87E-2</v>
      </c>
      <c r="R266" s="90">
        <v>5.0000000000000001E-4</v>
      </c>
      <c r="S266" s="91" t="s">
        <v>75</v>
      </c>
      <c r="T266" s="90">
        <v>0.96630784271955239</v>
      </c>
      <c r="U266" s="92">
        <v>5.0000000000000001E-4</v>
      </c>
      <c r="V266" s="93" t="s">
        <v>75</v>
      </c>
      <c r="W266" s="92">
        <v>0.53957617199999997</v>
      </c>
      <c r="X266" s="92">
        <v>5.0000000000000001E-4</v>
      </c>
      <c r="Y266" s="93" t="s">
        <v>75</v>
      </c>
      <c r="Z266" s="92">
        <v>0.79784531250000001</v>
      </c>
      <c r="AA266" s="92">
        <v>5.0000000000000001E-4</v>
      </c>
      <c r="AB266" s="93" t="s">
        <v>75</v>
      </c>
      <c r="AC266" s="92">
        <v>0.61894515699999997</v>
      </c>
      <c r="AD266" s="92">
        <v>5.0000000000000001E-4</v>
      </c>
      <c r="AE266" s="93" t="s">
        <v>75</v>
      </c>
      <c r="AF266" s="92">
        <v>0.80425703100000001</v>
      </c>
      <c r="AG266" s="92">
        <v>5.0000000000000001E-4</v>
      </c>
      <c r="AH266" s="93" t="s">
        <v>75</v>
      </c>
      <c r="AI266" s="92">
        <v>1</v>
      </c>
    </row>
    <row r="267" spans="1:35" x14ac:dyDescent="0.35">
      <c r="A267">
        <v>5.0000000000000001E-4</v>
      </c>
      <c r="B267" t="s">
        <v>75</v>
      </c>
      <c r="C267">
        <f t="shared" si="12"/>
        <v>1</v>
      </c>
      <c r="D267">
        <f t="shared" si="13"/>
        <v>5.0000000000000001E-4</v>
      </c>
      <c r="E267">
        <f t="shared" si="14"/>
        <v>2.87E-2</v>
      </c>
      <c r="R267" s="90">
        <v>5.0000000000000001E-4</v>
      </c>
      <c r="S267" s="91" t="s">
        <v>75</v>
      </c>
      <c r="T267" s="90">
        <v>0.96621704992103585</v>
      </c>
      <c r="U267" s="92">
        <v>5.0000000000000001E-4</v>
      </c>
      <c r="V267" s="93" t="s">
        <v>75</v>
      </c>
      <c r="W267" s="92">
        <v>0.53923828100000004</v>
      </c>
      <c r="X267" s="92">
        <v>5.0000000000000001E-4</v>
      </c>
      <c r="Y267" s="93" t="s">
        <v>75</v>
      </c>
      <c r="Z267" s="92">
        <v>0.79750312500000009</v>
      </c>
      <c r="AA267" s="92">
        <v>5.0000000000000001E-4</v>
      </c>
      <c r="AB267" s="93" t="s">
        <v>75</v>
      </c>
      <c r="AC267" s="92">
        <v>0.61865063200000003</v>
      </c>
      <c r="AD267" s="92">
        <v>5.0000000000000001E-4</v>
      </c>
      <c r="AE267" s="93" t="s">
        <v>75</v>
      </c>
      <c r="AF267" s="92">
        <v>0.80397968799999997</v>
      </c>
      <c r="AG267" s="92">
        <v>5.0000000000000001E-4</v>
      </c>
      <c r="AH267" s="93" t="s">
        <v>75</v>
      </c>
      <c r="AI267" s="92">
        <v>1</v>
      </c>
    </row>
    <row r="268" spans="1:35" x14ac:dyDescent="0.35">
      <c r="A268">
        <v>5.0000000000000001E-4</v>
      </c>
      <c r="B268" t="s">
        <v>75</v>
      </c>
      <c r="C268">
        <f t="shared" si="12"/>
        <v>1</v>
      </c>
      <c r="D268">
        <f t="shared" si="13"/>
        <v>5.0000000000000001E-4</v>
      </c>
      <c r="E268">
        <f t="shared" si="14"/>
        <v>2.87E-2</v>
      </c>
      <c r="R268" s="90">
        <v>5.0000000000000001E-4</v>
      </c>
      <c r="S268" s="91" t="s">
        <v>75</v>
      </c>
      <c r="T268" s="90">
        <v>0.96621704992103585</v>
      </c>
      <c r="U268" s="92">
        <v>5.0000000000000001E-4</v>
      </c>
      <c r="V268" s="93" t="s">
        <v>75</v>
      </c>
      <c r="W268" s="92">
        <v>0.53890234400000003</v>
      </c>
      <c r="X268" s="92">
        <v>5.0000000000000001E-4</v>
      </c>
      <c r="Y268" s="93" t="s">
        <v>75</v>
      </c>
      <c r="Z268" s="92">
        <v>0.79711484375000008</v>
      </c>
      <c r="AA268" s="92">
        <v>5.0000000000000001E-4</v>
      </c>
      <c r="AB268" s="93" t="s">
        <v>75</v>
      </c>
      <c r="AC268" s="92">
        <v>0.61838361100000006</v>
      </c>
      <c r="AD268" s="92">
        <v>5.0000000000000001E-4</v>
      </c>
      <c r="AE268" s="93" t="s">
        <v>75</v>
      </c>
      <c r="AF268" s="92">
        <v>0.803733594</v>
      </c>
      <c r="AG268" s="92">
        <v>5.0000000000000001E-4</v>
      </c>
      <c r="AH268" s="93" t="s">
        <v>75</v>
      </c>
      <c r="AI268" s="92">
        <v>1</v>
      </c>
    </row>
    <row r="269" spans="1:35" x14ac:dyDescent="0.35">
      <c r="A269">
        <v>5.0000000000000001E-4</v>
      </c>
      <c r="B269" t="s">
        <v>75</v>
      </c>
      <c r="C269">
        <f t="shared" si="12"/>
        <v>1</v>
      </c>
      <c r="D269">
        <f t="shared" si="13"/>
        <v>5.0000000000000001E-4</v>
      </c>
      <c r="E269">
        <f t="shared" si="14"/>
        <v>2.87E-2</v>
      </c>
      <c r="R269" s="90">
        <v>5.0000000000000001E-4</v>
      </c>
      <c r="S269" s="91" t="s">
        <v>75</v>
      </c>
      <c r="T269" s="90">
        <v>0.9661552966302277</v>
      </c>
      <c r="U269" s="92">
        <v>5.0000000000000001E-4</v>
      </c>
      <c r="V269" s="93" t="s">
        <v>75</v>
      </c>
      <c r="W269" s="92">
        <v>0.53836523400000003</v>
      </c>
      <c r="X269" s="92">
        <v>5.0000000000000001E-4</v>
      </c>
      <c r="Y269" s="93" t="s">
        <v>75</v>
      </c>
      <c r="Z269" s="92">
        <v>0.79678984374999995</v>
      </c>
      <c r="AA269" s="92">
        <v>5.0000000000000001E-4</v>
      </c>
      <c r="AB269" s="93" t="s">
        <v>75</v>
      </c>
      <c r="AC269" s="92">
        <v>0.61811817300000005</v>
      </c>
      <c r="AD269" s="92">
        <v>5.0000000000000001E-4</v>
      </c>
      <c r="AE269" s="93" t="s">
        <v>75</v>
      </c>
      <c r="AF269" s="92">
        <v>0.80354453100000001</v>
      </c>
      <c r="AG269" s="92">
        <v>5.0000000000000001E-4</v>
      </c>
      <c r="AH269" s="93" t="s">
        <v>75</v>
      </c>
      <c r="AI269" s="92">
        <v>1</v>
      </c>
    </row>
    <row r="270" spans="1:35" x14ac:dyDescent="0.35">
      <c r="A270">
        <v>5.0000000000000001E-4</v>
      </c>
      <c r="B270" t="s">
        <v>75</v>
      </c>
      <c r="C270">
        <f t="shared" si="12"/>
        <v>1</v>
      </c>
      <c r="D270">
        <f t="shared" si="13"/>
        <v>5.0000000000000001E-4</v>
      </c>
      <c r="E270">
        <f t="shared" si="14"/>
        <v>2.87E-2</v>
      </c>
      <c r="R270" s="90">
        <v>5.0000000000000001E-4</v>
      </c>
      <c r="S270" s="91" t="s">
        <v>75</v>
      </c>
      <c r="T270" s="90">
        <v>0.96604947630235638</v>
      </c>
      <c r="U270" s="92">
        <v>5.0000000000000001E-4</v>
      </c>
      <c r="V270" s="93" t="s">
        <v>75</v>
      </c>
      <c r="W270" s="92">
        <v>0.53796289100000005</v>
      </c>
      <c r="X270" s="92">
        <v>5.0000000000000001E-4</v>
      </c>
      <c r="Y270" s="93" t="s">
        <v>75</v>
      </c>
      <c r="Z270" s="92">
        <v>0.79642109374999992</v>
      </c>
      <c r="AA270" s="92">
        <v>5.0000000000000001E-4</v>
      </c>
      <c r="AB270" s="93" t="s">
        <v>75</v>
      </c>
      <c r="AC270" s="92">
        <v>0.61787403200000002</v>
      </c>
      <c r="AD270" s="92">
        <v>5.0000000000000001E-4</v>
      </c>
      <c r="AE270" s="93" t="s">
        <v>75</v>
      </c>
      <c r="AF270" s="92">
        <v>0.80331171899999998</v>
      </c>
      <c r="AG270" s="92">
        <v>5.0000000000000001E-4</v>
      </c>
      <c r="AH270" s="93" t="s">
        <v>75</v>
      </c>
      <c r="AI270" s="92">
        <v>1</v>
      </c>
    </row>
    <row r="271" spans="1:35" x14ac:dyDescent="0.35">
      <c r="A271">
        <v>5.0000000000000001E-4</v>
      </c>
      <c r="B271" t="s">
        <v>75</v>
      </c>
      <c r="C271">
        <f t="shared" si="12"/>
        <v>1</v>
      </c>
      <c r="D271">
        <f t="shared" si="13"/>
        <v>5.0000000000000001E-4</v>
      </c>
      <c r="E271">
        <f t="shared" si="14"/>
        <v>2.87E-2</v>
      </c>
      <c r="R271" s="90">
        <v>5.0000000000000001E-4</v>
      </c>
      <c r="S271" s="91" t="s">
        <v>75</v>
      </c>
      <c r="T271" s="90">
        <v>0.9659003259584733</v>
      </c>
      <c r="U271" s="92">
        <v>5.0000000000000001E-4</v>
      </c>
      <c r="V271" s="93" t="s">
        <v>75</v>
      </c>
      <c r="W271" s="92">
        <v>0.53771289099999997</v>
      </c>
      <c r="X271" s="92">
        <v>5.0000000000000001E-4</v>
      </c>
      <c r="Y271" s="93" t="s">
        <v>75</v>
      </c>
      <c r="Z271" s="92">
        <v>0.79613749999999994</v>
      </c>
      <c r="AA271" s="92">
        <v>5.0000000000000001E-4</v>
      </c>
      <c r="AB271" s="93" t="s">
        <v>75</v>
      </c>
      <c r="AC271" s="92">
        <v>0.617681441</v>
      </c>
      <c r="AD271" s="92">
        <v>5.0000000000000001E-4</v>
      </c>
      <c r="AE271" s="93" t="s">
        <v>75</v>
      </c>
      <c r="AF271" s="92">
        <v>0.80300781300000001</v>
      </c>
      <c r="AG271" s="92">
        <v>5.0000000000000001E-4</v>
      </c>
      <c r="AH271" s="93" t="s">
        <v>75</v>
      </c>
      <c r="AI271" s="92">
        <v>1</v>
      </c>
    </row>
    <row r="272" spans="1:35" x14ac:dyDescent="0.35">
      <c r="A272">
        <v>5.0000000000000001E-4</v>
      </c>
      <c r="B272" t="s">
        <v>75</v>
      </c>
      <c r="C272">
        <f t="shared" si="12"/>
        <v>1</v>
      </c>
      <c r="D272">
        <f t="shared" si="13"/>
        <v>5.0000000000000001E-4</v>
      </c>
      <c r="E272">
        <f t="shared" si="14"/>
        <v>2.87E-2</v>
      </c>
      <c r="R272" s="90">
        <v>5.0000000000000001E-4</v>
      </c>
      <c r="S272" s="91" t="s">
        <v>75</v>
      </c>
      <c r="T272" s="90">
        <v>0.96582006550043364</v>
      </c>
      <c r="U272" s="92">
        <v>5.0000000000000001E-4</v>
      </c>
      <c r="V272" s="93" t="s">
        <v>75</v>
      </c>
      <c r="W272" s="92">
        <v>0.53734765600000001</v>
      </c>
      <c r="X272" s="92">
        <v>5.0000000000000001E-4</v>
      </c>
      <c r="Y272" s="93" t="s">
        <v>75</v>
      </c>
      <c r="Z272" s="92">
        <v>0.79577890624999992</v>
      </c>
      <c r="AA272" s="92">
        <v>5.0000000000000001E-4</v>
      </c>
      <c r="AB272" s="93" t="s">
        <v>75</v>
      </c>
      <c r="AC272" s="92">
        <v>0.61740688700000002</v>
      </c>
      <c r="AD272" s="92">
        <v>5.0000000000000001E-4</v>
      </c>
      <c r="AE272" s="93" t="s">
        <v>75</v>
      </c>
      <c r="AF272" s="92">
        <v>0.80279765599999997</v>
      </c>
      <c r="AG272" s="92">
        <v>5.0000000000000001E-4</v>
      </c>
      <c r="AH272" s="93" t="s">
        <v>75</v>
      </c>
      <c r="AI272" s="92">
        <v>1</v>
      </c>
    </row>
    <row r="273" spans="1:35" x14ac:dyDescent="0.35">
      <c r="A273">
        <v>5.0000000000000001E-4</v>
      </c>
      <c r="B273" t="s">
        <v>75</v>
      </c>
      <c r="C273">
        <f t="shared" si="12"/>
        <v>1</v>
      </c>
      <c r="D273">
        <f t="shared" si="13"/>
        <v>5.0000000000000001E-4</v>
      </c>
      <c r="E273">
        <f t="shared" si="14"/>
        <v>2.87E-2</v>
      </c>
      <c r="R273" s="90">
        <v>5.0000000000000001E-4</v>
      </c>
      <c r="S273" s="91" t="s">
        <v>75</v>
      </c>
      <c r="T273" s="90">
        <v>0.96554218505186284</v>
      </c>
      <c r="U273" s="92">
        <v>5.0000000000000001E-4</v>
      </c>
      <c r="V273" s="93" t="s">
        <v>75</v>
      </c>
      <c r="W273" s="92">
        <v>0.53694531300000004</v>
      </c>
      <c r="X273" s="92">
        <v>5.0000000000000001E-4</v>
      </c>
      <c r="Y273" s="93" t="s">
        <v>75</v>
      </c>
      <c r="Z273" s="92">
        <v>0.79541875000000006</v>
      </c>
      <c r="AA273" s="92">
        <v>5.0000000000000001E-4</v>
      </c>
      <c r="AB273" s="93" t="s">
        <v>75</v>
      </c>
      <c r="AC273" s="92">
        <v>0.61711682599999995</v>
      </c>
      <c r="AD273" s="92">
        <v>5.0000000000000001E-4</v>
      </c>
      <c r="AE273" s="93" t="s">
        <v>75</v>
      </c>
      <c r="AF273" s="92">
        <v>0.80251093799999995</v>
      </c>
      <c r="AG273" s="92">
        <v>5.0000000000000001E-4</v>
      </c>
      <c r="AH273" s="93" t="s">
        <v>75</v>
      </c>
      <c r="AI273" s="92">
        <v>1</v>
      </c>
    </row>
    <row r="274" spans="1:35" x14ac:dyDescent="0.35">
      <c r="A274">
        <v>5.0000000000000001E-4</v>
      </c>
      <c r="B274" t="s">
        <v>75</v>
      </c>
      <c r="C274">
        <f t="shared" si="12"/>
        <v>1</v>
      </c>
      <c r="D274">
        <f t="shared" si="13"/>
        <v>5.0000000000000001E-4</v>
      </c>
      <c r="E274">
        <f t="shared" si="14"/>
        <v>2.87E-2</v>
      </c>
      <c r="R274" s="90">
        <v>5.0000000000000001E-4</v>
      </c>
      <c r="S274" s="91" t="s">
        <v>75</v>
      </c>
      <c r="T274" s="90">
        <v>0.96554218505186284</v>
      </c>
      <c r="U274" s="92">
        <v>5.0000000000000001E-4</v>
      </c>
      <c r="V274" s="93" t="s">
        <v>75</v>
      </c>
      <c r="W274" s="92">
        <v>0.53633007799999999</v>
      </c>
      <c r="X274" s="92">
        <v>5.0000000000000001E-4</v>
      </c>
      <c r="Y274" s="93" t="s">
        <v>75</v>
      </c>
      <c r="Z274" s="92">
        <v>0.79506874999999999</v>
      </c>
      <c r="AA274" s="92">
        <v>5.0000000000000001E-4</v>
      </c>
      <c r="AB274" s="93" t="s">
        <v>75</v>
      </c>
      <c r="AC274" s="92">
        <v>0.61688365999999994</v>
      </c>
      <c r="AD274" s="92">
        <v>5.0000000000000001E-4</v>
      </c>
      <c r="AE274" s="93" t="s">
        <v>75</v>
      </c>
      <c r="AF274" s="92">
        <v>0.80229062500000003</v>
      </c>
      <c r="AG274" s="92">
        <v>5.0000000000000001E-4</v>
      </c>
      <c r="AH274" s="93" t="s">
        <v>75</v>
      </c>
      <c r="AI274" s="92">
        <v>1</v>
      </c>
    </row>
    <row r="275" spans="1:35" x14ac:dyDescent="0.35">
      <c r="A275">
        <v>5.0000000000000001E-4</v>
      </c>
      <c r="B275" t="s">
        <v>75</v>
      </c>
      <c r="C275">
        <f t="shared" si="12"/>
        <v>1</v>
      </c>
      <c r="D275">
        <f t="shared" si="13"/>
        <v>5.0000000000000001E-4</v>
      </c>
      <c r="E275">
        <f t="shared" si="14"/>
        <v>2.87E-2</v>
      </c>
      <c r="R275" s="90">
        <v>5.0000000000000001E-4</v>
      </c>
      <c r="S275" s="91" t="s">
        <v>75</v>
      </c>
      <c r="T275" s="90">
        <v>0.96540899598820784</v>
      </c>
      <c r="U275" s="92">
        <v>5.0000000000000001E-4</v>
      </c>
      <c r="V275" s="93" t="s">
        <v>75</v>
      </c>
      <c r="W275" s="92">
        <v>0.53618359400000004</v>
      </c>
      <c r="X275" s="92">
        <v>5.0000000000000001E-4</v>
      </c>
      <c r="Y275" s="93" t="s">
        <v>75</v>
      </c>
      <c r="Z275" s="92">
        <v>0.79471093749999999</v>
      </c>
      <c r="AA275" s="92">
        <v>5.0000000000000001E-4</v>
      </c>
      <c r="AB275" s="93" t="s">
        <v>75</v>
      </c>
      <c r="AC275" s="92">
        <v>0.616523355</v>
      </c>
      <c r="AD275" s="92">
        <v>5.0000000000000001E-4</v>
      </c>
      <c r="AE275" s="93" t="s">
        <v>75</v>
      </c>
      <c r="AF275" s="92">
        <v>0.80202109399999999</v>
      </c>
      <c r="AG275" s="92">
        <v>5.0000000000000001E-4</v>
      </c>
      <c r="AH275" s="93" t="s">
        <v>75</v>
      </c>
      <c r="AI275" s="92">
        <v>1</v>
      </c>
    </row>
    <row r="276" spans="1:35" x14ac:dyDescent="0.35">
      <c r="A276">
        <v>5.0000000000000001E-4</v>
      </c>
      <c r="B276" t="s">
        <v>75</v>
      </c>
      <c r="C276">
        <f t="shared" si="12"/>
        <v>1</v>
      </c>
      <c r="D276">
        <f t="shared" si="13"/>
        <v>5.0000000000000001E-4</v>
      </c>
      <c r="E276">
        <f t="shared" si="14"/>
        <v>2.87E-2</v>
      </c>
      <c r="R276" s="90">
        <v>5.0000000000000001E-4</v>
      </c>
      <c r="S276" s="91" t="s">
        <v>75</v>
      </c>
      <c r="T276" s="90">
        <v>0.96540899598820784</v>
      </c>
      <c r="U276" s="92">
        <v>5.0000000000000001E-4</v>
      </c>
      <c r="V276" s="93" t="s">
        <v>75</v>
      </c>
      <c r="W276" s="92">
        <v>0.53587499999999999</v>
      </c>
      <c r="X276" s="92">
        <v>5.0000000000000001E-4</v>
      </c>
      <c r="Y276" s="93" t="s">
        <v>75</v>
      </c>
      <c r="Z276" s="92">
        <v>0.79432890624999997</v>
      </c>
      <c r="AA276" s="92">
        <v>5.0000000000000001E-4</v>
      </c>
      <c r="AB276" s="93" t="s">
        <v>75</v>
      </c>
      <c r="AC276" s="92">
        <v>0.61632692700000002</v>
      </c>
      <c r="AD276" s="92">
        <v>5.0000000000000001E-4</v>
      </c>
      <c r="AE276" s="93" t="s">
        <v>75</v>
      </c>
      <c r="AF276" s="92">
        <v>0.80172578100000003</v>
      </c>
      <c r="AG276" s="92">
        <v>5.0000000000000001E-4</v>
      </c>
      <c r="AH276" s="93" t="s">
        <v>75</v>
      </c>
      <c r="AI276" s="92">
        <v>1</v>
      </c>
    </row>
    <row r="277" spans="1:35" x14ac:dyDescent="0.35">
      <c r="A277">
        <v>5.0000000000000001E-4</v>
      </c>
      <c r="B277" t="s">
        <v>75</v>
      </c>
      <c r="C277">
        <f t="shared" si="12"/>
        <v>1</v>
      </c>
      <c r="D277">
        <f t="shared" si="13"/>
        <v>5.0000000000000001E-4</v>
      </c>
      <c r="E277">
        <f t="shared" si="14"/>
        <v>2.87E-2</v>
      </c>
      <c r="R277" s="90">
        <v>5.0000000000000001E-4</v>
      </c>
      <c r="S277" s="91" t="s">
        <v>75</v>
      </c>
      <c r="T277" s="90">
        <v>0.96540899598820784</v>
      </c>
      <c r="U277" s="92">
        <v>5.0000000000000001E-4</v>
      </c>
      <c r="V277" s="93" t="s">
        <v>75</v>
      </c>
      <c r="W277" s="92">
        <v>0.53544531299999998</v>
      </c>
      <c r="X277" s="92">
        <v>5.0000000000000001E-4</v>
      </c>
      <c r="Y277" s="93" t="s">
        <v>75</v>
      </c>
      <c r="Z277" s="92">
        <v>0.79402578125000001</v>
      </c>
      <c r="AA277" s="92">
        <v>5.0000000000000001E-4</v>
      </c>
      <c r="AB277" s="93" t="s">
        <v>75</v>
      </c>
      <c r="AC277" s="92">
        <v>0.61609413300000004</v>
      </c>
      <c r="AD277" s="92">
        <v>5.0000000000000001E-4</v>
      </c>
      <c r="AE277" s="93" t="s">
        <v>75</v>
      </c>
      <c r="AF277" s="92">
        <v>0.80149140600000002</v>
      </c>
      <c r="AG277" s="92">
        <v>5.0000000000000001E-4</v>
      </c>
      <c r="AH277" s="93" t="s">
        <v>75</v>
      </c>
      <c r="AI277" s="92">
        <v>1</v>
      </c>
    </row>
    <row r="278" spans="1:35" x14ac:dyDescent="0.35">
      <c r="A278">
        <v>5.0000000000000001E-4</v>
      </c>
      <c r="B278" t="s">
        <v>75</v>
      </c>
      <c r="C278">
        <f t="shared" si="12"/>
        <v>1</v>
      </c>
      <c r="D278">
        <f t="shared" si="13"/>
        <v>5.0000000000000001E-4</v>
      </c>
      <c r="E278">
        <f t="shared" si="14"/>
        <v>2.87E-2</v>
      </c>
      <c r="R278" s="90">
        <v>5.0000000000000001E-4</v>
      </c>
      <c r="S278" s="91" t="s">
        <v>75</v>
      </c>
      <c r="T278" s="90">
        <v>0.96521136981427114</v>
      </c>
      <c r="U278" s="92">
        <v>5.0000000000000001E-4</v>
      </c>
      <c r="V278" s="93" t="s">
        <v>75</v>
      </c>
      <c r="W278" s="92">
        <v>0.53523437500000004</v>
      </c>
      <c r="X278" s="92">
        <v>5.0000000000000001E-4</v>
      </c>
      <c r="Y278" s="93" t="s">
        <v>75</v>
      </c>
      <c r="Z278" s="92">
        <v>0.79364062499999999</v>
      </c>
      <c r="AA278" s="92">
        <v>5.0000000000000001E-4</v>
      </c>
      <c r="AB278" s="93" t="s">
        <v>75</v>
      </c>
      <c r="AC278" s="92">
        <v>0.61579384100000001</v>
      </c>
      <c r="AD278" s="92">
        <v>5.0000000000000001E-4</v>
      </c>
      <c r="AE278" s="93" t="s">
        <v>75</v>
      </c>
      <c r="AF278" s="92">
        <v>0.80131640599999998</v>
      </c>
      <c r="AG278" s="92">
        <v>5.0000000000000001E-4</v>
      </c>
      <c r="AH278" s="93" t="s">
        <v>75</v>
      </c>
      <c r="AI278" s="92">
        <v>1</v>
      </c>
    </row>
    <row r="279" spans="1:35" x14ac:dyDescent="0.35">
      <c r="A279">
        <v>5.0000000000000001E-4</v>
      </c>
      <c r="B279" t="s">
        <v>75</v>
      </c>
      <c r="C279">
        <f t="shared" si="12"/>
        <v>1</v>
      </c>
      <c r="D279">
        <f t="shared" si="13"/>
        <v>5.0000000000000001E-4</v>
      </c>
      <c r="E279">
        <f t="shared" si="14"/>
        <v>2.87E-2</v>
      </c>
      <c r="R279" s="90">
        <v>5.0000000000000001E-4</v>
      </c>
      <c r="S279" s="91" t="s">
        <v>75</v>
      </c>
      <c r="T279" s="90">
        <v>0.96521136981427114</v>
      </c>
      <c r="U279" s="92">
        <v>5.0000000000000001E-4</v>
      </c>
      <c r="V279" s="93" t="s">
        <v>75</v>
      </c>
      <c r="W279" s="92">
        <v>0.53494531300000003</v>
      </c>
      <c r="X279" s="92">
        <v>5.0000000000000001E-4</v>
      </c>
      <c r="Y279" s="93" t="s">
        <v>75</v>
      </c>
      <c r="Z279" s="92">
        <v>0.79329453124999982</v>
      </c>
      <c r="AA279" s="92">
        <v>5.0000000000000001E-4</v>
      </c>
      <c r="AB279" s="93" t="s">
        <v>75</v>
      </c>
      <c r="AC279" s="92">
        <v>0.61546460000000003</v>
      </c>
      <c r="AD279" s="92">
        <v>5.0000000000000001E-4</v>
      </c>
      <c r="AE279" s="93" t="s">
        <v>75</v>
      </c>
      <c r="AF279" s="92">
        <v>0.80099531300000004</v>
      </c>
      <c r="AG279" s="92">
        <v>5.0000000000000001E-4</v>
      </c>
      <c r="AH279" s="93" t="s">
        <v>75</v>
      </c>
      <c r="AI279" s="92">
        <v>1</v>
      </c>
    </row>
    <row r="280" spans="1:35" x14ac:dyDescent="0.35">
      <c r="A280">
        <v>5.0000000000000001E-4</v>
      </c>
      <c r="B280" t="s">
        <v>75</v>
      </c>
      <c r="C280">
        <f t="shared" si="12"/>
        <v>1</v>
      </c>
      <c r="D280">
        <f t="shared" si="13"/>
        <v>5.0000000000000001E-4</v>
      </c>
      <c r="E280">
        <f t="shared" si="14"/>
        <v>2.87E-2</v>
      </c>
      <c r="R280" s="90">
        <v>5.0000000000000001E-4</v>
      </c>
      <c r="S280" s="91" t="s">
        <v>75</v>
      </c>
      <c r="T280" s="90">
        <v>0.96519271624111558</v>
      </c>
      <c r="U280" s="92">
        <v>5.0000000000000001E-4</v>
      </c>
      <c r="V280" s="93" t="s">
        <v>75</v>
      </c>
      <c r="W280" s="92">
        <v>0.53436523400000002</v>
      </c>
      <c r="X280" s="92">
        <v>5.0000000000000001E-4</v>
      </c>
      <c r="Y280" s="93" t="s">
        <v>75</v>
      </c>
      <c r="Z280" s="92">
        <v>0.79287812499999999</v>
      </c>
      <c r="AA280" s="92">
        <v>5.0000000000000001E-4</v>
      </c>
      <c r="AB280" s="93" t="s">
        <v>75</v>
      </c>
      <c r="AC280" s="92">
        <v>0.61525031399999996</v>
      </c>
      <c r="AD280" s="92">
        <v>5.0000000000000001E-4</v>
      </c>
      <c r="AE280" s="93" t="s">
        <v>75</v>
      </c>
      <c r="AF280" s="92">
        <v>0.80082656299999999</v>
      </c>
      <c r="AG280" s="92">
        <v>5.0000000000000001E-4</v>
      </c>
      <c r="AH280" s="93" t="s">
        <v>75</v>
      </c>
      <c r="AI280" s="92">
        <v>1</v>
      </c>
    </row>
    <row r="281" spans="1:35" x14ac:dyDescent="0.35">
      <c r="A281">
        <v>5.0000000000000001E-4</v>
      </c>
      <c r="B281" t="s">
        <v>75</v>
      </c>
      <c r="C281">
        <f t="shared" si="12"/>
        <v>1</v>
      </c>
      <c r="D281">
        <f t="shared" si="13"/>
        <v>5.0000000000000001E-4</v>
      </c>
      <c r="E281">
        <f t="shared" si="14"/>
        <v>2.87E-2</v>
      </c>
      <c r="R281" s="90">
        <v>5.0000000000000001E-4</v>
      </c>
      <c r="S281" s="91" t="s">
        <v>75</v>
      </c>
      <c r="T281" s="90">
        <v>0.96515413861698063</v>
      </c>
      <c r="U281" s="92">
        <v>5.0000000000000001E-4</v>
      </c>
      <c r="V281" s="93" t="s">
        <v>75</v>
      </c>
      <c r="W281" s="92">
        <v>0.53412499999999996</v>
      </c>
      <c r="X281" s="92">
        <v>5.0000000000000001E-4</v>
      </c>
      <c r="Y281" s="93" t="s">
        <v>75</v>
      </c>
      <c r="Z281" s="92">
        <v>0.79250937500000007</v>
      </c>
      <c r="AA281" s="92">
        <v>5.0000000000000001E-4</v>
      </c>
      <c r="AB281" s="93" t="s">
        <v>75</v>
      </c>
      <c r="AC281" s="92">
        <v>0.61501928800000005</v>
      </c>
      <c r="AD281" s="92">
        <v>5.0000000000000001E-4</v>
      </c>
      <c r="AE281" s="93" t="s">
        <v>75</v>
      </c>
      <c r="AF281" s="92">
        <v>0.80059687499999999</v>
      </c>
      <c r="AG281" s="92">
        <v>5.0000000000000001E-4</v>
      </c>
      <c r="AH281" s="93" t="s">
        <v>75</v>
      </c>
      <c r="AI281" s="92">
        <v>1</v>
      </c>
    </row>
    <row r="282" spans="1:35" x14ac:dyDescent="0.35">
      <c r="A282">
        <v>5.0000000000000001E-4</v>
      </c>
      <c r="B282" t="s">
        <v>75</v>
      </c>
      <c r="C282">
        <f t="shared" si="12"/>
        <v>1</v>
      </c>
      <c r="D282">
        <f t="shared" si="13"/>
        <v>5.0000000000000001E-4</v>
      </c>
      <c r="E282">
        <f t="shared" si="14"/>
        <v>2.87E-2</v>
      </c>
      <c r="R282" s="90">
        <v>5.0000000000000001E-4</v>
      </c>
      <c r="S282" s="91" t="s">
        <v>75</v>
      </c>
      <c r="T282" s="90">
        <v>0.96513945637359311</v>
      </c>
      <c r="U282" s="92">
        <v>5.0000000000000001E-4</v>
      </c>
      <c r="V282" s="93" t="s">
        <v>75</v>
      </c>
      <c r="W282" s="92">
        <v>0.533798828</v>
      </c>
      <c r="X282" s="92">
        <v>5.0000000000000001E-4</v>
      </c>
      <c r="Y282" s="93" t="s">
        <v>75</v>
      </c>
      <c r="Z282" s="92">
        <v>0.7922226562500001</v>
      </c>
      <c r="AA282" s="92">
        <v>5.0000000000000001E-4</v>
      </c>
      <c r="AB282" s="93" t="s">
        <v>75</v>
      </c>
      <c r="AC282" s="92">
        <v>0.61480016599999998</v>
      </c>
      <c r="AD282" s="92">
        <v>5.0000000000000001E-4</v>
      </c>
      <c r="AE282" s="93" t="s">
        <v>75</v>
      </c>
      <c r="AF282" s="92">
        <v>0.80026328099999999</v>
      </c>
      <c r="AG282" s="92">
        <v>5.0000000000000001E-4</v>
      </c>
      <c r="AH282" s="93" t="s">
        <v>75</v>
      </c>
      <c r="AI282" s="92">
        <v>1</v>
      </c>
    </row>
    <row r="283" spans="1:35" x14ac:dyDescent="0.35">
      <c r="A283">
        <v>5.0000000000000001E-4</v>
      </c>
      <c r="B283" t="s">
        <v>75</v>
      </c>
      <c r="C283">
        <f t="shared" si="12"/>
        <v>1</v>
      </c>
      <c r="D283">
        <f t="shared" si="13"/>
        <v>5.0000000000000001E-4</v>
      </c>
      <c r="E283">
        <f t="shared" si="14"/>
        <v>2.87E-2</v>
      </c>
      <c r="R283" s="90">
        <v>5.0000000000000001E-4</v>
      </c>
      <c r="S283" s="91" t="s">
        <v>75</v>
      </c>
      <c r="T283" s="90">
        <v>0.96513945637359311</v>
      </c>
      <c r="U283" s="92">
        <v>5.0000000000000001E-4</v>
      </c>
      <c r="V283" s="93" t="s">
        <v>75</v>
      </c>
      <c r="W283" s="92">
        <v>0.53344140600000001</v>
      </c>
      <c r="X283" s="92">
        <v>5.0000000000000001E-4</v>
      </c>
      <c r="Y283" s="93" t="s">
        <v>75</v>
      </c>
      <c r="Z283" s="92">
        <v>0.79184453125000009</v>
      </c>
      <c r="AA283" s="92">
        <v>5.0000000000000001E-4</v>
      </c>
      <c r="AB283" s="93" t="s">
        <v>75</v>
      </c>
      <c r="AC283" s="92">
        <v>0.61452663500000004</v>
      </c>
      <c r="AD283" s="92">
        <v>5.0000000000000001E-4</v>
      </c>
      <c r="AE283" s="93" t="s">
        <v>75</v>
      </c>
      <c r="AF283" s="92">
        <v>0.80008437499999996</v>
      </c>
      <c r="AG283" s="92">
        <v>5.0000000000000001E-4</v>
      </c>
      <c r="AH283" s="93" t="s">
        <v>75</v>
      </c>
      <c r="AI283" s="92">
        <v>1</v>
      </c>
    </row>
    <row r="284" spans="1:35" x14ac:dyDescent="0.35">
      <c r="A284">
        <v>5.0000000000000001E-4</v>
      </c>
      <c r="B284" t="s">
        <v>75</v>
      </c>
      <c r="C284">
        <f t="shared" si="12"/>
        <v>1</v>
      </c>
      <c r="D284">
        <f t="shared" si="13"/>
        <v>5.0000000000000001E-4</v>
      </c>
      <c r="E284">
        <f t="shared" si="14"/>
        <v>2.87E-2</v>
      </c>
      <c r="R284" s="90">
        <v>5.0000000000000001E-4</v>
      </c>
      <c r="S284" s="91" t="s">
        <v>75</v>
      </c>
      <c r="T284" s="90">
        <v>0.96513945637359311</v>
      </c>
      <c r="U284" s="92">
        <v>5.0000000000000001E-4</v>
      </c>
      <c r="V284" s="93" t="s">
        <v>75</v>
      </c>
      <c r="W284" s="92">
        <v>0.533058594</v>
      </c>
      <c r="X284" s="92">
        <v>5.0000000000000001E-4</v>
      </c>
      <c r="Y284" s="93" t="s">
        <v>75</v>
      </c>
      <c r="Z284" s="92">
        <v>0.79148281249999997</v>
      </c>
      <c r="AA284" s="92">
        <v>5.0000000000000001E-4</v>
      </c>
      <c r="AB284" s="93" t="s">
        <v>75</v>
      </c>
      <c r="AC284" s="92">
        <v>0.61423768999999995</v>
      </c>
      <c r="AD284" s="92">
        <v>5.0000000000000001E-4</v>
      </c>
      <c r="AE284" s="93" t="s">
        <v>75</v>
      </c>
      <c r="AF284" s="92">
        <v>0.799827344</v>
      </c>
      <c r="AG284" s="92">
        <v>5.0000000000000001E-4</v>
      </c>
      <c r="AH284" s="93" t="s">
        <v>75</v>
      </c>
      <c r="AI284" s="92">
        <v>1</v>
      </c>
    </row>
    <row r="285" spans="1:35" x14ac:dyDescent="0.35">
      <c r="A285">
        <v>5.0000000000000001E-4</v>
      </c>
      <c r="B285" t="s">
        <v>75</v>
      </c>
      <c r="C285">
        <f t="shared" si="12"/>
        <v>1</v>
      </c>
      <c r="D285">
        <f t="shared" si="13"/>
        <v>5.0000000000000001E-4</v>
      </c>
      <c r="E285">
        <f t="shared" si="14"/>
        <v>2.87E-2</v>
      </c>
      <c r="R285" s="90">
        <v>5.0000000000000001E-4</v>
      </c>
      <c r="S285" s="91" t="s">
        <v>75</v>
      </c>
      <c r="T285" s="90">
        <v>0.96513945637359311</v>
      </c>
      <c r="U285" s="92">
        <v>5.0000000000000001E-4</v>
      </c>
      <c r="V285" s="93" t="s">
        <v>75</v>
      </c>
      <c r="W285" s="92">
        <v>0.53266210899999999</v>
      </c>
      <c r="X285" s="92">
        <v>5.0000000000000001E-4</v>
      </c>
      <c r="Y285" s="93" t="s">
        <v>75</v>
      </c>
      <c r="Z285" s="92">
        <v>0.79116796875000006</v>
      </c>
      <c r="AA285" s="92">
        <v>5.0000000000000001E-4</v>
      </c>
      <c r="AB285" s="93" t="s">
        <v>75</v>
      </c>
      <c r="AC285" s="92">
        <v>0.61398406299999997</v>
      </c>
      <c r="AD285" s="92">
        <v>5.0000000000000001E-4</v>
      </c>
      <c r="AE285" s="93" t="s">
        <v>75</v>
      </c>
      <c r="AF285" s="92">
        <v>0.79955859399999996</v>
      </c>
      <c r="AG285" s="92">
        <v>5.0000000000000001E-4</v>
      </c>
      <c r="AH285" s="93" t="s">
        <v>75</v>
      </c>
      <c r="AI285" s="92">
        <v>1</v>
      </c>
    </row>
    <row r="286" spans="1:35" x14ac:dyDescent="0.35">
      <c r="A286">
        <v>5.0000000000000001E-4</v>
      </c>
      <c r="B286" t="s">
        <v>75</v>
      </c>
      <c r="C286">
        <f t="shared" si="12"/>
        <v>1</v>
      </c>
      <c r="D286">
        <f t="shared" si="13"/>
        <v>5.0000000000000001E-4</v>
      </c>
      <c r="E286">
        <f t="shared" si="14"/>
        <v>2.87E-2</v>
      </c>
      <c r="R286" s="90">
        <v>5.0000000000000001E-4</v>
      </c>
      <c r="S286" s="91" t="s">
        <v>75</v>
      </c>
      <c r="T286" s="90">
        <v>0.96513945637359311</v>
      </c>
      <c r="U286" s="92">
        <v>5.0000000000000001E-4</v>
      </c>
      <c r="V286" s="93" t="s">
        <v>75</v>
      </c>
      <c r="W286" s="92">
        <v>0.53235351600000003</v>
      </c>
      <c r="X286" s="92">
        <v>5.0000000000000001E-4</v>
      </c>
      <c r="Y286" s="93" t="s">
        <v>75</v>
      </c>
      <c r="Z286" s="92">
        <v>0.79073125</v>
      </c>
      <c r="AA286" s="92">
        <v>5.0000000000000001E-4</v>
      </c>
      <c r="AB286" s="93" t="s">
        <v>75</v>
      </c>
      <c r="AC286" s="92">
        <v>0.61367837700000005</v>
      </c>
      <c r="AD286" s="92">
        <v>5.0000000000000001E-4</v>
      </c>
      <c r="AE286" s="93" t="s">
        <v>75</v>
      </c>
      <c r="AF286" s="92">
        <v>0.79937109399999995</v>
      </c>
      <c r="AG286" s="92">
        <v>5.0000000000000001E-4</v>
      </c>
      <c r="AH286" s="93" t="s">
        <v>75</v>
      </c>
      <c r="AI286" s="92">
        <v>1</v>
      </c>
    </row>
    <row r="287" spans="1:35" x14ac:dyDescent="0.35">
      <c r="A287">
        <v>5.0000000000000001E-4</v>
      </c>
      <c r="B287" t="s">
        <v>75</v>
      </c>
      <c r="C287">
        <f t="shared" si="12"/>
        <v>1</v>
      </c>
      <c r="D287">
        <f t="shared" si="13"/>
        <v>5.0000000000000001E-4</v>
      </c>
      <c r="E287">
        <f t="shared" si="14"/>
        <v>2.87E-2</v>
      </c>
      <c r="R287" s="90">
        <v>5.0000000000000001E-4</v>
      </c>
      <c r="S287" s="91" t="s">
        <v>75</v>
      </c>
      <c r="T287" s="90">
        <v>0.96513945637359311</v>
      </c>
      <c r="U287" s="92">
        <v>5.0000000000000001E-4</v>
      </c>
      <c r="V287" s="93" t="s">
        <v>75</v>
      </c>
      <c r="W287" s="92">
        <v>0.53199804699999997</v>
      </c>
      <c r="X287" s="92">
        <v>5.0000000000000001E-4</v>
      </c>
      <c r="Y287" s="93" t="s">
        <v>75</v>
      </c>
      <c r="Z287" s="92">
        <v>0.79041328124999988</v>
      </c>
      <c r="AA287" s="92">
        <v>5.0000000000000001E-4</v>
      </c>
      <c r="AB287" s="93" t="s">
        <v>75</v>
      </c>
      <c r="AC287" s="92">
        <v>0.61348836600000001</v>
      </c>
      <c r="AD287" s="92">
        <v>5.0000000000000001E-4</v>
      </c>
      <c r="AE287" s="93" t="s">
        <v>75</v>
      </c>
      <c r="AF287" s="92">
        <v>0.79908906300000004</v>
      </c>
      <c r="AG287" s="92">
        <v>5.0000000000000001E-4</v>
      </c>
      <c r="AH287" s="93" t="s">
        <v>75</v>
      </c>
      <c r="AI287" s="92">
        <v>1</v>
      </c>
    </row>
    <row r="288" spans="1:35" x14ac:dyDescent="0.35">
      <c r="A288">
        <v>5.0000000000000001E-4</v>
      </c>
      <c r="B288" t="s">
        <v>75</v>
      </c>
      <c r="C288">
        <f t="shared" si="12"/>
        <v>1</v>
      </c>
      <c r="D288">
        <f t="shared" si="13"/>
        <v>5.0000000000000001E-4</v>
      </c>
      <c r="E288">
        <f t="shared" si="14"/>
        <v>2.87E-2</v>
      </c>
      <c r="R288" s="90">
        <v>5.0000000000000001E-4</v>
      </c>
      <c r="S288" s="91" t="s">
        <v>75</v>
      </c>
      <c r="T288" s="90">
        <v>0.96513945637359311</v>
      </c>
      <c r="U288" s="92">
        <v>5.0000000000000001E-4</v>
      </c>
      <c r="V288" s="93" t="s">
        <v>75</v>
      </c>
      <c r="W288" s="92">
        <v>0.53149023399999995</v>
      </c>
      <c r="X288" s="92">
        <v>5.0000000000000001E-4</v>
      </c>
      <c r="Y288" s="93" t="s">
        <v>75</v>
      </c>
      <c r="Z288" s="92">
        <v>0.79006328124999992</v>
      </c>
      <c r="AA288" s="92">
        <v>5.0000000000000001E-4</v>
      </c>
      <c r="AB288" s="93" t="s">
        <v>75</v>
      </c>
      <c r="AC288" s="92">
        <v>0.61318925899999999</v>
      </c>
      <c r="AD288" s="92">
        <v>5.0000000000000001E-4</v>
      </c>
      <c r="AE288" s="93" t="s">
        <v>75</v>
      </c>
      <c r="AF288" s="92">
        <v>0.79883124999999999</v>
      </c>
      <c r="AG288" s="92">
        <v>5.0000000000000001E-4</v>
      </c>
      <c r="AH288" s="93" t="s">
        <v>75</v>
      </c>
      <c r="AI288" s="92">
        <v>1</v>
      </c>
    </row>
    <row r="289" spans="1:35" x14ac:dyDescent="0.35">
      <c r="A289">
        <v>5.0000000000000001E-4</v>
      </c>
      <c r="B289" t="s">
        <v>75</v>
      </c>
      <c r="C289">
        <f t="shared" si="12"/>
        <v>1</v>
      </c>
      <c r="D289">
        <f t="shared" si="13"/>
        <v>5.0000000000000001E-4</v>
      </c>
      <c r="E289">
        <f t="shared" si="14"/>
        <v>2.87E-2</v>
      </c>
      <c r="R289" s="90">
        <v>5.0000000000000001E-4</v>
      </c>
      <c r="S289" s="91" t="s">
        <v>75</v>
      </c>
      <c r="T289" s="90">
        <v>0.96509149716014031</v>
      </c>
      <c r="U289" s="92">
        <v>5.0000000000000001E-4</v>
      </c>
      <c r="V289" s="93" t="s">
        <v>75</v>
      </c>
      <c r="W289" s="92">
        <v>0.53118164099999998</v>
      </c>
      <c r="X289" s="92">
        <v>5.0000000000000001E-4</v>
      </c>
      <c r="Y289" s="93" t="s">
        <v>75</v>
      </c>
      <c r="Z289" s="92">
        <v>0.78970859375000002</v>
      </c>
      <c r="AA289" s="92">
        <v>5.0000000000000001E-4</v>
      </c>
      <c r="AB289" s="93" t="s">
        <v>75</v>
      </c>
      <c r="AC289" s="92">
        <v>0.61297274099999999</v>
      </c>
      <c r="AD289" s="92">
        <v>5.0000000000000001E-4</v>
      </c>
      <c r="AE289" s="93" t="s">
        <v>75</v>
      </c>
      <c r="AF289" s="92">
        <v>0.79863828100000001</v>
      </c>
      <c r="AG289" s="92">
        <v>5.0000000000000001E-4</v>
      </c>
      <c r="AH289" s="93" t="s">
        <v>75</v>
      </c>
      <c r="AI289" s="92">
        <v>1</v>
      </c>
    </row>
    <row r="290" spans="1:35" x14ac:dyDescent="0.35">
      <c r="A290">
        <v>5.0000000000000001E-4</v>
      </c>
      <c r="B290" t="s">
        <v>75</v>
      </c>
      <c r="C290">
        <f t="shared" si="12"/>
        <v>1</v>
      </c>
      <c r="D290">
        <f t="shared" si="13"/>
        <v>5.0000000000000001E-4</v>
      </c>
      <c r="E290">
        <f t="shared" si="14"/>
        <v>2.87E-2</v>
      </c>
      <c r="R290" s="90">
        <v>5.0000000000000001E-4</v>
      </c>
      <c r="S290" s="91" t="s">
        <v>75</v>
      </c>
      <c r="T290" s="90">
        <v>0.96509149716014031</v>
      </c>
      <c r="U290" s="92">
        <v>5.0000000000000001E-4</v>
      </c>
      <c r="V290" s="93" t="s">
        <v>75</v>
      </c>
      <c r="W290" s="92">
        <v>0.530798828</v>
      </c>
      <c r="X290" s="92">
        <v>5.0000000000000001E-4</v>
      </c>
      <c r="Y290" s="93" t="s">
        <v>75</v>
      </c>
      <c r="Z290" s="92">
        <v>0.78930546874999985</v>
      </c>
      <c r="AA290" s="92">
        <v>5.0000000000000001E-4</v>
      </c>
      <c r="AB290" s="93" t="s">
        <v>75</v>
      </c>
      <c r="AC290" s="92">
        <v>0.61274450400000002</v>
      </c>
      <c r="AD290" s="92">
        <v>5.0000000000000001E-4</v>
      </c>
      <c r="AE290" s="93" t="s">
        <v>75</v>
      </c>
      <c r="AF290" s="92">
        <v>0.79832265599999996</v>
      </c>
      <c r="AG290" s="92">
        <v>5.0000000000000001E-4</v>
      </c>
      <c r="AH290" s="93" t="s">
        <v>75</v>
      </c>
      <c r="AI290" s="92">
        <v>1</v>
      </c>
    </row>
    <row r="291" spans="1:35" x14ac:dyDescent="0.35">
      <c r="A291">
        <v>5.0000000000000001E-4</v>
      </c>
      <c r="B291" t="s">
        <v>75</v>
      </c>
      <c r="C291">
        <f t="shared" si="12"/>
        <v>1</v>
      </c>
      <c r="D291">
        <f t="shared" si="13"/>
        <v>5.0000000000000001E-4</v>
      </c>
      <c r="E291">
        <f t="shared" si="14"/>
        <v>2.87E-2</v>
      </c>
      <c r="R291" s="90">
        <v>5.0000000000000001E-4</v>
      </c>
      <c r="S291" s="91" t="s">
        <v>75</v>
      </c>
      <c r="T291" s="90">
        <v>0.96498123764807942</v>
      </c>
      <c r="U291" s="92">
        <v>5.0000000000000001E-4</v>
      </c>
      <c r="V291" s="93" t="s">
        <v>75</v>
      </c>
      <c r="W291" s="92">
        <v>0.53045703099999997</v>
      </c>
      <c r="X291" s="92">
        <v>5.0000000000000001E-4</v>
      </c>
      <c r="Y291" s="93" t="s">
        <v>75</v>
      </c>
      <c r="Z291" s="92">
        <v>0.78898281250000002</v>
      </c>
      <c r="AA291" s="92">
        <v>5.0000000000000001E-4</v>
      </c>
      <c r="AB291" s="93" t="s">
        <v>75</v>
      </c>
      <c r="AC291" s="92">
        <v>0.61242207699999995</v>
      </c>
      <c r="AD291" s="92">
        <v>5.0000000000000001E-4</v>
      </c>
      <c r="AE291" s="93" t="s">
        <v>75</v>
      </c>
      <c r="AF291" s="92">
        <v>0.79808515599999996</v>
      </c>
      <c r="AG291" s="92">
        <v>5.0000000000000001E-4</v>
      </c>
      <c r="AH291" s="93" t="s">
        <v>75</v>
      </c>
      <c r="AI291" s="92">
        <v>1</v>
      </c>
    </row>
    <row r="292" spans="1:35" x14ac:dyDescent="0.35">
      <c r="A292">
        <v>5.0000000000000001E-4</v>
      </c>
      <c r="B292" t="s">
        <v>75</v>
      </c>
      <c r="C292">
        <f t="shared" si="12"/>
        <v>1</v>
      </c>
      <c r="D292">
        <f t="shared" si="13"/>
        <v>5.0000000000000001E-4</v>
      </c>
      <c r="E292">
        <f t="shared" si="14"/>
        <v>2.87E-2</v>
      </c>
      <c r="R292" s="90">
        <v>5.0000000000000001E-4</v>
      </c>
      <c r="S292" s="91" t="s">
        <v>75</v>
      </c>
      <c r="T292" s="90">
        <v>0.96498123764807942</v>
      </c>
      <c r="U292" s="92">
        <v>5.0000000000000001E-4</v>
      </c>
      <c r="V292" s="93" t="s">
        <v>75</v>
      </c>
      <c r="W292" s="92">
        <v>0.53019335899999998</v>
      </c>
      <c r="X292" s="92">
        <v>5.0000000000000001E-4</v>
      </c>
      <c r="Y292" s="93" t="s">
        <v>75</v>
      </c>
      <c r="Z292" s="92">
        <v>0.78858515625000014</v>
      </c>
      <c r="AA292" s="92">
        <v>5.0000000000000001E-4</v>
      </c>
      <c r="AB292" s="93" t="s">
        <v>75</v>
      </c>
      <c r="AC292" s="92">
        <v>0.61220909300000004</v>
      </c>
      <c r="AD292" s="92">
        <v>5.0000000000000001E-4</v>
      </c>
      <c r="AE292" s="93" t="s">
        <v>75</v>
      </c>
      <c r="AF292" s="92">
        <v>0.79784453099999997</v>
      </c>
      <c r="AG292" s="92">
        <v>5.0000000000000001E-4</v>
      </c>
      <c r="AH292" s="93" t="s">
        <v>75</v>
      </c>
      <c r="AI292" s="92">
        <v>1</v>
      </c>
    </row>
    <row r="293" spans="1:35" x14ac:dyDescent="0.35">
      <c r="A293">
        <v>5.0000000000000001E-4</v>
      </c>
      <c r="B293" t="s">
        <v>75</v>
      </c>
      <c r="C293">
        <f t="shared" si="12"/>
        <v>1</v>
      </c>
      <c r="D293">
        <f t="shared" si="13"/>
        <v>5.0000000000000001E-4</v>
      </c>
      <c r="E293">
        <f t="shared" si="14"/>
        <v>2.87E-2</v>
      </c>
      <c r="R293" s="90">
        <v>5.0000000000000001E-4</v>
      </c>
      <c r="S293" s="91" t="s">
        <v>75</v>
      </c>
      <c r="T293" s="90">
        <v>0.96498123764807942</v>
      </c>
      <c r="U293" s="92">
        <v>5.0000000000000001E-4</v>
      </c>
      <c r="V293" s="93" t="s">
        <v>75</v>
      </c>
      <c r="W293" s="92">
        <v>0.529943359</v>
      </c>
      <c r="X293" s="92">
        <v>5.0000000000000001E-4</v>
      </c>
      <c r="Y293" s="93" t="s">
        <v>75</v>
      </c>
      <c r="Z293" s="92">
        <v>0.78820625000000011</v>
      </c>
      <c r="AA293" s="92">
        <v>5.0000000000000001E-4</v>
      </c>
      <c r="AB293" s="93" t="s">
        <v>75</v>
      </c>
      <c r="AC293" s="92">
        <v>0.61196774300000001</v>
      </c>
      <c r="AD293" s="92">
        <v>5.0000000000000001E-4</v>
      </c>
      <c r="AE293" s="93" t="s">
        <v>75</v>
      </c>
      <c r="AF293" s="92">
        <v>0.79762578100000003</v>
      </c>
      <c r="AG293" s="92">
        <v>5.0000000000000001E-4</v>
      </c>
      <c r="AH293" s="93" t="s">
        <v>75</v>
      </c>
      <c r="AI293" s="92">
        <v>1</v>
      </c>
    </row>
    <row r="294" spans="1:35" x14ac:dyDescent="0.35">
      <c r="A294">
        <v>5.0000000000000001E-4</v>
      </c>
      <c r="B294" t="s">
        <v>75</v>
      </c>
      <c r="C294">
        <f t="shared" si="12"/>
        <v>1</v>
      </c>
      <c r="D294">
        <f t="shared" si="13"/>
        <v>5.0000000000000001E-4</v>
      </c>
      <c r="E294">
        <f t="shared" si="14"/>
        <v>2.87E-2</v>
      </c>
      <c r="R294" s="90">
        <v>5.0000000000000001E-4</v>
      </c>
      <c r="S294" s="91" t="s">
        <v>75</v>
      </c>
      <c r="T294" s="90">
        <v>0.96498123764807942</v>
      </c>
      <c r="U294" s="92">
        <v>5.0000000000000001E-4</v>
      </c>
      <c r="V294" s="93" t="s">
        <v>75</v>
      </c>
      <c r="W294" s="92">
        <v>0.52943164099999995</v>
      </c>
      <c r="X294" s="92">
        <v>5.0000000000000001E-4</v>
      </c>
      <c r="Y294" s="93" t="s">
        <v>75</v>
      </c>
      <c r="Z294" s="92">
        <v>0.78787656249999993</v>
      </c>
      <c r="AA294" s="92">
        <v>5.0000000000000001E-4</v>
      </c>
      <c r="AB294" s="93" t="s">
        <v>75</v>
      </c>
      <c r="AC294" s="92">
        <v>0.61170927900000005</v>
      </c>
      <c r="AD294" s="92">
        <v>5.0000000000000001E-4</v>
      </c>
      <c r="AE294" s="93" t="s">
        <v>75</v>
      </c>
      <c r="AF294" s="92">
        <v>0.79734687500000001</v>
      </c>
      <c r="AG294" s="92">
        <v>5.0000000000000001E-4</v>
      </c>
      <c r="AH294" s="93" t="s">
        <v>75</v>
      </c>
      <c r="AI294" s="92">
        <v>1</v>
      </c>
    </row>
    <row r="295" spans="1:35" x14ac:dyDescent="0.35">
      <c r="A295">
        <v>5.0000000000000001E-4</v>
      </c>
      <c r="B295" t="s">
        <v>75</v>
      </c>
      <c r="C295">
        <f t="shared" si="12"/>
        <v>1</v>
      </c>
      <c r="D295">
        <f t="shared" si="13"/>
        <v>5.0000000000000001E-4</v>
      </c>
      <c r="E295">
        <f t="shared" si="14"/>
        <v>2.87E-2</v>
      </c>
      <c r="R295" s="90">
        <v>5.0000000000000001E-4</v>
      </c>
      <c r="S295" s="91" t="s">
        <v>75</v>
      </c>
      <c r="T295" s="90">
        <v>0.96498123764807942</v>
      </c>
      <c r="U295" s="92">
        <v>5.0000000000000001E-4</v>
      </c>
      <c r="V295" s="93" t="s">
        <v>75</v>
      </c>
      <c r="W295" s="92">
        <v>0.52912695300000001</v>
      </c>
      <c r="X295" s="92">
        <v>5.0000000000000001E-4</v>
      </c>
      <c r="Y295" s="93" t="s">
        <v>75</v>
      </c>
      <c r="Z295" s="92">
        <v>0.78748046875</v>
      </c>
      <c r="AA295" s="92">
        <v>5.0000000000000001E-4</v>
      </c>
      <c r="AB295" s="93" t="s">
        <v>75</v>
      </c>
      <c r="AC295" s="92">
        <v>0.61151340899999995</v>
      </c>
      <c r="AD295" s="92">
        <v>5.0000000000000001E-4</v>
      </c>
      <c r="AE295" s="93" t="s">
        <v>75</v>
      </c>
      <c r="AF295" s="92">
        <v>0.79707890599999998</v>
      </c>
      <c r="AG295" s="92">
        <v>5.0000000000000001E-4</v>
      </c>
      <c r="AH295" s="93" t="s">
        <v>75</v>
      </c>
      <c r="AI295" s="92">
        <v>1</v>
      </c>
    </row>
    <row r="296" spans="1:35" x14ac:dyDescent="0.35">
      <c r="A296">
        <v>5.0000000000000001E-4</v>
      </c>
      <c r="B296" t="s">
        <v>75</v>
      </c>
      <c r="C296">
        <f t="shared" si="12"/>
        <v>1</v>
      </c>
      <c r="D296">
        <f t="shared" si="13"/>
        <v>5.0000000000000001E-4</v>
      </c>
      <c r="E296">
        <f t="shared" si="14"/>
        <v>2.87E-2</v>
      </c>
      <c r="R296" s="90">
        <v>5.0000000000000001E-4</v>
      </c>
      <c r="S296" s="91" t="s">
        <v>75</v>
      </c>
      <c r="T296" s="90">
        <v>0.96498123764807942</v>
      </c>
      <c r="U296" s="92">
        <v>5.0000000000000001E-4</v>
      </c>
      <c r="V296" s="93" t="s">
        <v>75</v>
      </c>
      <c r="W296" s="92">
        <v>0.52878515599999998</v>
      </c>
      <c r="X296" s="92">
        <v>5.0000000000000001E-4</v>
      </c>
      <c r="Y296" s="93" t="s">
        <v>75</v>
      </c>
      <c r="Z296" s="92">
        <v>0.7871828125</v>
      </c>
      <c r="AA296" s="92">
        <v>5.0000000000000001E-4</v>
      </c>
      <c r="AB296" s="93" t="s">
        <v>75</v>
      </c>
      <c r="AC296" s="92">
        <v>0.61124610999999995</v>
      </c>
      <c r="AD296" s="92">
        <v>5.0000000000000001E-4</v>
      </c>
      <c r="AE296" s="93" t="s">
        <v>75</v>
      </c>
      <c r="AF296" s="92">
        <v>0.79681640600000003</v>
      </c>
      <c r="AG296" s="92">
        <v>5.0000000000000001E-4</v>
      </c>
      <c r="AH296" s="93" t="s">
        <v>75</v>
      </c>
      <c r="AI296" s="92">
        <v>1</v>
      </c>
    </row>
    <row r="297" spans="1:35" x14ac:dyDescent="0.35">
      <c r="A297">
        <v>5.0000000000000001E-4</v>
      </c>
      <c r="B297" t="s">
        <v>75</v>
      </c>
      <c r="C297">
        <f t="shared" si="12"/>
        <v>1</v>
      </c>
      <c r="D297">
        <f t="shared" si="13"/>
        <v>5.0000000000000001E-4</v>
      </c>
      <c r="E297">
        <f t="shared" si="14"/>
        <v>2.87E-2</v>
      </c>
      <c r="R297" s="90">
        <v>5.0000000000000001E-4</v>
      </c>
      <c r="S297" s="91" t="s">
        <v>75</v>
      </c>
      <c r="T297" s="90">
        <v>0.96498123764807942</v>
      </c>
      <c r="U297" s="92">
        <v>5.0000000000000001E-4</v>
      </c>
      <c r="V297" s="93" t="s">
        <v>75</v>
      </c>
      <c r="W297" s="92">
        <v>0.52832617199999998</v>
      </c>
      <c r="X297" s="92">
        <v>5.0000000000000001E-4</v>
      </c>
      <c r="Y297" s="93" t="s">
        <v>75</v>
      </c>
      <c r="Z297" s="92">
        <v>0.78680078124999997</v>
      </c>
      <c r="AA297" s="92">
        <v>5.0000000000000001E-4</v>
      </c>
      <c r="AB297" s="93" t="s">
        <v>75</v>
      </c>
      <c r="AC297" s="92">
        <v>0.61106698000000004</v>
      </c>
      <c r="AD297" s="92">
        <v>5.0000000000000001E-4</v>
      </c>
      <c r="AE297" s="93" t="s">
        <v>75</v>
      </c>
      <c r="AF297" s="92">
        <v>0.79657812500000003</v>
      </c>
      <c r="AG297" s="92">
        <v>5.0000000000000001E-4</v>
      </c>
      <c r="AH297" s="93" t="s">
        <v>75</v>
      </c>
      <c r="AI297" s="92">
        <v>1</v>
      </c>
    </row>
    <row r="298" spans="1:35" x14ac:dyDescent="0.35">
      <c r="A298">
        <v>5.0000000000000001E-4</v>
      </c>
      <c r="B298" t="s">
        <v>75</v>
      </c>
      <c r="C298">
        <f t="shared" si="12"/>
        <v>1</v>
      </c>
      <c r="D298">
        <f t="shared" si="13"/>
        <v>5.0000000000000001E-4</v>
      </c>
      <c r="E298">
        <f t="shared" si="14"/>
        <v>2.87E-2</v>
      </c>
      <c r="R298" s="90">
        <v>5.0000000000000001E-4</v>
      </c>
      <c r="S298" s="91" t="s">
        <v>75</v>
      </c>
      <c r="T298" s="90">
        <v>0.96498123764807942</v>
      </c>
      <c r="U298" s="92">
        <v>5.0000000000000001E-4</v>
      </c>
      <c r="V298" s="93" t="s">
        <v>75</v>
      </c>
      <c r="W298" s="92">
        <v>0.52808593800000003</v>
      </c>
      <c r="X298" s="92">
        <v>5.0000000000000001E-4</v>
      </c>
      <c r="Y298" s="93" t="s">
        <v>75</v>
      </c>
      <c r="Z298" s="92">
        <v>0.786440625</v>
      </c>
      <c r="AA298" s="92">
        <v>5.0000000000000001E-4</v>
      </c>
      <c r="AB298" s="93" t="s">
        <v>75</v>
      </c>
      <c r="AC298" s="92">
        <v>0.61076743300000003</v>
      </c>
      <c r="AD298" s="92">
        <v>5.0000000000000001E-4</v>
      </c>
      <c r="AE298" s="93" t="s">
        <v>75</v>
      </c>
      <c r="AF298" s="92">
        <v>0.79635156299999998</v>
      </c>
      <c r="AG298" s="92">
        <v>5.0000000000000001E-4</v>
      </c>
      <c r="AH298" s="93" t="s">
        <v>75</v>
      </c>
      <c r="AI298" s="92">
        <v>1</v>
      </c>
    </row>
    <row r="299" spans="1:35" x14ac:dyDescent="0.35">
      <c r="A299">
        <v>5.0000000000000001E-4</v>
      </c>
      <c r="B299" t="s">
        <v>75</v>
      </c>
      <c r="C299">
        <f t="shared" si="12"/>
        <v>1</v>
      </c>
      <c r="D299">
        <f t="shared" si="13"/>
        <v>5.0000000000000001E-4</v>
      </c>
      <c r="E299">
        <f t="shared" si="14"/>
        <v>2.87E-2</v>
      </c>
      <c r="R299" s="90">
        <v>5.0000000000000001E-4</v>
      </c>
      <c r="S299" s="91" t="s">
        <v>75</v>
      </c>
      <c r="T299" s="90">
        <v>0.96498123764807942</v>
      </c>
      <c r="U299" s="92">
        <v>5.0000000000000001E-4</v>
      </c>
      <c r="V299" s="93" t="s">
        <v>75</v>
      </c>
      <c r="W299" s="92">
        <v>0.52778710900000003</v>
      </c>
      <c r="X299" s="92">
        <v>5.0000000000000001E-4</v>
      </c>
      <c r="Y299" s="93" t="s">
        <v>75</v>
      </c>
      <c r="Z299" s="92">
        <v>0.78613359375000003</v>
      </c>
      <c r="AA299" s="92">
        <v>5.0000000000000001E-4</v>
      </c>
      <c r="AB299" s="93" t="s">
        <v>75</v>
      </c>
      <c r="AC299" s="92">
        <v>0.61063369000000001</v>
      </c>
      <c r="AD299" s="92">
        <v>5.0000000000000001E-4</v>
      </c>
      <c r="AE299" s="93" t="s">
        <v>75</v>
      </c>
      <c r="AF299" s="92">
        <v>0.79608906300000004</v>
      </c>
      <c r="AG299" s="92">
        <v>5.0000000000000001E-4</v>
      </c>
      <c r="AH299" s="93" t="s">
        <v>75</v>
      </c>
      <c r="AI299" s="92">
        <v>1</v>
      </c>
    </row>
    <row r="300" spans="1:35" x14ac:dyDescent="0.35">
      <c r="A300">
        <v>5.0000000000000001E-4</v>
      </c>
      <c r="B300" t="s">
        <v>75</v>
      </c>
      <c r="C300">
        <f t="shared" si="12"/>
        <v>1</v>
      </c>
      <c r="D300">
        <f t="shared" si="13"/>
        <v>5.0000000000000001E-4</v>
      </c>
      <c r="E300">
        <f t="shared" si="14"/>
        <v>2.87E-2</v>
      </c>
      <c r="R300" s="90">
        <v>5.0000000000000001E-4</v>
      </c>
      <c r="S300" s="91" t="s">
        <v>75</v>
      </c>
      <c r="T300" s="90">
        <v>0.96498123764807942</v>
      </c>
      <c r="U300" s="92">
        <v>5.0000000000000001E-4</v>
      </c>
      <c r="V300" s="93" t="s">
        <v>75</v>
      </c>
      <c r="W300" s="92">
        <v>0.52734375</v>
      </c>
      <c r="X300" s="92">
        <v>5.0000000000000001E-4</v>
      </c>
      <c r="Y300" s="93" t="s">
        <v>75</v>
      </c>
      <c r="Z300" s="92">
        <v>0.78576171875</v>
      </c>
      <c r="AA300" s="92">
        <v>5.0000000000000001E-4</v>
      </c>
      <c r="AB300" s="93" t="s">
        <v>75</v>
      </c>
      <c r="AC300" s="92">
        <v>0.610369088</v>
      </c>
      <c r="AD300" s="92">
        <v>5.0000000000000001E-4</v>
      </c>
      <c r="AE300" s="93" t="s">
        <v>75</v>
      </c>
      <c r="AF300" s="92">
        <v>0.79581562500000003</v>
      </c>
      <c r="AG300" s="92">
        <v>5.0000000000000001E-4</v>
      </c>
      <c r="AH300" s="93" t="s">
        <v>75</v>
      </c>
      <c r="AI300" s="92">
        <v>1</v>
      </c>
    </row>
    <row r="301" spans="1:35" x14ac:dyDescent="0.35">
      <c r="A301">
        <v>5.0000000000000001E-4</v>
      </c>
      <c r="B301" t="s">
        <v>75</v>
      </c>
      <c r="C301">
        <f t="shared" si="12"/>
        <v>1</v>
      </c>
      <c r="D301">
        <f t="shared" si="13"/>
        <v>5.0000000000000001E-4</v>
      </c>
      <c r="E301">
        <f t="shared" si="14"/>
        <v>2.87E-2</v>
      </c>
      <c r="R301" s="90">
        <v>5.0000000000000001E-4</v>
      </c>
      <c r="S301" s="91" t="s">
        <v>75</v>
      </c>
      <c r="T301" s="90">
        <v>0.96498123764807942</v>
      </c>
      <c r="U301" s="92">
        <v>5.0000000000000001E-4</v>
      </c>
      <c r="V301" s="93" t="s">
        <v>75</v>
      </c>
      <c r="W301" s="92">
        <v>0.52711914100000001</v>
      </c>
      <c r="X301" s="92">
        <v>5.0000000000000001E-4</v>
      </c>
      <c r="Y301" s="93" t="s">
        <v>75</v>
      </c>
      <c r="Z301" s="92">
        <v>0.78541953125000008</v>
      </c>
      <c r="AA301" s="92">
        <v>5.0000000000000001E-4</v>
      </c>
      <c r="AB301" s="93" t="s">
        <v>75</v>
      </c>
      <c r="AC301" s="92">
        <v>0.61007298200000004</v>
      </c>
      <c r="AD301" s="92">
        <v>5.0000000000000001E-4</v>
      </c>
      <c r="AE301" s="93" t="s">
        <v>75</v>
      </c>
      <c r="AF301" s="92">
        <v>0.795535938</v>
      </c>
      <c r="AG301" s="92">
        <v>5.0000000000000001E-4</v>
      </c>
      <c r="AH301" s="93" t="s">
        <v>75</v>
      </c>
      <c r="AI301" s="92">
        <v>1</v>
      </c>
    </row>
    <row r="302" spans="1:35" x14ac:dyDescent="0.35">
      <c r="A302">
        <v>5.0000000000000001E-4</v>
      </c>
      <c r="B302" t="s">
        <v>75</v>
      </c>
      <c r="C302">
        <f t="shared" si="12"/>
        <v>1</v>
      </c>
      <c r="D302">
        <f t="shared" si="13"/>
        <v>5.0000000000000001E-4</v>
      </c>
      <c r="E302">
        <f t="shared" si="14"/>
        <v>2.87E-2</v>
      </c>
      <c r="R302" s="90">
        <v>5.0000000000000001E-4</v>
      </c>
      <c r="S302" s="91" t="s">
        <v>75</v>
      </c>
      <c r="T302" s="90">
        <v>0.96437769065897694</v>
      </c>
      <c r="U302" s="92">
        <v>5.0000000000000001E-4</v>
      </c>
      <c r="V302" s="93" t="s">
        <v>75</v>
      </c>
      <c r="W302" s="92">
        <v>0.52682226600000004</v>
      </c>
      <c r="X302" s="92">
        <v>5.0000000000000001E-4</v>
      </c>
      <c r="Y302" s="93" t="s">
        <v>75</v>
      </c>
      <c r="Z302" s="92">
        <v>0.78506484374999985</v>
      </c>
      <c r="AA302" s="92">
        <v>5.0000000000000001E-4</v>
      </c>
      <c r="AB302" s="93" t="s">
        <v>75</v>
      </c>
      <c r="AC302" s="92">
        <v>0.60988120300000004</v>
      </c>
      <c r="AD302" s="92">
        <v>5.0000000000000001E-4</v>
      </c>
      <c r="AE302" s="93" t="s">
        <v>75</v>
      </c>
      <c r="AF302" s="92">
        <v>0.79531015599999999</v>
      </c>
      <c r="AG302" s="92">
        <v>5.0000000000000001E-4</v>
      </c>
      <c r="AH302" s="93" t="s">
        <v>75</v>
      </c>
      <c r="AI302" s="92">
        <v>1</v>
      </c>
    </row>
    <row r="303" spans="1:35" x14ac:dyDescent="0.35">
      <c r="A303">
        <v>5.0000000000000001E-4</v>
      </c>
      <c r="B303" t="s">
        <v>75</v>
      </c>
      <c r="C303">
        <f t="shared" si="12"/>
        <v>1</v>
      </c>
      <c r="D303">
        <f t="shared" si="13"/>
        <v>5.0000000000000001E-4</v>
      </c>
      <c r="E303">
        <f t="shared" si="14"/>
        <v>2.87E-2</v>
      </c>
      <c r="R303" s="90">
        <v>5.0000000000000001E-4</v>
      </c>
      <c r="S303" s="91" t="s">
        <v>75</v>
      </c>
      <c r="T303" s="90">
        <v>0.96437769065897694</v>
      </c>
      <c r="U303" s="92">
        <v>5.0000000000000001E-4</v>
      </c>
      <c r="V303" s="93" t="s">
        <v>75</v>
      </c>
      <c r="W303" s="92">
        <v>0.52654101600000003</v>
      </c>
      <c r="X303" s="92">
        <v>5.0000000000000001E-4</v>
      </c>
      <c r="Y303" s="93" t="s">
        <v>75</v>
      </c>
      <c r="Z303" s="92">
        <v>0.78468749999999998</v>
      </c>
      <c r="AA303" s="92">
        <v>5.0000000000000001E-4</v>
      </c>
      <c r="AB303" s="93" t="s">
        <v>75</v>
      </c>
      <c r="AC303" s="92">
        <v>0.60957428400000002</v>
      </c>
      <c r="AD303" s="92">
        <v>5.0000000000000001E-4</v>
      </c>
      <c r="AE303" s="93" t="s">
        <v>75</v>
      </c>
      <c r="AF303" s="92">
        <v>0.795061719</v>
      </c>
      <c r="AG303" s="92">
        <v>5.0000000000000001E-4</v>
      </c>
      <c r="AH303" s="93" t="s">
        <v>75</v>
      </c>
      <c r="AI303" s="92">
        <v>1</v>
      </c>
    </row>
    <row r="304" spans="1:35" x14ac:dyDescent="0.35">
      <c r="A304">
        <v>5.0000000000000001E-4</v>
      </c>
      <c r="B304" t="s">
        <v>75</v>
      </c>
      <c r="C304">
        <f t="shared" si="12"/>
        <v>1</v>
      </c>
      <c r="D304">
        <f t="shared" si="13"/>
        <v>5.0000000000000001E-4</v>
      </c>
      <c r="E304">
        <f t="shared" si="14"/>
        <v>2.87E-2</v>
      </c>
      <c r="R304" s="90">
        <v>5.0000000000000001E-4</v>
      </c>
      <c r="S304" s="91" t="s">
        <v>75</v>
      </c>
      <c r="T304" s="90">
        <v>0.96437769065897694</v>
      </c>
      <c r="U304" s="92">
        <v>5.0000000000000001E-4</v>
      </c>
      <c r="V304" s="93" t="s">
        <v>75</v>
      </c>
      <c r="W304" s="92">
        <v>0.52609179699999997</v>
      </c>
      <c r="X304" s="92">
        <v>5.0000000000000001E-4</v>
      </c>
      <c r="Y304" s="93" t="s">
        <v>75</v>
      </c>
      <c r="Z304" s="92">
        <v>0.78435546874999984</v>
      </c>
      <c r="AA304" s="92">
        <v>5.0000000000000001E-4</v>
      </c>
      <c r="AB304" s="93" t="s">
        <v>75</v>
      </c>
      <c r="AC304" s="92">
        <v>0.60940659399999997</v>
      </c>
      <c r="AD304" s="92">
        <v>5.0000000000000001E-4</v>
      </c>
      <c r="AE304" s="93" t="s">
        <v>75</v>
      </c>
      <c r="AF304" s="92">
        <v>0.79479296899999996</v>
      </c>
      <c r="AG304" s="92">
        <v>5.0000000000000001E-4</v>
      </c>
      <c r="AH304" s="93" t="s">
        <v>75</v>
      </c>
      <c r="AI304" s="92">
        <v>1</v>
      </c>
    </row>
    <row r="305" spans="1:35" x14ac:dyDescent="0.35">
      <c r="A305">
        <v>5.0000000000000001E-4</v>
      </c>
      <c r="B305" t="s">
        <v>75</v>
      </c>
      <c r="C305">
        <f t="shared" si="12"/>
        <v>1</v>
      </c>
      <c r="D305">
        <f t="shared" si="13"/>
        <v>5.0000000000000001E-4</v>
      </c>
      <c r="E305">
        <f t="shared" si="14"/>
        <v>2.87E-2</v>
      </c>
      <c r="R305" s="90">
        <v>5.0000000000000001E-4</v>
      </c>
      <c r="S305" s="91" t="s">
        <v>75</v>
      </c>
      <c r="T305" s="90">
        <v>0.96437769065897694</v>
      </c>
      <c r="U305" s="92">
        <v>5.0000000000000001E-4</v>
      </c>
      <c r="V305" s="93" t="s">
        <v>75</v>
      </c>
      <c r="W305" s="92">
        <v>0.52565625000000005</v>
      </c>
      <c r="X305" s="92">
        <v>5.0000000000000001E-4</v>
      </c>
      <c r="Y305" s="93" t="s">
        <v>75</v>
      </c>
      <c r="Z305" s="92">
        <v>0.78398828124999997</v>
      </c>
      <c r="AA305" s="92">
        <v>5.0000000000000001E-4</v>
      </c>
      <c r="AB305" s="93" t="s">
        <v>75</v>
      </c>
      <c r="AC305" s="92">
        <v>0.609165454</v>
      </c>
      <c r="AD305" s="92">
        <v>5.0000000000000001E-4</v>
      </c>
      <c r="AE305" s="93" t="s">
        <v>75</v>
      </c>
      <c r="AF305" s="92">
        <v>0.79460468799999995</v>
      </c>
      <c r="AG305" s="92">
        <v>5.0000000000000001E-4</v>
      </c>
      <c r="AH305" s="93" t="s">
        <v>75</v>
      </c>
      <c r="AI305" s="92">
        <v>1</v>
      </c>
    </row>
    <row r="306" spans="1:35" x14ac:dyDescent="0.35">
      <c r="A306">
        <v>5.0000000000000001E-4</v>
      </c>
      <c r="B306" t="s">
        <v>75</v>
      </c>
      <c r="C306">
        <f t="shared" si="12"/>
        <v>1</v>
      </c>
      <c r="D306">
        <f t="shared" si="13"/>
        <v>5.0000000000000001E-4</v>
      </c>
      <c r="E306">
        <f t="shared" si="14"/>
        <v>2.87E-2</v>
      </c>
      <c r="R306" s="90">
        <v>5.0000000000000001E-4</v>
      </c>
      <c r="S306" s="91" t="s">
        <v>75</v>
      </c>
      <c r="T306" s="90">
        <v>0.96437769065897694</v>
      </c>
      <c r="U306" s="92">
        <v>5.0000000000000001E-4</v>
      </c>
      <c r="V306" s="93" t="s">
        <v>75</v>
      </c>
      <c r="W306" s="92">
        <v>0.52536914099999998</v>
      </c>
      <c r="X306" s="92">
        <v>5.0000000000000001E-4</v>
      </c>
      <c r="Y306" s="93" t="s">
        <v>75</v>
      </c>
      <c r="Z306" s="92">
        <v>0.78364921874999993</v>
      </c>
      <c r="AA306" s="92">
        <v>5.0000000000000001E-4</v>
      </c>
      <c r="AB306" s="93" t="s">
        <v>75</v>
      </c>
      <c r="AC306" s="92">
        <v>0.60896149200000005</v>
      </c>
      <c r="AD306" s="92">
        <v>5.0000000000000001E-4</v>
      </c>
      <c r="AE306" s="93" t="s">
        <v>75</v>
      </c>
      <c r="AF306" s="92">
        <v>0.79434453100000002</v>
      </c>
      <c r="AG306" s="92">
        <v>5.0000000000000001E-4</v>
      </c>
      <c r="AH306" s="93" t="s">
        <v>75</v>
      </c>
      <c r="AI306" s="92">
        <v>1</v>
      </c>
    </row>
    <row r="307" spans="1:35" x14ac:dyDescent="0.35">
      <c r="A307">
        <v>5.0000000000000001E-4</v>
      </c>
      <c r="B307" t="s">
        <v>75</v>
      </c>
      <c r="C307">
        <f t="shared" si="12"/>
        <v>1</v>
      </c>
      <c r="D307">
        <f t="shared" si="13"/>
        <v>5.0000000000000001E-4</v>
      </c>
      <c r="E307">
        <f t="shared" si="14"/>
        <v>2.87E-2</v>
      </c>
      <c r="R307" s="90">
        <v>5.0000000000000001E-4</v>
      </c>
      <c r="S307" s="91" t="s">
        <v>75</v>
      </c>
      <c r="T307" s="90">
        <v>0.96437769065897694</v>
      </c>
      <c r="U307" s="92">
        <v>5.0000000000000001E-4</v>
      </c>
      <c r="V307" s="93" t="s">
        <v>75</v>
      </c>
      <c r="W307" s="92">
        <v>0.52509765600000002</v>
      </c>
      <c r="X307" s="92">
        <v>5.0000000000000001E-4</v>
      </c>
      <c r="Y307" s="93" t="s">
        <v>75</v>
      </c>
      <c r="Z307" s="92">
        <v>0.78331796874999993</v>
      </c>
      <c r="AA307" s="92">
        <v>5.0000000000000001E-4</v>
      </c>
      <c r="AB307" s="93" t="s">
        <v>75</v>
      </c>
      <c r="AC307" s="92">
        <v>0.608681637</v>
      </c>
      <c r="AD307" s="92">
        <v>5.0000000000000001E-4</v>
      </c>
      <c r="AE307" s="93" t="s">
        <v>75</v>
      </c>
      <c r="AF307" s="92">
        <v>0.79409218800000003</v>
      </c>
      <c r="AG307" s="92">
        <v>5.0000000000000001E-4</v>
      </c>
      <c r="AH307" s="93" t="s">
        <v>75</v>
      </c>
      <c r="AI307" s="92">
        <v>1</v>
      </c>
    </row>
    <row r="308" spans="1:35" x14ac:dyDescent="0.35">
      <c r="A308">
        <v>5.0000000000000001E-4</v>
      </c>
      <c r="B308" t="s">
        <v>75</v>
      </c>
      <c r="C308">
        <f t="shared" si="12"/>
        <v>1</v>
      </c>
      <c r="D308">
        <f t="shared" si="13"/>
        <v>5.0000000000000001E-4</v>
      </c>
      <c r="E308">
        <f t="shared" si="14"/>
        <v>2.87E-2</v>
      </c>
      <c r="R308" s="90">
        <v>5.0000000000000001E-4</v>
      </c>
      <c r="S308" s="91" t="s">
        <v>75</v>
      </c>
      <c r="T308" s="90">
        <v>0.96437769065897694</v>
      </c>
      <c r="U308" s="92">
        <v>5.0000000000000001E-4</v>
      </c>
      <c r="V308" s="93" t="s">
        <v>75</v>
      </c>
      <c r="W308" s="92">
        <v>0.52456250000000004</v>
      </c>
      <c r="X308" s="92">
        <v>5.0000000000000001E-4</v>
      </c>
      <c r="Y308" s="93" t="s">
        <v>75</v>
      </c>
      <c r="Z308" s="92">
        <v>0.78299453124999996</v>
      </c>
      <c r="AA308" s="92">
        <v>5.0000000000000001E-4</v>
      </c>
      <c r="AB308" s="93" t="s">
        <v>75</v>
      </c>
      <c r="AC308" s="92">
        <v>0.60841089699999995</v>
      </c>
      <c r="AD308" s="92">
        <v>5.0000000000000001E-4</v>
      </c>
      <c r="AE308" s="93" t="s">
        <v>75</v>
      </c>
      <c r="AF308" s="92">
        <v>0.79388203099999999</v>
      </c>
      <c r="AG308" s="92">
        <v>5.0000000000000001E-4</v>
      </c>
      <c r="AH308" s="93" t="s">
        <v>75</v>
      </c>
      <c r="AI308" s="92">
        <v>1</v>
      </c>
    </row>
    <row r="309" spans="1:35" x14ac:dyDescent="0.35">
      <c r="A309">
        <v>5.0000000000000001E-4</v>
      </c>
      <c r="B309" t="s">
        <v>75</v>
      </c>
      <c r="C309">
        <f t="shared" si="12"/>
        <v>1</v>
      </c>
      <c r="D309">
        <f t="shared" si="13"/>
        <v>5.0000000000000001E-4</v>
      </c>
      <c r="E309">
        <f t="shared" si="14"/>
        <v>2.87E-2</v>
      </c>
      <c r="R309" s="90">
        <v>5.0000000000000001E-4</v>
      </c>
      <c r="S309" s="91" t="s">
        <v>75</v>
      </c>
      <c r="T309" s="90">
        <v>0.96433918281317499</v>
      </c>
      <c r="U309" s="92">
        <v>5.0000000000000001E-4</v>
      </c>
      <c r="V309" s="93" t="s">
        <v>75</v>
      </c>
      <c r="W309" s="92">
        <v>0.52451562500000004</v>
      </c>
      <c r="X309" s="92">
        <v>5.0000000000000001E-4</v>
      </c>
      <c r="Y309" s="93" t="s">
        <v>75</v>
      </c>
      <c r="Z309" s="92">
        <v>0.78262187499999991</v>
      </c>
      <c r="AA309" s="92">
        <v>5.0000000000000001E-4</v>
      </c>
      <c r="AB309" s="93" t="s">
        <v>75</v>
      </c>
      <c r="AC309" s="92">
        <v>0.60822814000000003</v>
      </c>
      <c r="AD309" s="92">
        <v>5.0000000000000001E-4</v>
      </c>
      <c r="AE309" s="93" t="s">
        <v>75</v>
      </c>
      <c r="AF309" s="92">
        <v>0.79357265600000004</v>
      </c>
      <c r="AG309" s="92">
        <v>5.0000000000000001E-4</v>
      </c>
      <c r="AH309" s="93" t="s">
        <v>75</v>
      </c>
      <c r="AI309" s="92">
        <v>1</v>
      </c>
    </row>
    <row r="310" spans="1:35" x14ac:dyDescent="0.35">
      <c r="A310">
        <v>5.0000000000000001E-4</v>
      </c>
      <c r="B310" t="s">
        <v>75</v>
      </c>
      <c r="C310">
        <f t="shared" si="12"/>
        <v>1</v>
      </c>
      <c r="D310">
        <f t="shared" si="13"/>
        <v>5.0000000000000001E-4</v>
      </c>
      <c r="E310">
        <f t="shared" si="14"/>
        <v>2.87E-2</v>
      </c>
      <c r="R310" s="90">
        <v>5.0000000000000001E-4</v>
      </c>
      <c r="S310" s="91" t="s">
        <v>75</v>
      </c>
      <c r="T310" s="90">
        <v>0.96429016237074039</v>
      </c>
      <c r="U310" s="92">
        <v>5.0000000000000001E-4</v>
      </c>
      <c r="V310" s="93" t="s">
        <v>75</v>
      </c>
      <c r="W310" s="92">
        <v>0.52398046899999995</v>
      </c>
      <c r="X310" s="92">
        <v>5.0000000000000001E-4</v>
      </c>
      <c r="Y310" s="93" t="s">
        <v>75</v>
      </c>
      <c r="Z310" s="92">
        <v>0.78232109375000003</v>
      </c>
      <c r="AA310" s="92">
        <v>5.0000000000000001E-4</v>
      </c>
      <c r="AB310" s="93" t="s">
        <v>75</v>
      </c>
      <c r="AC310" s="92">
        <v>0.60800213599999997</v>
      </c>
      <c r="AD310" s="92">
        <v>5.0000000000000001E-4</v>
      </c>
      <c r="AE310" s="93" t="s">
        <v>75</v>
      </c>
      <c r="AF310" s="92">
        <v>0.79336562499999996</v>
      </c>
      <c r="AG310" s="92">
        <v>5.0000000000000001E-4</v>
      </c>
      <c r="AH310" s="93" t="s">
        <v>75</v>
      </c>
      <c r="AI310" s="92">
        <v>1</v>
      </c>
    </row>
    <row r="311" spans="1:35" x14ac:dyDescent="0.35">
      <c r="A311">
        <v>5.0000000000000001E-4</v>
      </c>
      <c r="B311" t="s">
        <v>75</v>
      </c>
      <c r="C311">
        <f t="shared" si="12"/>
        <v>1</v>
      </c>
      <c r="D311">
        <f t="shared" si="13"/>
        <v>5.0000000000000001E-4</v>
      </c>
      <c r="E311">
        <f t="shared" si="14"/>
        <v>2.87E-2</v>
      </c>
      <c r="R311" s="90">
        <v>5.0000000000000001E-4</v>
      </c>
      <c r="S311" s="91" t="s">
        <v>75</v>
      </c>
      <c r="T311" s="90">
        <v>0.96429016237074039</v>
      </c>
      <c r="U311" s="92">
        <v>5.0000000000000001E-4</v>
      </c>
      <c r="V311" s="93" t="s">
        <v>75</v>
      </c>
      <c r="W311" s="92">
        <v>0.52368359399999997</v>
      </c>
      <c r="X311" s="92">
        <v>5.0000000000000001E-4</v>
      </c>
      <c r="Y311" s="93" t="s">
        <v>75</v>
      </c>
      <c r="Z311" s="92">
        <v>0.78185625000000003</v>
      </c>
      <c r="AA311" s="92">
        <v>5.0000000000000001E-4</v>
      </c>
      <c r="AB311" s="93" t="s">
        <v>75</v>
      </c>
      <c r="AC311" s="92">
        <v>0.60772769900000001</v>
      </c>
      <c r="AD311" s="92">
        <v>5.0000000000000001E-4</v>
      </c>
      <c r="AE311" s="93" t="s">
        <v>75</v>
      </c>
      <c r="AF311" s="92">
        <v>0.79313515599999995</v>
      </c>
      <c r="AG311" s="92">
        <v>5.0000000000000001E-4</v>
      </c>
      <c r="AH311" s="93" t="s">
        <v>75</v>
      </c>
      <c r="AI311" s="92">
        <v>1</v>
      </c>
    </row>
    <row r="312" spans="1:35" x14ac:dyDescent="0.35">
      <c r="A312">
        <v>5.0000000000000001E-4</v>
      </c>
      <c r="B312" t="s">
        <v>75</v>
      </c>
      <c r="C312">
        <f t="shared" si="12"/>
        <v>1</v>
      </c>
      <c r="D312">
        <f t="shared" si="13"/>
        <v>5.0000000000000001E-4</v>
      </c>
      <c r="E312">
        <f t="shared" si="14"/>
        <v>2.87E-2</v>
      </c>
      <c r="R312" s="90">
        <v>5.0000000000000001E-4</v>
      </c>
      <c r="S312" s="91" t="s">
        <v>75</v>
      </c>
      <c r="T312" s="90">
        <v>0.96408982588439485</v>
      </c>
      <c r="U312" s="92">
        <v>5.0000000000000001E-4</v>
      </c>
      <c r="V312" s="93" t="s">
        <v>75</v>
      </c>
      <c r="W312" s="92">
        <v>0.52336718800000004</v>
      </c>
      <c r="X312" s="92">
        <v>5.0000000000000001E-4</v>
      </c>
      <c r="Y312" s="93" t="s">
        <v>75</v>
      </c>
      <c r="Z312" s="92">
        <v>0.7815609375</v>
      </c>
      <c r="AA312" s="92">
        <v>5.0000000000000001E-4</v>
      </c>
      <c r="AB312" s="93" t="s">
        <v>75</v>
      </c>
      <c r="AC312" s="92">
        <v>0.60750922799999996</v>
      </c>
      <c r="AD312" s="92">
        <v>5.0000000000000001E-4</v>
      </c>
      <c r="AE312" s="93" t="s">
        <v>75</v>
      </c>
      <c r="AF312" s="92">
        <v>0.79292812499999998</v>
      </c>
      <c r="AG312" s="92">
        <v>5.0000000000000001E-4</v>
      </c>
      <c r="AH312" s="93" t="s">
        <v>75</v>
      </c>
      <c r="AI312" s="92">
        <v>1</v>
      </c>
    </row>
    <row r="313" spans="1:35" x14ac:dyDescent="0.35">
      <c r="A313">
        <v>5.0000000000000001E-4</v>
      </c>
      <c r="B313" t="s">
        <v>75</v>
      </c>
      <c r="C313">
        <f t="shared" si="12"/>
        <v>1</v>
      </c>
      <c r="D313">
        <f t="shared" si="13"/>
        <v>5.0000000000000001E-4</v>
      </c>
      <c r="E313">
        <f t="shared" si="14"/>
        <v>2.87E-2</v>
      </c>
      <c r="R313" s="90">
        <v>5.0000000000000001E-4</v>
      </c>
      <c r="S313" s="91" t="s">
        <v>75</v>
      </c>
      <c r="T313" s="90">
        <v>0.9640024435316914</v>
      </c>
      <c r="U313" s="92">
        <v>5.0000000000000001E-4</v>
      </c>
      <c r="V313" s="93" t="s">
        <v>75</v>
      </c>
      <c r="W313" s="92">
        <v>0.52301757800000004</v>
      </c>
      <c r="X313" s="92">
        <v>5.0000000000000001E-4</v>
      </c>
      <c r="Y313" s="93" t="s">
        <v>75</v>
      </c>
      <c r="Z313" s="92">
        <v>0.78118125000000005</v>
      </c>
      <c r="AA313" s="92">
        <v>5.0000000000000001E-4</v>
      </c>
      <c r="AB313" s="93" t="s">
        <v>75</v>
      </c>
      <c r="AC313" s="92">
        <v>0.60728389999999999</v>
      </c>
      <c r="AD313" s="92">
        <v>5.0000000000000001E-4</v>
      </c>
      <c r="AE313" s="93" t="s">
        <v>75</v>
      </c>
      <c r="AF313" s="92">
        <v>0.79268593799999998</v>
      </c>
      <c r="AG313" s="92">
        <v>5.0000000000000001E-4</v>
      </c>
      <c r="AH313" s="93" t="s">
        <v>75</v>
      </c>
      <c r="AI313" s="92">
        <v>1</v>
      </c>
    </row>
    <row r="314" spans="1:35" x14ac:dyDescent="0.35">
      <c r="A314">
        <v>5.0000000000000001E-4</v>
      </c>
      <c r="B314" t="s">
        <v>75</v>
      </c>
      <c r="C314">
        <f t="shared" si="12"/>
        <v>1</v>
      </c>
      <c r="D314">
        <f t="shared" si="13"/>
        <v>5.0000000000000001E-4</v>
      </c>
      <c r="E314">
        <f t="shared" si="14"/>
        <v>2.87E-2</v>
      </c>
      <c r="R314" s="90">
        <v>5.0000000000000001E-4</v>
      </c>
      <c r="S314" s="91" t="s">
        <v>75</v>
      </c>
      <c r="T314" s="90">
        <v>0.96390934201007905</v>
      </c>
      <c r="U314" s="92">
        <v>5.0000000000000001E-4</v>
      </c>
      <c r="V314" s="93" t="s">
        <v>75</v>
      </c>
      <c r="W314" s="92">
        <v>0.52272265600000001</v>
      </c>
      <c r="X314" s="92">
        <v>5.0000000000000001E-4</v>
      </c>
      <c r="Y314" s="93" t="s">
        <v>75</v>
      </c>
      <c r="Z314" s="92">
        <v>0.78080156249999999</v>
      </c>
      <c r="AA314" s="92">
        <v>5.0000000000000001E-4</v>
      </c>
      <c r="AB314" s="93" t="s">
        <v>75</v>
      </c>
      <c r="AC314" s="92">
        <v>0.60710086399999996</v>
      </c>
      <c r="AD314" s="92">
        <v>5.0000000000000001E-4</v>
      </c>
      <c r="AE314" s="93" t="s">
        <v>75</v>
      </c>
      <c r="AF314" s="92">
        <v>0.79242812500000004</v>
      </c>
      <c r="AG314" s="92">
        <v>5.0000000000000001E-4</v>
      </c>
      <c r="AH314" s="93" t="s">
        <v>75</v>
      </c>
      <c r="AI314" s="92">
        <v>1</v>
      </c>
    </row>
    <row r="315" spans="1:35" x14ac:dyDescent="0.35">
      <c r="A315">
        <v>5.0000000000000001E-4</v>
      </c>
      <c r="B315" t="s">
        <v>75</v>
      </c>
      <c r="C315">
        <f t="shared" si="12"/>
        <v>1</v>
      </c>
      <c r="D315">
        <f t="shared" si="13"/>
        <v>5.0000000000000001E-4</v>
      </c>
      <c r="E315">
        <f t="shared" si="14"/>
        <v>2.87E-2</v>
      </c>
      <c r="R315" s="90">
        <v>5.0000000000000001E-4</v>
      </c>
      <c r="S315" s="91" t="s">
        <v>75</v>
      </c>
      <c r="T315" s="90">
        <v>0.96330534413448721</v>
      </c>
      <c r="U315" s="92">
        <v>5.0000000000000001E-4</v>
      </c>
      <c r="V315" s="93" t="s">
        <v>75</v>
      </c>
      <c r="W315" s="92">
        <v>0.522441406</v>
      </c>
      <c r="X315" s="92">
        <v>5.0000000000000001E-4</v>
      </c>
      <c r="Y315" s="93" t="s">
        <v>75</v>
      </c>
      <c r="Z315" s="92">
        <v>0.78046015624999998</v>
      </c>
      <c r="AA315" s="92">
        <v>5.0000000000000001E-4</v>
      </c>
      <c r="AB315" s="93" t="s">
        <v>75</v>
      </c>
      <c r="AC315" s="92">
        <v>0.60684444599999998</v>
      </c>
      <c r="AD315" s="92">
        <v>5.0000000000000001E-4</v>
      </c>
      <c r="AE315" s="93" t="s">
        <v>75</v>
      </c>
      <c r="AF315" s="92">
        <v>0.79216171899999999</v>
      </c>
      <c r="AG315" s="92">
        <v>5.0000000000000001E-4</v>
      </c>
      <c r="AH315" s="93" t="s">
        <v>75</v>
      </c>
      <c r="AI315" s="92">
        <v>1</v>
      </c>
    </row>
    <row r="316" spans="1:35" x14ac:dyDescent="0.35">
      <c r="A316">
        <v>5.0000000000000001E-4</v>
      </c>
      <c r="B316" t="s">
        <v>75</v>
      </c>
      <c r="C316">
        <f t="shared" si="12"/>
        <v>1</v>
      </c>
      <c r="D316">
        <f t="shared" si="13"/>
        <v>5.0000000000000001E-4</v>
      </c>
      <c r="E316">
        <f t="shared" si="14"/>
        <v>2.87E-2</v>
      </c>
      <c r="R316" s="90">
        <v>5.0000000000000001E-4</v>
      </c>
      <c r="S316" s="91" t="s">
        <v>75</v>
      </c>
      <c r="T316" s="90">
        <v>0.96330534413448721</v>
      </c>
      <c r="U316" s="92">
        <v>5.0000000000000001E-4</v>
      </c>
      <c r="V316" s="93" t="s">
        <v>75</v>
      </c>
      <c r="W316" s="92">
        <v>0.52192187499999998</v>
      </c>
      <c r="X316" s="92">
        <v>5.0000000000000001E-4</v>
      </c>
      <c r="Y316" s="93" t="s">
        <v>75</v>
      </c>
      <c r="Z316" s="92">
        <v>0.78012812499999995</v>
      </c>
      <c r="AA316" s="92">
        <v>5.0000000000000001E-4</v>
      </c>
      <c r="AB316" s="93" t="s">
        <v>75</v>
      </c>
      <c r="AC316" s="92">
        <v>0.60661286199999997</v>
      </c>
      <c r="AD316" s="92">
        <v>5.0000000000000001E-4</v>
      </c>
      <c r="AE316" s="93" t="s">
        <v>75</v>
      </c>
      <c r="AF316" s="92">
        <v>0.79203593800000005</v>
      </c>
      <c r="AG316" s="92">
        <v>5.0000000000000001E-4</v>
      </c>
      <c r="AH316" s="93" t="s">
        <v>75</v>
      </c>
      <c r="AI316" s="92">
        <v>1</v>
      </c>
    </row>
    <row r="317" spans="1:35" x14ac:dyDescent="0.35">
      <c r="A317">
        <v>5.0000000000000001E-4</v>
      </c>
      <c r="B317" t="s">
        <v>75</v>
      </c>
      <c r="C317">
        <f t="shared" si="12"/>
        <v>1</v>
      </c>
      <c r="D317">
        <f t="shared" si="13"/>
        <v>5.0000000000000001E-4</v>
      </c>
      <c r="E317">
        <f t="shared" si="14"/>
        <v>2.87E-2</v>
      </c>
      <c r="R317" s="90">
        <v>5.0000000000000001E-4</v>
      </c>
      <c r="S317" s="91" t="s">
        <v>75</v>
      </c>
      <c r="T317" s="90">
        <v>0.96330534413448721</v>
      </c>
      <c r="U317" s="92">
        <v>5.0000000000000001E-4</v>
      </c>
      <c r="V317" s="93" t="s">
        <v>75</v>
      </c>
      <c r="W317" s="92">
        <v>0.52178124999999997</v>
      </c>
      <c r="X317" s="92">
        <v>5.0000000000000001E-4</v>
      </c>
      <c r="Y317" s="93" t="s">
        <v>75</v>
      </c>
      <c r="Z317" s="92">
        <v>0.77975703124999995</v>
      </c>
      <c r="AA317" s="92">
        <v>5.0000000000000001E-4</v>
      </c>
      <c r="AB317" s="93" t="s">
        <v>75</v>
      </c>
      <c r="AC317" s="92">
        <v>0.60639457699999999</v>
      </c>
      <c r="AD317" s="92">
        <v>5.0000000000000001E-4</v>
      </c>
      <c r="AE317" s="93" t="s">
        <v>75</v>
      </c>
      <c r="AF317" s="92">
        <v>0.79173437499999999</v>
      </c>
      <c r="AG317" s="92">
        <v>5.0000000000000001E-4</v>
      </c>
      <c r="AH317" s="93" t="s">
        <v>75</v>
      </c>
      <c r="AI317" s="92">
        <v>1</v>
      </c>
    </row>
    <row r="318" spans="1:35" x14ac:dyDescent="0.35">
      <c r="A318">
        <v>5.0000000000000001E-4</v>
      </c>
      <c r="B318" t="s">
        <v>75</v>
      </c>
      <c r="C318">
        <f t="shared" si="12"/>
        <v>1</v>
      </c>
      <c r="D318">
        <f t="shared" si="13"/>
        <v>5.0000000000000001E-4</v>
      </c>
      <c r="E318">
        <f t="shared" si="14"/>
        <v>2.87E-2</v>
      </c>
      <c r="R318" s="90">
        <v>5.0000000000000001E-4</v>
      </c>
      <c r="S318" s="91" t="s">
        <v>75</v>
      </c>
      <c r="T318" s="90">
        <v>0.96330534413448721</v>
      </c>
      <c r="U318" s="92">
        <v>5.0000000000000001E-4</v>
      </c>
      <c r="V318" s="93" t="s">
        <v>75</v>
      </c>
      <c r="W318" s="92">
        <v>0.521382813</v>
      </c>
      <c r="X318" s="92">
        <v>5.0000000000000001E-4</v>
      </c>
      <c r="Y318" s="93" t="s">
        <v>75</v>
      </c>
      <c r="Z318" s="92">
        <v>0.77940781250000002</v>
      </c>
      <c r="AA318" s="92">
        <v>5.0000000000000001E-4</v>
      </c>
      <c r="AB318" s="93" t="s">
        <v>75</v>
      </c>
      <c r="AC318" s="92">
        <v>0.60618866100000002</v>
      </c>
      <c r="AD318" s="92">
        <v>5.0000000000000001E-4</v>
      </c>
      <c r="AE318" s="93" t="s">
        <v>75</v>
      </c>
      <c r="AF318" s="92">
        <v>0.79150624999999997</v>
      </c>
      <c r="AG318" s="92">
        <v>5.0000000000000001E-4</v>
      </c>
      <c r="AH318" s="93" t="s">
        <v>75</v>
      </c>
      <c r="AI318" s="92">
        <v>1</v>
      </c>
    </row>
    <row r="319" spans="1:35" x14ac:dyDescent="0.35">
      <c r="A319">
        <v>5.0000000000000001E-4</v>
      </c>
      <c r="B319" t="s">
        <v>75</v>
      </c>
      <c r="C319">
        <f t="shared" si="12"/>
        <v>1</v>
      </c>
      <c r="D319">
        <f t="shared" si="13"/>
        <v>5.0000000000000001E-4</v>
      </c>
      <c r="E319">
        <f t="shared" si="14"/>
        <v>2.87E-2</v>
      </c>
      <c r="R319" s="90">
        <v>5.0000000000000001E-4</v>
      </c>
      <c r="S319" s="91" t="s">
        <v>75</v>
      </c>
      <c r="T319" s="90">
        <v>0.96330534413448721</v>
      </c>
      <c r="U319" s="92">
        <v>5.0000000000000001E-4</v>
      </c>
      <c r="V319" s="93" t="s">
        <v>75</v>
      </c>
      <c r="W319" s="92">
        <v>0.52110546899999999</v>
      </c>
      <c r="X319" s="92">
        <v>5.0000000000000001E-4</v>
      </c>
      <c r="Y319" s="93" t="s">
        <v>75</v>
      </c>
      <c r="Z319" s="92">
        <v>0.77899687500000003</v>
      </c>
      <c r="AA319" s="92">
        <v>5.0000000000000001E-4</v>
      </c>
      <c r="AB319" s="93" t="s">
        <v>75</v>
      </c>
      <c r="AC319" s="92">
        <v>0.60591373599999998</v>
      </c>
      <c r="AD319" s="92">
        <v>5.0000000000000001E-4</v>
      </c>
      <c r="AE319" s="93" t="s">
        <v>75</v>
      </c>
      <c r="AF319" s="92">
        <v>0.79131562499999997</v>
      </c>
      <c r="AG319" s="92">
        <v>5.0000000000000001E-4</v>
      </c>
      <c r="AH319" s="93" t="s">
        <v>75</v>
      </c>
      <c r="AI319" s="92">
        <v>1</v>
      </c>
    </row>
    <row r="320" spans="1:35" x14ac:dyDescent="0.35">
      <c r="A320">
        <v>5.0000000000000001E-4</v>
      </c>
      <c r="B320" t="s">
        <v>75</v>
      </c>
      <c r="C320">
        <f t="shared" si="12"/>
        <v>1</v>
      </c>
      <c r="D320">
        <f t="shared" si="13"/>
        <v>5.0000000000000001E-4</v>
      </c>
      <c r="E320">
        <f t="shared" si="14"/>
        <v>2.87E-2</v>
      </c>
      <c r="R320" s="90">
        <v>5.0000000000000001E-4</v>
      </c>
      <c r="S320" s="91" t="s">
        <v>75</v>
      </c>
      <c r="T320" s="90">
        <v>0.96330534413448721</v>
      </c>
      <c r="U320" s="92">
        <v>5.0000000000000001E-4</v>
      </c>
      <c r="V320" s="93" t="s">
        <v>75</v>
      </c>
      <c r="W320" s="92">
        <v>0.52077734399999998</v>
      </c>
      <c r="X320" s="92">
        <v>5.0000000000000001E-4</v>
      </c>
      <c r="Y320" s="93" t="s">
        <v>75</v>
      </c>
      <c r="Z320" s="92">
        <v>0.77862656249999995</v>
      </c>
      <c r="AA320" s="92">
        <v>5.0000000000000001E-4</v>
      </c>
      <c r="AB320" s="93" t="s">
        <v>75</v>
      </c>
      <c r="AC320" s="92">
        <v>0.60572260899999997</v>
      </c>
      <c r="AD320" s="92">
        <v>5.0000000000000001E-4</v>
      </c>
      <c r="AE320" s="93" t="s">
        <v>75</v>
      </c>
      <c r="AF320" s="92">
        <v>0.791058594</v>
      </c>
      <c r="AG320" s="92">
        <v>5.0000000000000001E-4</v>
      </c>
      <c r="AH320" s="93" t="s">
        <v>75</v>
      </c>
      <c r="AI320" s="92">
        <v>1</v>
      </c>
    </row>
    <row r="321" spans="1:35" x14ac:dyDescent="0.35">
      <c r="A321">
        <v>5.0000000000000001E-4</v>
      </c>
      <c r="B321" t="s">
        <v>75</v>
      </c>
      <c r="C321">
        <f t="shared" si="12"/>
        <v>1</v>
      </c>
      <c r="D321">
        <f t="shared" si="13"/>
        <v>5.0000000000000001E-4</v>
      </c>
      <c r="E321">
        <f t="shared" si="14"/>
        <v>2.87E-2</v>
      </c>
      <c r="R321" s="90">
        <v>5.0000000000000001E-4</v>
      </c>
      <c r="S321" s="91" t="s">
        <v>75</v>
      </c>
      <c r="T321" s="90">
        <v>0.96330534413448721</v>
      </c>
      <c r="U321" s="92">
        <v>5.0000000000000001E-4</v>
      </c>
      <c r="V321" s="93" t="s">
        <v>75</v>
      </c>
      <c r="W321" s="92">
        <v>0.52032617199999998</v>
      </c>
      <c r="X321" s="92">
        <v>5.0000000000000001E-4</v>
      </c>
      <c r="Y321" s="93" t="s">
        <v>75</v>
      </c>
      <c r="Z321" s="92">
        <v>0.77823750000000003</v>
      </c>
      <c r="AA321" s="92">
        <v>5.0000000000000001E-4</v>
      </c>
      <c r="AB321" s="93" t="s">
        <v>75</v>
      </c>
      <c r="AC321" s="92">
        <v>0.60553057600000004</v>
      </c>
      <c r="AD321" s="92">
        <v>5.0000000000000001E-4</v>
      </c>
      <c r="AE321" s="93" t="s">
        <v>75</v>
      </c>
      <c r="AF321" s="92">
        <v>0.79083984399999996</v>
      </c>
      <c r="AG321" s="92">
        <v>5.0000000000000001E-4</v>
      </c>
      <c r="AH321" s="93" t="s">
        <v>75</v>
      </c>
      <c r="AI321" s="92">
        <v>1</v>
      </c>
    </row>
    <row r="322" spans="1:35" x14ac:dyDescent="0.35">
      <c r="A322">
        <v>5.0000000000000001E-4</v>
      </c>
      <c r="B322" t="s">
        <v>75</v>
      </c>
      <c r="C322">
        <f t="shared" si="12"/>
        <v>1</v>
      </c>
      <c r="D322">
        <f t="shared" si="13"/>
        <v>5.0000000000000001E-4</v>
      </c>
      <c r="E322">
        <f t="shared" si="14"/>
        <v>2.87E-2</v>
      </c>
      <c r="R322" s="90">
        <v>5.0000000000000001E-4</v>
      </c>
      <c r="S322" s="91" t="s">
        <v>75</v>
      </c>
      <c r="T322" s="90">
        <v>0.96330534413448721</v>
      </c>
      <c r="U322" s="92">
        <v>5.0000000000000001E-4</v>
      </c>
      <c r="V322" s="93" t="s">
        <v>75</v>
      </c>
      <c r="W322" s="92">
        <v>0.52000781299999999</v>
      </c>
      <c r="X322" s="92">
        <v>5.0000000000000001E-4</v>
      </c>
      <c r="Y322" s="93" t="s">
        <v>75</v>
      </c>
      <c r="Z322" s="92">
        <v>0.77786953124999991</v>
      </c>
      <c r="AA322" s="92">
        <v>5.0000000000000001E-4</v>
      </c>
      <c r="AB322" s="93" t="s">
        <v>75</v>
      </c>
      <c r="AC322" s="92">
        <v>0.60526513699999995</v>
      </c>
      <c r="AD322" s="92">
        <v>5.0000000000000001E-4</v>
      </c>
      <c r="AE322" s="93" t="s">
        <v>75</v>
      </c>
      <c r="AF322" s="92">
        <v>0.79058515600000001</v>
      </c>
      <c r="AG322" s="92">
        <v>5.0000000000000001E-4</v>
      </c>
      <c r="AH322" s="93" t="s">
        <v>75</v>
      </c>
      <c r="AI322" s="92">
        <v>1</v>
      </c>
    </row>
    <row r="323" spans="1:35" x14ac:dyDescent="0.35">
      <c r="A323">
        <v>5.0000000000000001E-4</v>
      </c>
      <c r="B323" t="s">
        <v>75</v>
      </c>
      <c r="C323">
        <f t="shared" si="12"/>
        <v>1</v>
      </c>
      <c r="D323">
        <f t="shared" si="13"/>
        <v>5.0000000000000001E-4</v>
      </c>
      <c r="E323">
        <f t="shared" si="14"/>
        <v>2.87E-2</v>
      </c>
      <c r="R323" s="90">
        <v>5.0000000000000001E-4</v>
      </c>
      <c r="S323" s="91" t="s">
        <v>75</v>
      </c>
      <c r="T323" s="90">
        <v>0.96320370742115868</v>
      </c>
      <c r="U323" s="92">
        <v>5.0000000000000001E-4</v>
      </c>
      <c r="V323" s="93" t="s">
        <v>75</v>
      </c>
      <c r="W323" s="92">
        <v>0.51972656299999997</v>
      </c>
      <c r="X323" s="92">
        <v>5.0000000000000001E-4</v>
      </c>
      <c r="Y323" s="93" t="s">
        <v>75</v>
      </c>
      <c r="Z323" s="92">
        <v>0.77751875000000004</v>
      </c>
      <c r="AA323" s="92">
        <v>5.0000000000000001E-4</v>
      </c>
      <c r="AB323" s="93" t="s">
        <v>75</v>
      </c>
      <c r="AC323" s="92">
        <v>0.60506117500000001</v>
      </c>
      <c r="AD323" s="92">
        <v>5.0000000000000001E-4</v>
      </c>
      <c r="AE323" s="93" t="s">
        <v>75</v>
      </c>
      <c r="AF323" s="92">
        <v>0.79033515600000004</v>
      </c>
      <c r="AG323" s="92">
        <v>5.0000000000000001E-4</v>
      </c>
      <c r="AH323" s="93" t="s">
        <v>75</v>
      </c>
      <c r="AI323" s="92">
        <v>1</v>
      </c>
    </row>
    <row r="324" spans="1:35" x14ac:dyDescent="0.35">
      <c r="A324">
        <v>5.0000000000000001E-4</v>
      </c>
      <c r="B324" t="s">
        <v>75</v>
      </c>
      <c r="C324">
        <f t="shared" ref="C324:C387" si="15">IF($A$1=$O$4,T324,IF($A$1=$O$5,W324,IF($A$1=$O$6,Z324,IF($A$1=$O$7,AC324,IF($A$1=$O$8,AF324,IF($A$1=$O$9,AI324,"ERROR"))))))</f>
        <v>1</v>
      </c>
      <c r="D324">
        <f t="shared" ref="D324:D387" si="16">A324*C324</f>
        <v>5.0000000000000001E-4</v>
      </c>
      <c r="E324">
        <f t="shared" ref="E324:E387" si="17">D324*57.4</f>
        <v>2.87E-2</v>
      </c>
      <c r="R324" s="90">
        <v>5.0000000000000001E-4</v>
      </c>
      <c r="S324" s="91" t="s">
        <v>75</v>
      </c>
      <c r="T324" s="90">
        <v>0.96314712540897351</v>
      </c>
      <c r="U324" s="92">
        <v>5.0000000000000001E-4</v>
      </c>
      <c r="V324" s="93" t="s">
        <v>75</v>
      </c>
      <c r="W324" s="92">
        <v>0.51941015599999996</v>
      </c>
      <c r="X324" s="92">
        <v>5.0000000000000001E-4</v>
      </c>
      <c r="Y324" s="93" t="s">
        <v>75</v>
      </c>
      <c r="Z324" s="92">
        <v>0.77716171874999995</v>
      </c>
      <c r="AA324" s="92">
        <v>5.0000000000000001E-4</v>
      </c>
      <c r="AB324" s="93" t="s">
        <v>75</v>
      </c>
      <c r="AC324" s="92">
        <v>0.60484939999999998</v>
      </c>
      <c r="AD324" s="92">
        <v>5.0000000000000001E-4</v>
      </c>
      <c r="AE324" s="93" t="s">
        <v>75</v>
      </c>
      <c r="AF324" s="92">
        <v>0.79014609400000002</v>
      </c>
      <c r="AG324" s="92">
        <v>5.0000000000000001E-4</v>
      </c>
      <c r="AH324" s="93" t="s">
        <v>75</v>
      </c>
      <c r="AI324" s="92">
        <v>1</v>
      </c>
    </row>
    <row r="325" spans="1:35" x14ac:dyDescent="0.35">
      <c r="A325">
        <v>5.0000000000000001E-4</v>
      </c>
      <c r="B325" t="s">
        <v>75</v>
      </c>
      <c r="C325">
        <f t="shared" si="15"/>
        <v>1</v>
      </c>
      <c r="D325">
        <f t="shared" si="16"/>
        <v>5.0000000000000001E-4</v>
      </c>
      <c r="E325">
        <f t="shared" si="17"/>
        <v>2.87E-2</v>
      </c>
      <c r="R325" s="90">
        <v>5.0000000000000001E-4</v>
      </c>
      <c r="S325" s="91" t="s">
        <v>75</v>
      </c>
      <c r="T325" s="90">
        <v>0.96314712540897351</v>
      </c>
      <c r="U325" s="92">
        <v>5.0000000000000001E-4</v>
      </c>
      <c r="V325" s="93" t="s">
        <v>75</v>
      </c>
      <c r="W325" s="92">
        <v>0.51910156299999999</v>
      </c>
      <c r="X325" s="92">
        <v>5.0000000000000001E-4</v>
      </c>
      <c r="Y325" s="93" t="s">
        <v>75</v>
      </c>
      <c r="Z325" s="92">
        <v>0.77675078124999997</v>
      </c>
      <c r="AA325" s="92">
        <v>5.0000000000000001E-4</v>
      </c>
      <c r="AB325" s="93" t="s">
        <v>75</v>
      </c>
      <c r="AC325" s="92">
        <v>0.60459523900000001</v>
      </c>
      <c r="AD325" s="92">
        <v>5.0000000000000001E-4</v>
      </c>
      <c r="AE325" s="93" t="s">
        <v>75</v>
      </c>
      <c r="AF325" s="92">
        <v>0.789917969</v>
      </c>
      <c r="AG325" s="92">
        <v>5.0000000000000001E-4</v>
      </c>
      <c r="AH325" s="93" t="s">
        <v>75</v>
      </c>
      <c r="AI325" s="92">
        <v>1</v>
      </c>
    </row>
    <row r="326" spans="1:35" x14ac:dyDescent="0.35">
      <c r="A326">
        <v>5.0000000000000001E-4</v>
      </c>
      <c r="B326" t="s">
        <v>75</v>
      </c>
      <c r="C326">
        <f t="shared" si="15"/>
        <v>1</v>
      </c>
      <c r="D326">
        <f t="shared" si="16"/>
        <v>5.0000000000000001E-4</v>
      </c>
      <c r="E326">
        <f t="shared" si="17"/>
        <v>2.87E-2</v>
      </c>
      <c r="R326" s="90">
        <v>5.0000000000000001E-4</v>
      </c>
      <c r="S326" s="91" t="s">
        <v>75</v>
      </c>
      <c r="T326" s="90">
        <v>0.96314712540897351</v>
      </c>
      <c r="U326" s="92">
        <v>5.0000000000000001E-4</v>
      </c>
      <c r="V326" s="93" t="s">
        <v>75</v>
      </c>
      <c r="W326" s="92">
        <v>0.51876562500000001</v>
      </c>
      <c r="X326" s="92">
        <v>5.0000000000000001E-4</v>
      </c>
      <c r="Y326" s="93" t="s">
        <v>75</v>
      </c>
      <c r="Z326" s="92">
        <v>0.77637421875000001</v>
      </c>
      <c r="AA326" s="92">
        <v>5.0000000000000001E-4</v>
      </c>
      <c r="AB326" s="93" t="s">
        <v>75</v>
      </c>
      <c r="AC326" s="92">
        <v>0.60440662300000003</v>
      </c>
      <c r="AD326" s="92">
        <v>5.0000000000000001E-4</v>
      </c>
      <c r="AE326" s="93" t="s">
        <v>75</v>
      </c>
      <c r="AF326" s="92">
        <v>0.78970468800000004</v>
      </c>
      <c r="AG326" s="92">
        <v>5.0000000000000001E-4</v>
      </c>
      <c r="AH326" s="93" t="s">
        <v>75</v>
      </c>
      <c r="AI326" s="92">
        <v>1</v>
      </c>
    </row>
    <row r="327" spans="1:35" x14ac:dyDescent="0.35">
      <c r="A327">
        <v>5.0000000000000001E-4</v>
      </c>
      <c r="B327" t="s">
        <v>75</v>
      </c>
      <c r="C327">
        <f t="shared" si="15"/>
        <v>1</v>
      </c>
      <c r="D327">
        <f t="shared" si="16"/>
        <v>5.0000000000000001E-4</v>
      </c>
      <c r="E327">
        <f t="shared" si="17"/>
        <v>2.87E-2</v>
      </c>
      <c r="R327" s="90">
        <v>5.0000000000000001E-4</v>
      </c>
      <c r="S327" s="91" t="s">
        <v>75</v>
      </c>
      <c r="T327" s="90">
        <v>0.96314712540897351</v>
      </c>
      <c r="U327" s="92">
        <v>5.0000000000000001E-4</v>
      </c>
      <c r="V327" s="93" t="s">
        <v>75</v>
      </c>
      <c r="W327" s="92">
        <v>0.51853320300000005</v>
      </c>
      <c r="X327" s="92">
        <v>5.0000000000000001E-4</v>
      </c>
      <c r="Y327" s="93" t="s">
        <v>75</v>
      </c>
      <c r="Z327" s="92">
        <v>0.77606406250000004</v>
      </c>
      <c r="AA327" s="92">
        <v>5.0000000000000001E-4</v>
      </c>
      <c r="AB327" s="93" t="s">
        <v>75</v>
      </c>
      <c r="AC327" s="92">
        <v>0.60416540699999999</v>
      </c>
      <c r="AD327" s="92">
        <v>5.0000000000000001E-4</v>
      </c>
      <c r="AE327" s="93" t="s">
        <v>75</v>
      </c>
      <c r="AF327" s="92">
        <v>0.78947890600000004</v>
      </c>
      <c r="AG327" s="92">
        <v>5.0000000000000001E-4</v>
      </c>
      <c r="AH327" s="93" t="s">
        <v>75</v>
      </c>
      <c r="AI327" s="92">
        <v>1</v>
      </c>
    </row>
    <row r="328" spans="1:35" x14ac:dyDescent="0.35">
      <c r="A328">
        <v>5.0000000000000001E-4</v>
      </c>
      <c r="B328" t="s">
        <v>75</v>
      </c>
      <c r="C328">
        <f t="shared" si="15"/>
        <v>1</v>
      </c>
      <c r="D328">
        <f t="shared" si="16"/>
        <v>5.0000000000000001E-4</v>
      </c>
      <c r="E328">
        <f t="shared" si="17"/>
        <v>2.87E-2</v>
      </c>
      <c r="R328" s="90">
        <v>5.0000000000000001E-4</v>
      </c>
      <c r="S328" s="91" t="s">
        <v>75</v>
      </c>
      <c r="T328" s="90">
        <v>0.96314712540897351</v>
      </c>
      <c r="U328" s="92">
        <v>5.0000000000000001E-4</v>
      </c>
      <c r="V328" s="93" t="s">
        <v>75</v>
      </c>
      <c r="W328" s="92">
        <v>0.51795312500000001</v>
      </c>
      <c r="X328" s="92">
        <v>5.0000000000000001E-4</v>
      </c>
      <c r="Y328" s="93" t="s">
        <v>75</v>
      </c>
      <c r="Z328" s="92">
        <v>0.77567265624999993</v>
      </c>
      <c r="AA328" s="92">
        <v>5.0000000000000001E-4</v>
      </c>
      <c r="AB328" s="93" t="s">
        <v>75</v>
      </c>
      <c r="AC328" s="92">
        <v>0.60393968099999995</v>
      </c>
      <c r="AD328" s="92">
        <v>5.0000000000000001E-4</v>
      </c>
      <c r="AE328" s="93" t="s">
        <v>75</v>
      </c>
      <c r="AF328" s="92">
        <v>0.78927578099999995</v>
      </c>
      <c r="AG328" s="92">
        <v>5.0000000000000001E-4</v>
      </c>
      <c r="AH328" s="93" t="s">
        <v>75</v>
      </c>
      <c r="AI328" s="92">
        <v>1</v>
      </c>
    </row>
    <row r="329" spans="1:35" x14ac:dyDescent="0.35">
      <c r="A329">
        <v>5.0000000000000001E-4</v>
      </c>
      <c r="B329" t="s">
        <v>75</v>
      </c>
      <c r="C329">
        <f t="shared" si="15"/>
        <v>1</v>
      </c>
      <c r="D329">
        <f t="shared" si="16"/>
        <v>5.0000000000000001E-4</v>
      </c>
      <c r="E329">
        <f t="shared" si="17"/>
        <v>2.87E-2</v>
      </c>
      <c r="R329" s="90">
        <v>5.0000000000000001E-4</v>
      </c>
      <c r="S329" s="91" t="s">
        <v>75</v>
      </c>
      <c r="T329" s="90">
        <v>0.96310301032629175</v>
      </c>
      <c r="U329" s="92">
        <v>5.0000000000000001E-4</v>
      </c>
      <c r="V329" s="93" t="s">
        <v>75</v>
      </c>
      <c r="W329" s="92">
        <v>0.51769531300000005</v>
      </c>
      <c r="X329" s="92">
        <v>5.0000000000000001E-4</v>
      </c>
      <c r="Y329" s="93" t="s">
        <v>75</v>
      </c>
      <c r="Z329" s="92">
        <v>0.7752570312499999</v>
      </c>
      <c r="AA329" s="92">
        <v>5.0000000000000001E-4</v>
      </c>
      <c r="AB329" s="93" t="s">
        <v>75</v>
      </c>
      <c r="AC329" s="92">
        <v>0.60372613900000005</v>
      </c>
      <c r="AD329" s="92">
        <v>5.0000000000000001E-4</v>
      </c>
      <c r="AE329" s="93" t="s">
        <v>75</v>
      </c>
      <c r="AF329" s="92">
        <v>0.78902265599999999</v>
      </c>
      <c r="AG329" s="92">
        <v>5.0000000000000001E-4</v>
      </c>
      <c r="AH329" s="93" t="s">
        <v>75</v>
      </c>
      <c r="AI329" s="92">
        <v>1</v>
      </c>
    </row>
    <row r="330" spans="1:35" x14ac:dyDescent="0.35">
      <c r="A330">
        <v>5.0000000000000001E-4</v>
      </c>
      <c r="B330" t="s">
        <v>75</v>
      </c>
      <c r="C330">
        <f t="shared" si="15"/>
        <v>1</v>
      </c>
      <c r="D330">
        <f t="shared" si="16"/>
        <v>5.0000000000000001E-4</v>
      </c>
      <c r="E330">
        <f t="shared" si="17"/>
        <v>2.87E-2</v>
      </c>
      <c r="R330" s="90">
        <v>5.0000000000000001E-4</v>
      </c>
      <c r="S330" s="91" t="s">
        <v>75</v>
      </c>
      <c r="T330" s="90">
        <v>0.96294202303439447</v>
      </c>
      <c r="U330" s="92">
        <v>5.0000000000000001E-4</v>
      </c>
      <c r="V330" s="93" t="s">
        <v>75</v>
      </c>
      <c r="W330" s="92">
        <v>0.51728906299999999</v>
      </c>
      <c r="X330" s="92">
        <v>5.0000000000000001E-4</v>
      </c>
      <c r="Y330" s="93" t="s">
        <v>75</v>
      </c>
      <c r="Z330" s="92">
        <v>0.77492421875000006</v>
      </c>
      <c r="AA330" s="92">
        <v>5.0000000000000001E-4</v>
      </c>
      <c r="AB330" s="93" t="s">
        <v>75</v>
      </c>
      <c r="AC330" s="92">
        <v>0.60351659700000004</v>
      </c>
      <c r="AD330" s="92">
        <v>5.0000000000000001E-4</v>
      </c>
      <c r="AE330" s="93" t="s">
        <v>75</v>
      </c>
      <c r="AF330" s="92">
        <v>0.78875937500000004</v>
      </c>
      <c r="AG330" s="92">
        <v>5.0000000000000001E-4</v>
      </c>
      <c r="AH330" s="93" t="s">
        <v>75</v>
      </c>
      <c r="AI330" s="92">
        <v>1</v>
      </c>
    </row>
    <row r="331" spans="1:35" x14ac:dyDescent="0.35">
      <c r="A331">
        <v>5.0000000000000001E-4</v>
      </c>
      <c r="B331" t="s">
        <v>75</v>
      </c>
      <c r="C331">
        <f t="shared" si="15"/>
        <v>1</v>
      </c>
      <c r="D331">
        <f t="shared" si="16"/>
        <v>5.0000000000000001E-4</v>
      </c>
      <c r="E331">
        <f t="shared" si="17"/>
        <v>2.87E-2</v>
      </c>
      <c r="R331" s="90">
        <v>5.0000000000000001E-4</v>
      </c>
      <c r="S331" s="91" t="s">
        <v>75</v>
      </c>
      <c r="T331" s="90">
        <v>0.96281311803448577</v>
      </c>
      <c r="U331" s="92">
        <v>5.0000000000000001E-4</v>
      </c>
      <c r="V331" s="93" t="s">
        <v>75</v>
      </c>
      <c r="W331" s="92">
        <v>0.51708789099999997</v>
      </c>
      <c r="X331" s="92">
        <v>5.0000000000000001E-4</v>
      </c>
      <c r="Y331" s="93" t="s">
        <v>75</v>
      </c>
      <c r="Z331" s="92">
        <v>0.77455468749999989</v>
      </c>
      <c r="AA331" s="92">
        <v>5.0000000000000001E-4</v>
      </c>
      <c r="AB331" s="93" t="s">
        <v>75</v>
      </c>
      <c r="AC331" s="92">
        <v>0.60333263100000001</v>
      </c>
      <c r="AD331" s="92">
        <v>5.0000000000000001E-4</v>
      </c>
      <c r="AE331" s="93" t="s">
        <v>75</v>
      </c>
      <c r="AF331" s="92">
        <v>0.78856093800000004</v>
      </c>
      <c r="AG331" s="92">
        <v>5.0000000000000001E-4</v>
      </c>
      <c r="AH331" s="93" t="s">
        <v>75</v>
      </c>
      <c r="AI331" s="92">
        <v>1</v>
      </c>
    </row>
    <row r="332" spans="1:35" x14ac:dyDescent="0.35">
      <c r="A332">
        <v>5.0000000000000001E-4</v>
      </c>
      <c r="B332" t="s">
        <v>75</v>
      </c>
      <c r="C332">
        <f t="shared" si="15"/>
        <v>1</v>
      </c>
      <c r="D332">
        <f t="shared" si="16"/>
        <v>5.0000000000000001E-4</v>
      </c>
      <c r="E332">
        <f t="shared" si="17"/>
        <v>2.87E-2</v>
      </c>
      <c r="R332" s="90">
        <v>5.0000000000000001E-4</v>
      </c>
      <c r="S332" s="91" t="s">
        <v>75</v>
      </c>
      <c r="T332" s="90">
        <v>0.96281311803448577</v>
      </c>
      <c r="U332" s="92">
        <v>5.0000000000000001E-4</v>
      </c>
      <c r="V332" s="93" t="s">
        <v>75</v>
      </c>
      <c r="W332" s="92">
        <v>0.51678710900000002</v>
      </c>
      <c r="X332" s="92">
        <v>5.0000000000000001E-4</v>
      </c>
      <c r="Y332" s="93" t="s">
        <v>75</v>
      </c>
      <c r="Z332" s="92">
        <v>0.77416015625000001</v>
      </c>
      <c r="AA332" s="92">
        <v>5.0000000000000001E-4</v>
      </c>
      <c r="AB332" s="93" t="s">
        <v>75</v>
      </c>
      <c r="AC332" s="92">
        <v>0.60312141500000005</v>
      </c>
      <c r="AD332" s="92">
        <v>5.0000000000000001E-4</v>
      </c>
      <c r="AE332" s="93" t="s">
        <v>75</v>
      </c>
      <c r="AF332" s="92">
        <v>0.78827734400000005</v>
      </c>
      <c r="AG332" s="92">
        <v>5.0000000000000001E-4</v>
      </c>
      <c r="AH332" s="93" t="s">
        <v>75</v>
      </c>
      <c r="AI332" s="92">
        <v>1</v>
      </c>
    </row>
    <row r="333" spans="1:35" x14ac:dyDescent="0.35">
      <c r="A333">
        <v>5.0000000000000001E-4</v>
      </c>
      <c r="B333" t="s">
        <v>75</v>
      </c>
      <c r="C333">
        <f t="shared" si="15"/>
        <v>1</v>
      </c>
      <c r="D333">
        <f t="shared" si="16"/>
        <v>5.0000000000000001E-4</v>
      </c>
      <c r="E333">
        <f t="shared" si="17"/>
        <v>2.87E-2</v>
      </c>
      <c r="R333" s="90">
        <v>5.0000000000000001E-4</v>
      </c>
      <c r="S333" s="91" t="s">
        <v>75</v>
      </c>
      <c r="T333" s="90">
        <v>0.96281311803448577</v>
      </c>
      <c r="U333" s="92">
        <v>5.0000000000000001E-4</v>
      </c>
      <c r="V333" s="93" t="s">
        <v>75</v>
      </c>
      <c r="W333" s="92">
        <v>0.51640624999999996</v>
      </c>
      <c r="X333" s="92">
        <v>5.0000000000000001E-4</v>
      </c>
      <c r="Y333" s="93" t="s">
        <v>75</v>
      </c>
      <c r="Z333" s="92">
        <v>0.77382968750000003</v>
      </c>
      <c r="AA333" s="92">
        <v>5.0000000000000001E-4</v>
      </c>
      <c r="AB333" s="93" t="s">
        <v>75</v>
      </c>
      <c r="AC333" s="92">
        <v>0.602953725</v>
      </c>
      <c r="AD333" s="92">
        <v>5.0000000000000001E-4</v>
      </c>
      <c r="AE333" s="93" t="s">
        <v>75</v>
      </c>
      <c r="AF333" s="92">
        <v>0.788104688</v>
      </c>
      <c r="AG333" s="92">
        <v>5.0000000000000001E-4</v>
      </c>
      <c r="AH333" s="93" t="s">
        <v>75</v>
      </c>
      <c r="AI333" s="92">
        <v>1</v>
      </c>
    </row>
    <row r="334" spans="1:35" x14ac:dyDescent="0.35">
      <c r="A334">
        <v>5.0000000000000001E-4</v>
      </c>
      <c r="B334" t="s">
        <v>75</v>
      </c>
      <c r="C334">
        <f t="shared" si="15"/>
        <v>1</v>
      </c>
      <c r="D334">
        <f t="shared" si="16"/>
        <v>5.0000000000000001E-4</v>
      </c>
      <c r="E334">
        <f t="shared" si="17"/>
        <v>2.87E-2</v>
      </c>
      <c r="R334" s="90">
        <v>5.0000000000000001E-4</v>
      </c>
      <c r="S334" s="91" t="s">
        <v>75</v>
      </c>
      <c r="T334" s="90">
        <v>0.96281311803448577</v>
      </c>
      <c r="U334" s="92">
        <v>5.0000000000000001E-4</v>
      </c>
      <c r="V334" s="93" t="s">
        <v>75</v>
      </c>
      <c r="W334" s="92">
        <v>0.51613281300000002</v>
      </c>
      <c r="X334" s="92">
        <v>5.0000000000000001E-4</v>
      </c>
      <c r="Y334" s="93" t="s">
        <v>75</v>
      </c>
      <c r="Z334" s="92">
        <v>0.77349218750000004</v>
      </c>
      <c r="AA334" s="92">
        <v>5.0000000000000001E-4</v>
      </c>
      <c r="AB334" s="93" t="s">
        <v>75</v>
      </c>
      <c r="AC334" s="92">
        <v>0.60271165500000001</v>
      </c>
      <c r="AD334" s="92">
        <v>5.0000000000000001E-4</v>
      </c>
      <c r="AE334" s="93" t="s">
        <v>75</v>
      </c>
      <c r="AF334" s="92">
        <v>0.78783984399999996</v>
      </c>
      <c r="AG334" s="92">
        <v>5.0000000000000001E-4</v>
      </c>
      <c r="AH334" s="93" t="s">
        <v>75</v>
      </c>
      <c r="AI334" s="92">
        <v>1</v>
      </c>
    </row>
    <row r="335" spans="1:35" x14ac:dyDescent="0.35">
      <c r="A335">
        <v>5.0000000000000001E-4</v>
      </c>
      <c r="B335" t="s">
        <v>75</v>
      </c>
      <c r="C335">
        <f t="shared" si="15"/>
        <v>1</v>
      </c>
      <c r="D335">
        <f t="shared" si="16"/>
        <v>5.0000000000000001E-4</v>
      </c>
      <c r="E335">
        <f t="shared" si="17"/>
        <v>2.87E-2</v>
      </c>
      <c r="R335" s="90">
        <v>5.0000000000000001E-4</v>
      </c>
      <c r="S335" s="91" t="s">
        <v>75</v>
      </c>
      <c r="T335" s="90">
        <v>0.96281311803448577</v>
      </c>
      <c r="U335" s="92">
        <v>5.0000000000000001E-4</v>
      </c>
      <c r="V335" s="93" t="s">
        <v>75</v>
      </c>
      <c r="W335" s="92">
        <v>0.51595312500000001</v>
      </c>
      <c r="X335" s="92">
        <v>5.0000000000000001E-4</v>
      </c>
      <c r="Y335" s="93" t="s">
        <v>75</v>
      </c>
      <c r="Z335" s="92">
        <v>0.77312578124999987</v>
      </c>
      <c r="AA335" s="92">
        <v>5.0000000000000001E-4</v>
      </c>
      <c r="AB335" s="93" t="s">
        <v>75</v>
      </c>
      <c r="AC335" s="92">
        <v>0.60249290499999997</v>
      </c>
      <c r="AD335" s="92">
        <v>5.0000000000000001E-4</v>
      </c>
      <c r="AE335" s="93" t="s">
        <v>75</v>
      </c>
      <c r="AF335" s="92">
        <v>0.78760156299999995</v>
      </c>
      <c r="AG335" s="92">
        <v>5.0000000000000001E-4</v>
      </c>
      <c r="AH335" s="93" t="s">
        <v>75</v>
      </c>
      <c r="AI335" s="92">
        <v>1</v>
      </c>
    </row>
    <row r="336" spans="1:35" x14ac:dyDescent="0.35">
      <c r="A336">
        <v>5.0000000000000001E-4</v>
      </c>
      <c r="B336" t="s">
        <v>75</v>
      </c>
      <c r="C336">
        <f t="shared" si="15"/>
        <v>1</v>
      </c>
      <c r="D336">
        <f t="shared" si="16"/>
        <v>5.0000000000000001E-4</v>
      </c>
      <c r="E336">
        <f t="shared" si="17"/>
        <v>2.87E-2</v>
      </c>
      <c r="R336" s="90">
        <v>5.0000000000000001E-4</v>
      </c>
      <c r="S336" s="91" t="s">
        <v>75</v>
      </c>
      <c r="T336" s="90">
        <v>0.96281311803448577</v>
      </c>
      <c r="U336" s="92">
        <v>5.0000000000000001E-4</v>
      </c>
      <c r="V336" s="93" t="s">
        <v>75</v>
      </c>
      <c r="W336" s="92">
        <v>0.51568359399999997</v>
      </c>
      <c r="X336" s="92">
        <v>5.0000000000000001E-4</v>
      </c>
      <c r="Y336" s="93" t="s">
        <v>75</v>
      </c>
      <c r="Z336" s="92">
        <v>0.77282265625000013</v>
      </c>
      <c r="AA336" s="92">
        <v>5.0000000000000001E-4</v>
      </c>
      <c r="AB336" s="93" t="s">
        <v>75</v>
      </c>
      <c r="AC336" s="92">
        <v>0.60232828400000005</v>
      </c>
      <c r="AD336" s="92">
        <v>5.0000000000000001E-4</v>
      </c>
      <c r="AE336" s="93" t="s">
        <v>75</v>
      </c>
      <c r="AF336" s="92">
        <v>0.78738125000000003</v>
      </c>
      <c r="AG336" s="92">
        <v>5.0000000000000001E-4</v>
      </c>
      <c r="AH336" s="93" t="s">
        <v>75</v>
      </c>
      <c r="AI336" s="92">
        <v>1</v>
      </c>
    </row>
    <row r="337" spans="1:35" x14ac:dyDescent="0.35">
      <c r="A337">
        <v>5.0000000000000001E-4</v>
      </c>
      <c r="B337" t="s">
        <v>75</v>
      </c>
      <c r="C337">
        <f t="shared" si="15"/>
        <v>1</v>
      </c>
      <c r="D337">
        <f t="shared" si="16"/>
        <v>5.0000000000000001E-4</v>
      </c>
      <c r="E337">
        <f t="shared" si="17"/>
        <v>2.87E-2</v>
      </c>
      <c r="R337" s="90">
        <v>5.0000000000000001E-4</v>
      </c>
      <c r="S337" s="91" t="s">
        <v>75</v>
      </c>
      <c r="T337" s="90">
        <v>0.96260651510993833</v>
      </c>
      <c r="U337" s="92">
        <v>5.0000000000000001E-4</v>
      </c>
      <c r="V337" s="93" t="s">
        <v>75</v>
      </c>
      <c r="W337" s="92">
        <v>0.51532617199999997</v>
      </c>
      <c r="X337" s="92">
        <v>5.0000000000000001E-4</v>
      </c>
      <c r="Y337" s="93" t="s">
        <v>75</v>
      </c>
      <c r="Z337" s="92">
        <v>0.7724304687500001</v>
      </c>
      <c r="AA337" s="92">
        <v>5.0000000000000001E-4</v>
      </c>
      <c r="AB337" s="93" t="s">
        <v>75</v>
      </c>
      <c r="AC337" s="92">
        <v>0.60214776000000003</v>
      </c>
      <c r="AD337" s="92">
        <v>5.0000000000000001E-4</v>
      </c>
      <c r="AE337" s="93" t="s">
        <v>75</v>
      </c>
      <c r="AF337" s="92">
        <v>0.78713984400000003</v>
      </c>
      <c r="AG337" s="92">
        <v>5.0000000000000001E-4</v>
      </c>
      <c r="AH337" s="93" t="s">
        <v>75</v>
      </c>
      <c r="AI337" s="92">
        <v>1</v>
      </c>
    </row>
    <row r="338" spans="1:35" x14ac:dyDescent="0.35">
      <c r="A338">
        <v>5.0000000000000001E-4</v>
      </c>
      <c r="B338" t="s">
        <v>75</v>
      </c>
      <c r="C338">
        <f t="shared" si="15"/>
        <v>1</v>
      </c>
      <c r="D338">
        <f t="shared" si="16"/>
        <v>5.0000000000000001E-4</v>
      </c>
      <c r="E338">
        <f t="shared" si="17"/>
        <v>2.87E-2</v>
      </c>
      <c r="R338" s="90">
        <v>5.0000000000000001E-4</v>
      </c>
      <c r="S338" s="91" t="s">
        <v>75</v>
      </c>
      <c r="T338" s="90">
        <v>0.96256519220796877</v>
      </c>
      <c r="U338" s="92">
        <v>5.0000000000000001E-4</v>
      </c>
      <c r="V338" s="93" t="s">
        <v>75</v>
      </c>
      <c r="W338" s="92">
        <v>0.515076172</v>
      </c>
      <c r="X338" s="92">
        <v>5.0000000000000001E-4</v>
      </c>
      <c r="Y338" s="93" t="s">
        <v>75</v>
      </c>
      <c r="Z338" s="92">
        <v>0.77197812499999996</v>
      </c>
      <c r="AA338" s="92">
        <v>5.0000000000000001E-4</v>
      </c>
      <c r="AB338" s="93" t="s">
        <v>75</v>
      </c>
      <c r="AC338" s="92">
        <v>0.60182102999999998</v>
      </c>
      <c r="AD338" s="92">
        <v>5.0000000000000001E-4</v>
      </c>
      <c r="AE338" s="93" t="s">
        <v>75</v>
      </c>
      <c r="AF338" s="92">
        <v>0.78693046899999997</v>
      </c>
      <c r="AG338" s="92">
        <v>5.0000000000000001E-4</v>
      </c>
      <c r="AH338" s="93" t="s">
        <v>75</v>
      </c>
      <c r="AI338" s="92">
        <v>1</v>
      </c>
    </row>
    <row r="339" spans="1:35" x14ac:dyDescent="0.35">
      <c r="A339">
        <v>5.0000000000000001E-4</v>
      </c>
      <c r="B339" t="s">
        <v>75</v>
      </c>
      <c r="C339">
        <f t="shared" si="15"/>
        <v>1</v>
      </c>
      <c r="D339">
        <f t="shared" si="16"/>
        <v>5.0000000000000001E-4</v>
      </c>
      <c r="E339">
        <f t="shared" si="17"/>
        <v>2.87E-2</v>
      </c>
      <c r="R339" s="90">
        <v>5.0000000000000001E-4</v>
      </c>
      <c r="S339" s="91" t="s">
        <v>75</v>
      </c>
      <c r="T339" s="90">
        <v>0.96256519220796877</v>
      </c>
      <c r="U339" s="92">
        <v>5.0000000000000001E-4</v>
      </c>
      <c r="V339" s="93" t="s">
        <v>75</v>
      </c>
      <c r="W339" s="92">
        <v>0.51467382800000006</v>
      </c>
      <c r="X339" s="92">
        <v>5.0000000000000001E-4</v>
      </c>
      <c r="Y339" s="93" t="s">
        <v>75</v>
      </c>
      <c r="Z339" s="92">
        <v>0.77162031249999996</v>
      </c>
      <c r="AA339" s="92">
        <v>5.0000000000000001E-4</v>
      </c>
      <c r="AB339" s="93" t="s">
        <v>75</v>
      </c>
      <c r="AC339" s="92">
        <v>0.60167752200000002</v>
      </c>
      <c r="AD339" s="92">
        <v>5.0000000000000001E-4</v>
      </c>
      <c r="AE339" s="93" t="s">
        <v>75</v>
      </c>
      <c r="AF339" s="92">
        <v>0.78667890600000001</v>
      </c>
      <c r="AG339" s="92">
        <v>5.0000000000000001E-4</v>
      </c>
      <c r="AH339" s="93" t="s">
        <v>75</v>
      </c>
      <c r="AI339" s="92">
        <v>1</v>
      </c>
    </row>
    <row r="340" spans="1:35" x14ac:dyDescent="0.35">
      <c r="A340">
        <v>5.0000000000000001E-4</v>
      </c>
      <c r="B340" t="s">
        <v>75</v>
      </c>
      <c r="C340">
        <f t="shared" si="15"/>
        <v>1</v>
      </c>
      <c r="D340">
        <f t="shared" si="16"/>
        <v>5.0000000000000001E-4</v>
      </c>
      <c r="E340">
        <f t="shared" si="17"/>
        <v>2.87E-2</v>
      </c>
      <c r="R340" s="90">
        <v>5.0000000000000001E-4</v>
      </c>
      <c r="S340" s="91" t="s">
        <v>75</v>
      </c>
      <c r="T340" s="90">
        <v>0.96241800056444571</v>
      </c>
      <c r="U340" s="92">
        <v>5.0000000000000001E-4</v>
      </c>
      <c r="V340" s="93" t="s">
        <v>75</v>
      </c>
      <c r="W340" s="92">
        <v>0.51447070299999997</v>
      </c>
      <c r="X340" s="92">
        <v>5.0000000000000001E-4</v>
      </c>
      <c r="Y340" s="93" t="s">
        <v>75</v>
      </c>
      <c r="Z340" s="92">
        <v>0.77119453124999993</v>
      </c>
      <c r="AA340" s="92">
        <v>5.0000000000000001E-4</v>
      </c>
      <c r="AB340" s="93" t="s">
        <v>75</v>
      </c>
      <c r="AC340" s="92">
        <v>0.60146937499999997</v>
      </c>
      <c r="AD340" s="92">
        <v>5.0000000000000001E-4</v>
      </c>
      <c r="AE340" s="93" t="s">
        <v>75</v>
      </c>
      <c r="AF340" s="92">
        <v>0.78643828100000002</v>
      </c>
      <c r="AG340" s="92">
        <v>5.0000000000000001E-4</v>
      </c>
      <c r="AH340" s="93" t="s">
        <v>75</v>
      </c>
      <c r="AI340" s="92">
        <v>1</v>
      </c>
    </row>
    <row r="341" spans="1:35" x14ac:dyDescent="0.35">
      <c r="A341">
        <v>5.0000000000000001E-4</v>
      </c>
      <c r="B341" t="s">
        <v>75</v>
      </c>
      <c r="C341">
        <f t="shared" si="15"/>
        <v>1</v>
      </c>
      <c r="D341">
        <f t="shared" si="16"/>
        <v>5.0000000000000001E-4</v>
      </c>
      <c r="E341">
        <f t="shared" si="17"/>
        <v>2.87E-2</v>
      </c>
      <c r="R341" s="90">
        <v>5.0000000000000001E-4</v>
      </c>
      <c r="S341" s="91" t="s">
        <v>75</v>
      </c>
      <c r="T341" s="90">
        <v>0.96236591956849549</v>
      </c>
      <c r="U341" s="92">
        <v>5.0000000000000001E-4</v>
      </c>
      <c r="V341" s="93" t="s">
        <v>75</v>
      </c>
      <c r="W341" s="92">
        <v>0.51413281300000002</v>
      </c>
      <c r="X341" s="92">
        <v>5.0000000000000001E-4</v>
      </c>
      <c r="Y341" s="93" t="s">
        <v>75</v>
      </c>
      <c r="Z341" s="92">
        <v>0.77085390625000005</v>
      </c>
      <c r="AA341" s="92">
        <v>5.0000000000000001E-4</v>
      </c>
      <c r="AB341" s="93" t="s">
        <v>75</v>
      </c>
      <c r="AC341" s="92">
        <v>0.60120777299999995</v>
      </c>
      <c r="AD341" s="92">
        <v>5.0000000000000001E-4</v>
      </c>
      <c r="AE341" s="93" t="s">
        <v>75</v>
      </c>
      <c r="AF341" s="92">
        <v>0.78623359400000004</v>
      </c>
      <c r="AG341" s="92">
        <v>5.0000000000000001E-4</v>
      </c>
      <c r="AH341" s="93" t="s">
        <v>75</v>
      </c>
      <c r="AI341" s="92">
        <v>1</v>
      </c>
    </row>
    <row r="342" spans="1:35" x14ac:dyDescent="0.35">
      <c r="A342">
        <v>5.0000000000000001E-4</v>
      </c>
      <c r="B342" t="s">
        <v>75</v>
      </c>
      <c r="C342">
        <f t="shared" si="15"/>
        <v>1</v>
      </c>
      <c r="D342">
        <f t="shared" si="16"/>
        <v>5.0000000000000001E-4</v>
      </c>
      <c r="E342">
        <f t="shared" si="17"/>
        <v>2.87E-2</v>
      </c>
      <c r="R342" s="90">
        <v>5.0000000000000001E-4</v>
      </c>
      <c r="S342" s="91" t="s">
        <v>75</v>
      </c>
      <c r="T342" s="90">
        <v>0.9622799739424277</v>
      </c>
      <c r="U342" s="92">
        <v>5.0000000000000001E-4</v>
      </c>
      <c r="V342" s="93" t="s">
        <v>75</v>
      </c>
      <c r="W342" s="92">
        <v>0.51392968800000005</v>
      </c>
      <c r="X342" s="92">
        <v>5.0000000000000001E-4</v>
      </c>
      <c r="Y342" s="93" t="s">
        <v>75</v>
      </c>
      <c r="Z342" s="92">
        <v>0.77045703124999998</v>
      </c>
      <c r="AA342" s="92">
        <v>5.0000000000000001E-4</v>
      </c>
      <c r="AB342" s="93" t="s">
        <v>75</v>
      </c>
      <c r="AC342" s="92">
        <v>0.60099962600000001</v>
      </c>
      <c r="AD342" s="92">
        <v>5.0000000000000001E-4</v>
      </c>
      <c r="AE342" s="93" t="s">
        <v>75</v>
      </c>
      <c r="AF342" s="92">
        <v>0.78597578099999998</v>
      </c>
      <c r="AG342" s="92">
        <v>5.0000000000000001E-4</v>
      </c>
      <c r="AH342" s="93" t="s">
        <v>75</v>
      </c>
      <c r="AI342" s="92">
        <v>1</v>
      </c>
    </row>
    <row r="343" spans="1:35" x14ac:dyDescent="0.35">
      <c r="A343">
        <v>5.0000000000000001E-4</v>
      </c>
      <c r="B343" t="s">
        <v>75</v>
      </c>
      <c r="C343">
        <f t="shared" si="15"/>
        <v>1</v>
      </c>
      <c r="D343">
        <f t="shared" si="16"/>
        <v>5.0000000000000001E-4</v>
      </c>
      <c r="E343">
        <f t="shared" si="17"/>
        <v>2.87E-2</v>
      </c>
      <c r="R343" s="90">
        <v>5.0000000000000001E-4</v>
      </c>
      <c r="S343" s="91" t="s">
        <v>75</v>
      </c>
      <c r="T343" s="90">
        <v>0.96197925380574223</v>
      </c>
      <c r="U343" s="92">
        <v>5.0000000000000001E-4</v>
      </c>
      <c r="V343" s="93" t="s">
        <v>75</v>
      </c>
      <c r="W343" s="92">
        <v>0.51337304699999997</v>
      </c>
      <c r="X343" s="92">
        <v>5.0000000000000001E-4</v>
      </c>
      <c r="Y343" s="93" t="s">
        <v>75</v>
      </c>
      <c r="Z343" s="92">
        <v>0.77009765624999982</v>
      </c>
      <c r="AA343" s="92">
        <v>5.0000000000000001E-4</v>
      </c>
      <c r="AB343" s="93" t="s">
        <v>75</v>
      </c>
      <c r="AC343" s="92">
        <v>0.60084198099999997</v>
      </c>
      <c r="AD343" s="92">
        <v>5.0000000000000001E-4</v>
      </c>
      <c r="AE343" s="93" t="s">
        <v>75</v>
      </c>
      <c r="AF343" s="92">
        <v>0.78575937500000004</v>
      </c>
      <c r="AG343" s="92">
        <v>5.0000000000000001E-4</v>
      </c>
      <c r="AH343" s="93" t="s">
        <v>75</v>
      </c>
      <c r="AI343" s="92">
        <v>1</v>
      </c>
    </row>
    <row r="344" spans="1:35" x14ac:dyDescent="0.35">
      <c r="A344">
        <v>5.0000000000000001E-4</v>
      </c>
      <c r="B344" t="s">
        <v>75</v>
      </c>
      <c r="C344">
        <f t="shared" si="15"/>
        <v>1</v>
      </c>
      <c r="D344">
        <f t="shared" si="16"/>
        <v>5.0000000000000001E-4</v>
      </c>
      <c r="E344">
        <f t="shared" si="17"/>
        <v>2.87E-2</v>
      </c>
      <c r="R344" s="90">
        <v>5.0000000000000001E-4</v>
      </c>
      <c r="S344" s="91" t="s">
        <v>75</v>
      </c>
      <c r="T344" s="90">
        <v>0.96197925380574223</v>
      </c>
      <c r="U344" s="92">
        <v>5.0000000000000001E-4</v>
      </c>
      <c r="V344" s="93" t="s">
        <v>75</v>
      </c>
      <c r="W344" s="92">
        <v>0.51313085899999999</v>
      </c>
      <c r="X344" s="92">
        <v>5.0000000000000001E-4</v>
      </c>
      <c r="Y344" s="93" t="s">
        <v>75</v>
      </c>
      <c r="Z344" s="92">
        <v>0.7697453125</v>
      </c>
      <c r="AA344" s="92">
        <v>5.0000000000000001E-4</v>
      </c>
      <c r="AB344" s="93" t="s">
        <v>75</v>
      </c>
      <c r="AC344" s="92">
        <v>0.600583796</v>
      </c>
      <c r="AD344" s="92">
        <v>5.0000000000000001E-4</v>
      </c>
      <c r="AE344" s="93" t="s">
        <v>75</v>
      </c>
      <c r="AF344" s="92">
        <v>0.785533594</v>
      </c>
      <c r="AG344" s="92">
        <v>5.0000000000000001E-4</v>
      </c>
      <c r="AH344" s="93" t="s">
        <v>75</v>
      </c>
      <c r="AI344" s="92">
        <v>1</v>
      </c>
    </row>
    <row r="345" spans="1:35" x14ac:dyDescent="0.35">
      <c r="A345">
        <v>5.0000000000000001E-4</v>
      </c>
      <c r="B345" t="s">
        <v>75</v>
      </c>
      <c r="C345">
        <f t="shared" si="15"/>
        <v>1</v>
      </c>
      <c r="D345">
        <f t="shared" si="16"/>
        <v>5.0000000000000001E-4</v>
      </c>
      <c r="E345">
        <f t="shared" si="17"/>
        <v>2.87E-2</v>
      </c>
      <c r="R345" s="90">
        <v>5.0000000000000001E-4</v>
      </c>
      <c r="S345" s="91" t="s">
        <v>75</v>
      </c>
      <c r="T345" s="90">
        <v>0.96186804591553821</v>
      </c>
      <c r="U345" s="92">
        <v>5.0000000000000001E-4</v>
      </c>
      <c r="V345" s="93" t="s">
        <v>75</v>
      </c>
      <c r="W345" s="92">
        <v>0.51295898399999995</v>
      </c>
      <c r="X345" s="92">
        <v>5.0000000000000001E-4</v>
      </c>
      <c r="Y345" s="93" t="s">
        <v>75</v>
      </c>
      <c r="Z345" s="92">
        <v>0.76935078124999989</v>
      </c>
      <c r="AA345" s="92">
        <v>5.0000000000000001E-4</v>
      </c>
      <c r="AB345" s="93" t="s">
        <v>75</v>
      </c>
      <c r="AC345" s="92">
        <v>0.60040097100000001</v>
      </c>
      <c r="AD345" s="92">
        <v>5.0000000000000001E-4</v>
      </c>
      <c r="AE345" s="93" t="s">
        <v>75</v>
      </c>
      <c r="AF345" s="92">
        <v>0.78533281300000002</v>
      </c>
      <c r="AG345" s="92">
        <v>5.0000000000000001E-4</v>
      </c>
      <c r="AH345" s="93" t="s">
        <v>75</v>
      </c>
      <c r="AI345" s="92">
        <v>1</v>
      </c>
    </row>
    <row r="346" spans="1:35" x14ac:dyDescent="0.35">
      <c r="A346">
        <v>5.0000000000000001E-4</v>
      </c>
      <c r="B346" t="s">
        <v>75</v>
      </c>
      <c r="C346">
        <f t="shared" si="15"/>
        <v>1</v>
      </c>
      <c r="D346">
        <f t="shared" si="16"/>
        <v>5.0000000000000001E-4</v>
      </c>
      <c r="E346">
        <f t="shared" si="17"/>
        <v>2.87E-2</v>
      </c>
      <c r="R346" s="90">
        <v>5.0000000000000001E-4</v>
      </c>
      <c r="S346" s="91" t="s">
        <v>75</v>
      </c>
      <c r="T346" s="90">
        <v>0.96182862112729872</v>
      </c>
      <c r="U346" s="92">
        <v>5.0000000000000001E-4</v>
      </c>
      <c r="V346" s="93" t="s">
        <v>75</v>
      </c>
      <c r="W346" s="92">
        <v>0.51264062499999996</v>
      </c>
      <c r="X346" s="92">
        <v>5.0000000000000001E-4</v>
      </c>
      <c r="Y346" s="93" t="s">
        <v>75</v>
      </c>
      <c r="Z346" s="92">
        <v>0.76904375000000003</v>
      </c>
      <c r="AA346" s="92">
        <v>5.0000000000000001E-4</v>
      </c>
      <c r="AB346" s="93" t="s">
        <v>75</v>
      </c>
      <c r="AC346" s="92">
        <v>0.60024193100000001</v>
      </c>
      <c r="AD346" s="92">
        <v>5.0000000000000001E-4</v>
      </c>
      <c r="AE346" s="93" t="s">
        <v>75</v>
      </c>
      <c r="AF346" s="92">
        <v>0.78512578099999997</v>
      </c>
      <c r="AG346" s="92">
        <v>5.0000000000000001E-4</v>
      </c>
      <c r="AH346" s="93" t="s">
        <v>75</v>
      </c>
      <c r="AI346" s="92">
        <v>1</v>
      </c>
    </row>
    <row r="347" spans="1:35" x14ac:dyDescent="0.35">
      <c r="A347">
        <v>5.0000000000000001E-4</v>
      </c>
      <c r="B347" t="s">
        <v>75</v>
      </c>
      <c r="C347">
        <f t="shared" si="15"/>
        <v>1</v>
      </c>
      <c r="D347">
        <f t="shared" si="16"/>
        <v>5.0000000000000001E-4</v>
      </c>
      <c r="E347">
        <f t="shared" si="17"/>
        <v>2.87E-2</v>
      </c>
      <c r="R347" s="90">
        <v>5.0000000000000001E-4</v>
      </c>
      <c r="S347" s="91" t="s">
        <v>75</v>
      </c>
      <c r="T347" s="90">
        <v>0.96182862112729872</v>
      </c>
      <c r="U347" s="92">
        <v>5.0000000000000001E-4</v>
      </c>
      <c r="V347" s="93" t="s">
        <v>75</v>
      </c>
      <c r="W347" s="92">
        <v>0.512361328</v>
      </c>
      <c r="X347" s="92">
        <v>5.0000000000000001E-4</v>
      </c>
      <c r="Y347" s="93" t="s">
        <v>75</v>
      </c>
      <c r="Z347" s="92">
        <v>0.76866406249999997</v>
      </c>
      <c r="AA347" s="92">
        <v>5.0000000000000001E-4</v>
      </c>
      <c r="AB347" s="93" t="s">
        <v>75</v>
      </c>
      <c r="AC347" s="92">
        <v>0.60008289100000001</v>
      </c>
      <c r="AD347" s="92">
        <v>5.0000000000000001E-4</v>
      </c>
      <c r="AE347" s="93" t="s">
        <v>75</v>
      </c>
      <c r="AF347" s="92">
        <v>0.78487968799999996</v>
      </c>
      <c r="AG347" s="92">
        <v>5.0000000000000001E-4</v>
      </c>
      <c r="AH347" s="93" t="s">
        <v>75</v>
      </c>
      <c r="AI347" s="92">
        <v>1</v>
      </c>
    </row>
    <row r="348" spans="1:35" x14ac:dyDescent="0.35">
      <c r="A348">
        <v>5.0000000000000001E-4</v>
      </c>
      <c r="B348" t="s">
        <v>75</v>
      </c>
      <c r="C348">
        <f t="shared" si="15"/>
        <v>1</v>
      </c>
      <c r="D348">
        <f t="shared" si="16"/>
        <v>5.0000000000000001E-4</v>
      </c>
      <c r="E348">
        <f t="shared" si="17"/>
        <v>2.87E-2</v>
      </c>
      <c r="R348" s="90">
        <v>5.0000000000000001E-4</v>
      </c>
      <c r="S348" s="91" t="s">
        <v>75</v>
      </c>
      <c r="T348" s="90">
        <v>0.96182862112729872</v>
      </c>
      <c r="U348" s="92">
        <v>5.0000000000000001E-4</v>
      </c>
      <c r="V348" s="93" t="s">
        <v>75</v>
      </c>
      <c r="W348" s="92">
        <v>0.51208007799999999</v>
      </c>
      <c r="X348" s="92">
        <v>5.0000000000000001E-4</v>
      </c>
      <c r="Y348" s="93" t="s">
        <v>75</v>
      </c>
      <c r="Z348" s="92">
        <v>0.76823515624999994</v>
      </c>
      <c r="AA348" s="92">
        <v>5.0000000000000001E-4</v>
      </c>
      <c r="AB348" s="93" t="s">
        <v>75</v>
      </c>
      <c r="AC348" s="92">
        <v>0.59977736599999998</v>
      </c>
      <c r="AD348" s="92">
        <v>5.0000000000000001E-4</v>
      </c>
      <c r="AE348" s="93" t="s">
        <v>75</v>
      </c>
      <c r="AF348" s="92">
        <v>0.78468125</v>
      </c>
      <c r="AG348" s="92">
        <v>5.0000000000000001E-4</v>
      </c>
      <c r="AH348" s="93" t="s">
        <v>75</v>
      </c>
      <c r="AI348" s="92">
        <v>1</v>
      </c>
    </row>
    <row r="349" spans="1:35" x14ac:dyDescent="0.35">
      <c r="A349">
        <v>5.0000000000000001E-4</v>
      </c>
      <c r="B349" t="s">
        <v>75</v>
      </c>
      <c r="C349">
        <f t="shared" si="15"/>
        <v>1</v>
      </c>
      <c r="D349">
        <f t="shared" si="16"/>
        <v>5.0000000000000001E-4</v>
      </c>
      <c r="E349">
        <f t="shared" si="17"/>
        <v>2.87E-2</v>
      </c>
      <c r="R349" s="90">
        <v>5.0000000000000001E-4</v>
      </c>
      <c r="S349" s="91" t="s">
        <v>75</v>
      </c>
      <c r="T349" s="90">
        <v>0.96182862112729872</v>
      </c>
      <c r="U349" s="92">
        <v>5.0000000000000001E-4</v>
      </c>
      <c r="V349" s="93" t="s">
        <v>75</v>
      </c>
      <c r="W349" s="92">
        <v>0.51168554700000002</v>
      </c>
      <c r="X349" s="92">
        <v>5.0000000000000001E-4</v>
      </c>
      <c r="Y349" s="93" t="s">
        <v>75</v>
      </c>
      <c r="Z349" s="92">
        <v>0.76786953125000001</v>
      </c>
      <c r="AA349" s="92">
        <v>5.0000000000000001E-4</v>
      </c>
      <c r="AB349" s="93" t="s">
        <v>75</v>
      </c>
      <c r="AC349" s="92">
        <v>0.59960288699999997</v>
      </c>
      <c r="AD349" s="92">
        <v>5.0000000000000001E-4</v>
      </c>
      <c r="AE349" s="93" t="s">
        <v>75</v>
      </c>
      <c r="AF349" s="92">
        <v>0.78436171899999996</v>
      </c>
      <c r="AG349" s="92">
        <v>5.0000000000000001E-4</v>
      </c>
      <c r="AH349" s="93" t="s">
        <v>75</v>
      </c>
      <c r="AI349" s="92">
        <v>1</v>
      </c>
    </row>
    <row r="350" spans="1:35" x14ac:dyDescent="0.35">
      <c r="A350">
        <v>5.0000000000000001E-4</v>
      </c>
      <c r="B350" t="s">
        <v>75</v>
      </c>
      <c r="C350">
        <f t="shared" si="15"/>
        <v>1</v>
      </c>
      <c r="D350">
        <f t="shared" si="16"/>
        <v>5.0000000000000001E-4</v>
      </c>
      <c r="E350">
        <f t="shared" si="17"/>
        <v>2.87E-2</v>
      </c>
      <c r="R350" s="90">
        <v>5.0000000000000001E-4</v>
      </c>
      <c r="S350" s="91" t="s">
        <v>75</v>
      </c>
      <c r="T350" s="90">
        <v>0.96182862112729872</v>
      </c>
      <c r="U350" s="92">
        <v>5.0000000000000001E-4</v>
      </c>
      <c r="V350" s="93" t="s">
        <v>75</v>
      </c>
      <c r="W350" s="92">
        <v>0.51139648400000004</v>
      </c>
      <c r="X350" s="92">
        <v>5.0000000000000001E-4</v>
      </c>
      <c r="Y350" s="93" t="s">
        <v>75</v>
      </c>
      <c r="Z350" s="92">
        <v>0.76742187500000003</v>
      </c>
      <c r="AA350" s="92">
        <v>5.0000000000000001E-4</v>
      </c>
      <c r="AB350" s="93" t="s">
        <v>75</v>
      </c>
      <c r="AC350" s="92">
        <v>0.59937213899999997</v>
      </c>
      <c r="AD350" s="92">
        <v>5.0000000000000001E-4</v>
      </c>
      <c r="AE350" s="93" t="s">
        <v>75</v>
      </c>
      <c r="AF350" s="92">
        <v>0.784198438</v>
      </c>
      <c r="AG350" s="92">
        <v>5.0000000000000001E-4</v>
      </c>
      <c r="AH350" s="93" t="s">
        <v>75</v>
      </c>
      <c r="AI350" s="92">
        <v>1</v>
      </c>
    </row>
    <row r="351" spans="1:35" x14ac:dyDescent="0.35">
      <c r="A351">
        <v>5.0000000000000001E-4</v>
      </c>
      <c r="B351" t="s">
        <v>75</v>
      </c>
      <c r="C351">
        <f t="shared" si="15"/>
        <v>1</v>
      </c>
      <c r="D351">
        <f t="shared" si="16"/>
        <v>5.0000000000000001E-4</v>
      </c>
      <c r="E351">
        <f t="shared" si="17"/>
        <v>2.87E-2</v>
      </c>
      <c r="R351" s="90">
        <v>5.0000000000000001E-4</v>
      </c>
      <c r="S351" s="91" t="s">
        <v>75</v>
      </c>
      <c r="T351" s="90">
        <v>0.96181026931148361</v>
      </c>
      <c r="U351" s="92">
        <v>5.0000000000000001E-4</v>
      </c>
      <c r="V351" s="93" t="s">
        <v>75</v>
      </c>
      <c r="W351" s="92">
        <v>0.51106249999999998</v>
      </c>
      <c r="X351" s="92">
        <v>5.0000000000000001E-4</v>
      </c>
      <c r="Y351" s="93" t="s">
        <v>75</v>
      </c>
      <c r="Z351" s="92">
        <v>0.76698671875000002</v>
      </c>
      <c r="AA351" s="92">
        <v>5.0000000000000001E-4</v>
      </c>
      <c r="AB351" s="93" t="s">
        <v>75</v>
      </c>
      <c r="AC351" s="92">
        <v>0.59916427100000003</v>
      </c>
      <c r="AD351" s="92">
        <v>5.0000000000000001E-4</v>
      </c>
      <c r="AE351" s="93" t="s">
        <v>75</v>
      </c>
      <c r="AF351" s="92">
        <v>0.78397265599999999</v>
      </c>
      <c r="AG351" s="92">
        <v>5.0000000000000001E-4</v>
      </c>
      <c r="AH351" s="93" t="s">
        <v>75</v>
      </c>
      <c r="AI351" s="92">
        <v>1</v>
      </c>
    </row>
    <row r="352" spans="1:35" x14ac:dyDescent="0.35">
      <c r="A352">
        <v>5.0000000000000001E-4</v>
      </c>
      <c r="B352" t="s">
        <v>75</v>
      </c>
      <c r="C352">
        <f t="shared" si="15"/>
        <v>1</v>
      </c>
      <c r="D352">
        <f t="shared" si="16"/>
        <v>5.0000000000000001E-4</v>
      </c>
      <c r="E352">
        <f t="shared" si="17"/>
        <v>2.87E-2</v>
      </c>
      <c r="R352" s="90">
        <v>5.0000000000000001E-4</v>
      </c>
      <c r="S352" s="91" t="s">
        <v>75</v>
      </c>
      <c r="T352" s="90">
        <v>0.96180940945534432</v>
      </c>
      <c r="U352" s="92">
        <v>5.0000000000000001E-4</v>
      </c>
      <c r="V352" s="93" t="s">
        <v>75</v>
      </c>
      <c r="W352" s="92">
        <v>0.51078124999999996</v>
      </c>
      <c r="X352" s="92">
        <v>5.0000000000000001E-4</v>
      </c>
      <c r="Y352" s="93" t="s">
        <v>75</v>
      </c>
      <c r="Z352" s="92">
        <v>0.76667031249999995</v>
      </c>
      <c r="AA352" s="92">
        <v>5.0000000000000001E-4</v>
      </c>
      <c r="AB352" s="93" t="s">
        <v>75</v>
      </c>
      <c r="AC352" s="92">
        <v>0.59898086299999997</v>
      </c>
      <c r="AD352" s="92">
        <v>5.0000000000000001E-4</v>
      </c>
      <c r="AE352" s="93" t="s">
        <v>75</v>
      </c>
      <c r="AF352" s="92">
        <v>0.783725</v>
      </c>
      <c r="AG352" s="92">
        <v>5.0000000000000001E-4</v>
      </c>
      <c r="AH352" s="93" t="s">
        <v>75</v>
      </c>
      <c r="AI352" s="92">
        <v>1</v>
      </c>
    </row>
    <row r="353" spans="1:35" x14ac:dyDescent="0.35">
      <c r="A353">
        <v>5.0000000000000001E-4</v>
      </c>
      <c r="B353" t="s">
        <v>75</v>
      </c>
      <c r="C353">
        <f t="shared" si="15"/>
        <v>1</v>
      </c>
      <c r="D353">
        <f t="shared" si="16"/>
        <v>5.0000000000000001E-4</v>
      </c>
      <c r="E353">
        <f t="shared" si="17"/>
        <v>2.87E-2</v>
      </c>
      <c r="R353" s="90">
        <v>5.0000000000000001E-4</v>
      </c>
      <c r="S353" s="91" t="s">
        <v>75</v>
      </c>
      <c r="T353" s="90">
        <v>0.9616566473521424</v>
      </c>
      <c r="U353" s="92">
        <v>5.0000000000000001E-4</v>
      </c>
      <c r="V353" s="93" t="s">
        <v>75</v>
      </c>
      <c r="W353" s="92">
        <v>0.51049414100000001</v>
      </c>
      <c r="X353" s="92">
        <v>5.0000000000000001E-4</v>
      </c>
      <c r="Y353" s="93" t="s">
        <v>75</v>
      </c>
      <c r="Z353" s="92">
        <v>0.76625937500000008</v>
      </c>
      <c r="AA353" s="92">
        <v>5.0000000000000001E-4</v>
      </c>
      <c r="AB353" s="93" t="s">
        <v>75</v>
      </c>
      <c r="AC353" s="92">
        <v>0.59877562399999995</v>
      </c>
      <c r="AD353" s="92">
        <v>5.0000000000000001E-4</v>
      </c>
      <c r="AE353" s="93" t="s">
        <v>75</v>
      </c>
      <c r="AF353" s="92">
        <v>0.78349531299999997</v>
      </c>
      <c r="AG353" s="92">
        <v>5.0000000000000001E-4</v>
      </c>
      <c r="AH353" s="93" t="s">
        <v>75</v>
      </c>
      <c r="AI353" s="92">
        <v>1</v>
      </c>
    </row>
    <row r="354" spans="1:35" x14ac:dyDescent="0.35">
      <c r="A354">
        <v>5.0000000000000001E-4</v>
      </c>
      <c r="B354" t="s">
        <v>75</v>
      </c>
      <c r="C354">
        <f t="shared" si="15"/>
        <v>1</v>
      </c>
      <c r="D354">
        <f t="shared" si="16"/>
        <v>5.0000000000000001E-4</v>
      </c>
      <c r="E354">
        <f t="shared" si="17"/>
        <v>2.87E-2</v>
      </c>
      <c r="R354" s="90">
        <v>5.0000000000000001E-4</v>
      </c>
      <c r="S354" s="91" t="s">
        <v>75</v>
      </c>
      <c r="T354" s="90">
        <v>0.96164050036963411</v>
      </c>
      <c r="U354" s="92">
        <v>5.0000000000000001E-4</v>
      </c>
      <c r="V354" s="93" t="s">
        <v>75</v>
      </c>
      <c r="W354" s="92">
        <v>0.51009765600000001</v>
      </c>
      <c r="X354" s="92">
        <v>5.0000000000000001E-4</v>
      </c>
      <c r="Y354" s="93" t="s">
        <v>75</v>
      </c>
      <c r="Z354" s="92">
        <v>0.76585468750000008</v>
      </c>
      <c r="AA354" s="92">
        <v>5.0000000000000001E-4</v>
      </c>
      <c r="AB354" s="93" t="s">
        <v>75</v>
      </c>
      <c r="AC354" s="92">
        <v>0.59851027800000001</v>
      </c>
      <c r="AD354" s="92">
        <v>5.0000000000000001E-4</v>
      </c>
      <c r="AE354" s="93" t="s">
        <v>75</v>
      </c>
      <c r="AF354" s="92">
        <v>0.78325781299999997</v>
      </c>
      <c r="AG354" s="92">
        <v>5.0000000000000001E-4</v>
      </c>
      <c r="AH354" s="93" t="s">
        <v>75</v>
      </c>
      <c r="AI354" s="92">
        <v>1</v>
      </c>
    </row>
    <row r="355" spans="1:35" x14ac:dyDescent="0.35">
      <c r="A355">
        <v>5.0000000000000001E-4</v>
      </c>
      <c r="B355" t="s">
        <v>75</v>
      </c>
      <c r="C355">
        <f t="shared" si="15"/>
        <v>1</v>
      </c>
      <c r="D355">
        <f t="shared" si="16"/>
        <v>5.0000000000000001E-4</v>
      </c>
      <c r="E355">
        <f t="shared" si="17"/>
        <v>2.87E-2</v>
      </c>
      <c r="R355" s="90">
        <v>5.0000000000000001E-4</v>
      </c>
      <c r="S355" s="91" t="s">
        <v>75</v>
      </c>
      <c r="T355" s="90">
        <v>0.96164050036963411</v>
      </c>
      <c r="U355" s="92">
        <v>5.0000000000000001E-4</v>
      </c>
      <c r="V355" s="93" t="s">
        <v>75</v>
      </c>
      <c r="W355" s="92">
        <v>0.50978906300000004</v>
      </c>
      <c r="X355" s="92">
        <v>5.0000000000000001E-4</v>
      </c>
      <c r="Y355" s="93" t="s">
        <v>75</v>
      </c>
      <c r="Z355" s="92">
        <v>0.76547656250000007</v>
      </c>
      <c r="AA355" s="92">
        <v>5.0000000000000001E-4</v>
      </c>
      <c r="AB355" s="93" t="s">
        <v>75</v>
      </c>
      <c r="AC355" s="92">
        <v>0.59837579100000005</v>
      </c>
      <c r="AD355" s="92">
        <v>5.0000000000000001E-4</v>
      </c>
      <c r="AE355" s="93" t="s">
        <v>75</v>
      </c>
      <c r="AF355" s="92">
        <v>0.78299531300000003</v>
      </c>
      <c r="AG355" s="92">
        <v>5.0000000000000001E-4</v>
      </c>
      <c r="AH355" s="93" t="s">
        <v>75</v>
      </c>
      <c r="AI355" s="92">
        <v>1</v>
      </c>
    </row>
    <row r="356" spans="1:35" x14ac:dyDescent="0.35">
      <c r="A356">
        <v>5.0000000000000001E-4</v>
      </c>
      <c r="B356" t="s">
        <v>75</v>
      </c>
      <c r="C356">
        <f t="shared" si="15"/>
        <v>1</v>
      </c>
      <c r="D356">
        <f t="shared" si="16"/>
        <v>5.0000000000000001E-4</v>
      </c>
      <c r="E356">
        <f t="shared" si="17"/>
        <v>2.87E-2</v>
      </c>
      <c r="R356" s="90">
        <v>5.0000000000000001E-4</v>
      </c>
      <c r="S356" s="91" t="s">
        <v>75</v>
      </c>
      <c r="T356" s="90">
        <v>0.96160597934909642</v>
      </c>
      <c r="U356" s="92">
        <v>5.0000000000000001E-4</v>
      </c>
      <c r="V356" s="93" t="s">
        <v>75</v>
      </c>
      <c r="W356" s="92">
        <v>0.50960156300000004</v>
      </c>
      <c r="X356" s="92">
        <v>5.0000000000000001E-4</v>
      </c>
      <c r="Y356" s="93" t="s">
        <v>75</v>
      </c>
      <c r="Z356" s="92">
        <v>0.76506562499999997</v>
      </c>
      <c r="AA356" s="92">
        <v>5.0000000000000001E-4</v>
      </c>
      <c r="AB356" s="93" t="s">
        <v>75</v>
      </c>
      <c r="AC356" s="92">
        <v>0.598159459</v>
      </c>
      <c r="AD356" s="92">
        <v>5.0000000000000001E-4</v>
      </c>
      <c r="AE356" s="93" t="s">
        <v>75</v>
      </c>
      <c r="AF356" s="92">
        <v>0.78284062499999996</v>
      </c>
      <c r="AG356" s="92">
        <v>5.0000000000000001E-4</v>
      </c>
      <c r="AH356" s="93" t="s">
        <v>75</v>
      </c>
      <c r="AI356" s="92">
        <v>1</v>
      </c>
    </row>
    <row r="357" spans="1:35" x14ac:dyDescent="0.35">
      <c r="A357">
        <v>5.0000000000000001E-4</v>
      </c>
      <c r="B357" t="s">
        <v>75</v>
      </c>
      <c r="C357">
        <f t="shared" si="15"/>
        <v>1</v>
      </c>
      <c r="D357">
        <f t="shared" si="16"/>
        <v>5.0000000000000001E-4</v>
      </c>
      <c r="E357">
        <f t="shared" si="17"/>
        <v>2.87E-2</v>
      </c>
      <c r="R357" s="90">
        <v>5.0000000000000001E-4</v>
      </c>
      <c r="S357" s="91" t="s">
        <v>75</v>
      </c>
      <c r="T357" s="90">
        <v>0.96160597934909642</v>
      </c>
      <c r="U357" s="92">
        <v>5.0000000000000001E-4</v>
      </c>
      <c r="V357" s="93" t="s">
        <v>75</v>
      </c>
      <c r="W357" s="92">
        <v>0.50933203100000002</v>
      </c>
      <c r="X357" s="92">
        <v>5.0000000000000001E-4</v>
      </c>
      <c r="Y357" s="93" t="s">
        <v>75</v>
      </c>
      <c r="Z357" s="92">
        <v>0.76472578125000013</v>
      </c>
      <c r="AA357" s="92">
        <v>5.0000000000000001E-4</v>
      </c>
      <c r="AB357" s="93" t="s">
        <v>75</v>
      </c>
      <c r="AC357" s="92">
        <v>0.59798451500000005</v>
      </c>
      <c r="AD357" s="92">
        <v>5.0000000000000001E-4</v>
      </c>
      <c r="AE357" s="93" t="s">
        <v>75</v>
      </c>
      <c r="AF357" s="92">
        <v>0.78259296899999997</v>
      </c>
      <c r="AG357" s="92">
        <v>5.0000000000000001E-4</v>
      </c>
      <c r="AH357" s="93" t="s">
        <v>75</v>
      </c>
      <c r="AI357" s="92">
        <v>1</v>
      </c>
    </row>
    <row r="358" spans="1:35" x14ac:dyDescent="0.35">
      <c r="A358">
        <v>5.0000000000000001E-4</v>
      </c>
      <c r="B358" t="s">
        <v>75</v>
      </c>
      <c r="C358">
        <f t="shared" si="15"/>
        <v>1</v>
      </c>
      <c r="D358">
        <f t="shared" si="16"/>
        <v>5.0000000000000001E-4</v>
      </c>
      <c r="E358">
        <f t="shared" si="17"/>
        <v>2.87E-2</v>
      </c>
      <c r="R358" s="90">
        <v>5.0000000000000001E-4</v>
      </c>
      <c r="S358" s="91" t="s">
        <v>75</v>
      </c>
      <c r="T358" s="90">
        <v>0.96158545875146695</v>
      </c>
      <c r="U358" s="92">
        <v>5.0000000000000001E-4</v>
      </c>
      <c r="V358" s="93" t="s">
        <v>75</v>
      </c>
      <c r="W358" s="92">
        <v>0.50908984400000001</v>
      </c>
      <c r="X358" s="92">
        <v>5.0000000000000001E-4</v>
      </c>
      <c r="Y358" s="93" t="s">
        <v>75</v>
      </c>
      <c r="Z358" s="92">
        <v>0.76422109375000002</v>
      </c>
      <c r="AA358" s="92">
        <v>5.0000000000000001E-4</v>
      </c>
      <c r="AB358" s="93" t="s">
        <v>75</v>
      </c>
      <c r="AC358" s="92">
        <v>0.59772809800000004</v>
      </c>
      <c r="AD358" s="92">
        <v>5.0000000000000001E-4</v>
      </c>
      <c r="AE358" s="93" t="s">
        <v>75</v>
      </c>
      <c r="AF358" s="92">
        <v>0.78234453100000001</v>
      </c>
      <c r="AG358" s="92">
        <v>5.0000000000000001E-4</v>
      </c>
      <c r="AH358" s="93" t="s">
        <v>75</v>
      </c>
      <c r="AI358" s="92">
        <v>1</v>
      </c>
    </row>
    <row r="359" spans="1:35" x14ac:dyDescent="0.35">
      <c r="A359">
        <v>5.0000000000000001E-4</v>
      </c>
      <c r="B359" t="s">
        <v>75</v>
      </c>
      <c r="C359">
        <f t="shared" si="15"/>
        <v>1</v>
      </c>
      <c r="D359">
        <f t="shared" si="16"/>
        <v>5.0000000000000001E-4</v>
      </c>
      <c r="E359">
        <f t="shared" si="17"/>
        <v>2.87E-2</v>
      </c>
      <c r="R359" s="90">
        <v>5.0000000000000001E-4</v>
      </c>
      <c r="S359" s="91" t="s">
        <v>75</v>
      </c>
      <c r="T359" s="90">
        <v>0.96158545875146695</v>
      </c>
      <c r="U359" s="92">
        <v>5.0000000000000001E-4</v>
      </c>
      <c r="V359" s="93" t="s">
        <v>75</v>
      </c>
      <c r="W359" s="92">
        <v>0.50877929700000002</v>
      </c>
      <c r="X359" s="92">
        <v>5.0000000000000001E-4</v>
      </c>
      <c r="Y359" s="93" t="s">
        <v>75</v>
      </c>
      <c r="Z359" s="92">
        <v>0.76393749999999994</v>
      </c>
      <c r="AA359" s="92">
        <v>5.0000000000000001E-4</v>
      </c>
      <c r="AB359" s="93" t="s">
        <v>75</v>
      </c>
      <c r="AC359" s="92">
        <v>0.59757687000000004</v>
      </c>
      <c r="AD359" s="92">
        <v>5.0000000000000001E-4</v>
      </c>
      <c r="AE359" s="93" t="s">
        <v>75</v>
      </c>
      <c r="AF359" s="92">
        <v>0.78213671900000004</v>
      </c>
      <c r="AG359" s="92">
        <v>5.0000000000000001E-4</v>
      </c>
      <c r="AH359" s="93" t="s">
        <v>75</v>
      </c>
      <c r="AI359" s="92">
        <v>1</v>
      </c>
    </row>
    <row r="360" spans="1:35" x14ac:dyDescent="0.35">
      <c r="A360">
        <v>5.0000000000000001E-4</v>
      </c>
      <c r="B360" t="s">
        <v>75</v>
      </c>
      <c r="C360">
        <f t="shared" si="15"/>
        <v>1</v>
      </c>
      <c r="D360">
        <f t="shared" si="16"/>
        <v>5.0000000000000001E-4</v>
      </c>
      <c r="E360">
        <f t="shared" si="17"/>
        <v>2.87E-2</v>
      </c>
      <c r="R360" s="90">
        <v>5.0000000000000001E-4</v>
      </c>
      <c r="S360" s="91" t="s">
        <v>75</v>
      </c>
      <c r="T360" s="90">
        <v>0.96158545875146695</v>
      </c>
      <c r="U360" s="92">
        <v>5.0000000000000001E-4</v>
      </c>
      <c r="V360" s="93" t="s">
        <v>75</v>
      </c>
      <c r="W360" s="92">
        <v>0.50844335900000004</v>
      </c>
      <c r="X360" s="92">
        <v>5.0000000000000001E-4</v>
      </c>
      <c r="Y360" s="93" t="s">
        <v>75</v>
      </c>
      <c r="Z360" s="92">
        <v>0.76355234374999981</v>
      </c>
      <c r="AA360" s="92">
        <v>5.0000000000000001E-4</v>
      </c>
      <c r="AB360" s="93" t="s">
        <v>75</v>
      </c>
      <c r="AC360" s="92">
        <v>0.59739488200000002</v>
      </c>
      <c r="AD360" s="92">
        <v>5.0000000000000001E-4</v>
      </c>
      <c r="AE360" s="93" t="s">
        <v>75</v>
      </c>
      <c r="AF360" s="92">
        <v>0.78192421899999998</v>
      </c>
      <c r="AG360" s="92">
        <v>5.0000000000000001E-4</v>
      </c>
      <c r="AH360" s="93" t="s">
        <v>75</v>
      </c>
      <c r="AI360" s="92">
        <v>1</v>
      </c>
    </row>
    <row r="361" spans="1:35" x14ac:dyDescent="0.35">
      <c r="A361">
        <v>5.0000000000000001E-4</v>
      </c>
      <c r="B361" t="s">
        <v>75</v>
      </c>
      <c r="C361">
        <f t="shared" si="15"/>
        <v>1</v>
      </c>
      <c r="D361">
        <f t="shared" si="16"/>
        <v>5.0000000000000001E-4</v>
      </c>
      <c r="E361">
        <f t="shared" si="17"/>
        <v>2.87E-2</v>
      </c>
      <c r="R361" s="90">
        <v>5.0000000000000001E-4</v>
      </c>
      <c r="S361" s="91" t="s">
        <v>75</v>
      </c>
      <c r="T361" s="90">
        <v>0.96158545875146695</v>
      </c>
      <c r="U361" s="92">
        <v>5.0000000000000001E-4</v>
      </c>
      <c r="V361" s="93" t="s">
        <v>75</v>
      </c>
      <c r="W361" s="92">
        <v>0.50818554699999996</v>
      </c>
      <c r="X361" s="92">
        <v>5.0000000000000001E-4</v>
      </c>
      <c r="Y361" s="93" t="s">
        <v>75</v>
      </c>
      <c r="Z361" s="92">
        <v>0.76322265624999996</v>
      </c>
      <c r="AA361" s="92">
        <v>5.0000000000000001E-4</v>
      </c>
      <c r="AB361" s="93" t="s">
        <v>75</v>
      </c>
      <c r="AC361" s="92">
        <v>0.59721212499999998</v>
      </c>
      <c r="AD361" s="92">
        <v>5.0000000000000001E-4</v>
      </c>
      <c r="AE361" s="93" t="s">
        <v>75</v>
      </c>
      <c r="AF361" s="92">
        <v>0.78170156300000004</v>
      </c>
      <c r="AG361" s="92">
        <v>5.0000000000000001E-4</v>
      </c>
      <c r="AH361" s="93" t="s">
        <v>75</v>
      </c>
      <c r="AI361" s="92">
        <v>1</v>
      </c>
    </row>
    <row r="362" spans="1:35" x14ac:dyDescent="0.35">
      <c r="A362">
        <v>5.0000000000000001E-4</v>
      </c>
      <c r="B362" t="s">
        <v>75</v>
      </c>
      <c r="C362">
        <f t="shared" si="15"/>
        <v>1</v>
      </c>
      <c r="D362">
        <f t="shared" si="16"/>
        <v>5.0000000000000001E-4</v>
      </c>
      <c r="E362">
        <f t="shared" si="17"/>
        <v>2.87E-2</v>
      </c>
      <c r="R362" s="90">
        <v>5.0000000000000001E-4</v>
      </c>
      <c r="S362" s="91" t="s">
        <v>75</v>
      </c>
      <c r="T362" s="90">
        <v>0.96156609673156368</v>
      </c>
      <c r="U362" s="92">
        <v>5.0000000000000001E-4</v>
      </c>
      <c r="V362" s="93" t="s">
        <v>75</v>
      </c>
      <c r="W362" s="92">
        <v>0.50782226600000002</v>
      </c>
      <c r="X362" s="92">
        <v>5.0000000000000001E-4</v>
      </c>
      <c r="Y362" s="93" t="s">
        <v>75</v>
      </c>
      <c r="Z362" s="92">
        <v>0.76275859374999999</v>
      </c>
      <c r="AA362" s="92">
        <v>5.0000000000000001E-4</v>
      </c>
      <c r="AB362" s="93" t="s">
        <v>75</v>
      </c>
      <c r="AC362" s="92">
        <v>0.59702908899999996</v>
      </c>
      <c r="AD362" s="92">
        <v>5.0000000000000001E-4</v>
      </c>
      <c r="AE362" s="93" t="s">
        <v>75</v>
      </c>
      <c r="AF362" s="92">
        <v>0.78150703099999996</v>
      </c>
      <c r="AG362" s="92">
        <v>5.0000000000000001E-4</v>
      </c>
      <c r="AH362" s="93" t="s">
        <v>75</v>
      </c>
      <c r="AI362" s="92">
        <v>1</v>
      </c>
    </row>
    <row r="363" spans="1:35" x14ac:dyDescent="0.35">
      <c r="A363">
        <v>5.0000000000000001E-4</v>
      </c>
      <c r="B363" t="s">
        <v>75</v>
      </c>
      <c r="C363">
        <f t="shared" si="15"/>
        <v>1</v>
      </c>
      <c r="D363">
        <f t="shared" si="16"/>
        <v>5.0000000000000001E-4</v>
      </c>
      <c r="E363">
        <f t="shared" si="17"/>
        <v>2.87E-2</v>
      </c>
      <c r="R363" s="90">
        <v>5.0000000000000001E-4</v>
      </c>
      <c r="S363" s="91" t="s">
        <v>75</v>
      </c>
      <c r="T363" s="90">
        <v>0.96142724002595337</v>
      </c>
      <c r="U363" s="92">
        <v>5.0000000000000001E-4</v>
      </c>
      <c r="V363" s="93" t="s">
        <v>75</v>
      </c>
      <c r="W363" s="92">
        <v>0.50758007800000005</v>
      </c>
      <c r="X363" s="92">
        <v>5.0000000000000001E-4</v>
      </c>
      <c r="Y363" s="93" t="s">
        <v>75</v>
      </c>
      <c r="Z363" s="92">
        <v>0.76240546874999993</v>
      </c>
      <c r="AA363" s="92">
        <v>5.0000000000000001E-4</v>
      </c>
      <c r="AB363" s="93" t="s">
        <v>75</v>
      </c>
      <c r="AC363" s="92">
        <v>0.59680913000000002</v>
      </c>
      <c r="AD363" s="92">
        <v>5.0000000000000001E-4</v>
      </c>
      <c r="AE363" s="93" t="s">
        <v>75</v>
      </c>
      <c r="AF363" s="92">
        <v>0.78128515600000004</v>
      </c>
      <c r="AG363" s="92">
        <v>5.0000000000000001E-4</v>
      </c>
      <c r="AH363" s="93" t="s">
        <v>75</v>
      </c>
      <c r="AI363" s="92">
        <v>1</v>
      </c>
    </row>
    <row r="364" spans="1:35" x14ac:dyDescent="0.35">
      <c r="A364">
        <v>5.0000000000000001E-4</v>
      </c>
      <c r="B364" t="s">
        <v>75</v>
      </c>
      <c r="C364">
        <f t="shared" si="15"/>
        <v>1</v>
      </c>
      <c r="D364">
        <f t="shared" si="16"/>
        <v>5.0000000000000001E-4</v>
      </c>
      <c r="E364">
        <f t="shared" si="17"/>
        <v>2.87E-2</v>
      </c>
      <c r="R364" s="90">
        <v>5.0000000000000001E-4</v>
      </c>
      <c r="S364" s="91" t="s">
        <v>75</v>
      </c>
      <c r="T364" s="90">
        <v>0.96133180760796788</v>
      </c>
      <c r="U364" s="92">
        <v>5.0000000000000001E-4</v>
      </c>
      <c r="V364" s="93" t="s">
        <v>75</v>
      </c>
      <c r="W364" s="92">
        <v>0.50733789100000004</v>
      </c>
      <c r="X364" s="92">
        <v>5.0000000000000001E-4</v>
      </c>
      <c r="Y364" s="93" t="s">
        <v>75</v>
      </c>
      <c r="Z364" s="92">
        <v>0.7620296875</v>
      </c>
      <c r="AA364" s="92">
        <v>5.0000000000000001E-4</v>
      </c>
      <c r="AB364" s="93" t="s">
        <v>75</v>
      </c>
      <c r="AC364" s="92">
        <v>0.596580267</v>
      </c>
      <c r="AD364" s="92">
        <v>5.0000000000000001E-4</v>
      </c>
      <c r="AE364" s="93" t="s">
        <v>75</v>
      </c>
      <c r="AF364" s="92">
        <v>0.78095468800000001</v>
      </c>
      <c r="AG364" s="92">
        <v>5.0000000000000001E-4</v>
      </c>
      <c r="AH364" s="93" t="s">
        <v>75</v>
      </c>
      <c r="AI364" s="92">
        <v>1</v>
      </c>
    </row>
    <row r="365" spans="1:35" x14ac:dyDescent="0.35">
      <c r="A365">
        <v>5.0000000000000001E-4</v>
      </c>
      <c r="B365" t="s">
        <v>75</v>
      </c>
      <c r="C365">
        <f t="shared" si="15"/>
        <v>1</v>
      </c>
      <c r="D365">
        <f t="shared" si="16"/>
        <v>5.0000000000000001E-4</v>
      </c>
      <c r="E365">
        <f t="shared" si="17"/>
        <v>2.87E-2</v>
      </c>
      <c r="R365" s="90">
        <v>5.0000000000000001E-4</v>
      </c>
      <c r="S365" s="91" t="s">
        <v>75</v>
      </c>
      <c r="T365" s="90">
        <v>0.96116060637832312</v>
      </c>
      <c r="U365" s="92">
        <v>5.0000000000000001E-4</v>
      </c>
      <c r="V365" s="93" t="s">
        <v>75</v>
      </c>
      <c r="W365" s="92">
        <v>0.50709375000000001</v>
      </c>
      <c r="X365" s="92">
        <v>5.0000000000000001E-4</v>
      </c>
      <c r="Y365" s="93" t="s">
        <v>75</v>
      </c>
      <c r="Z365" s="92">
        <v>0.76159374999999996</v>
      </c>
      <c r="AA365" s="92">
        <v>5.0000000000000001E-4</v>
      </c>
      <c r="AB365" s="93" t="s">
        <v>75</v>
      </c>
      <c r="AC365" s="92">
        <v>0.59638076900000003</v>
      </c>
      <c r="AD365" s="92">
        <v>5.0000000000000001E-4</v>
      </c>
      <c r="AE365" s="93" t="s">
        <v>75</v>
      </c>
      <c r="AF365" s="92">
        <v>0.78078124999999998</v>
      </c>
      <c r="AG365" s="92">
        <v>5.0000000000000001E-4</v>
      </c>
      <c r="AH365" s="93" t="s">
        <v>75</v>
      </c>
      <c r="AI365" s="92">
        <v>1</v>
      </c>
    </row>
    <row r="366" spans="1:35" x14ac:dyDescent="0.35">
      <c r="A366">
        <v>5.0000000000000001E-4</v>
      </c>
      <c r="B366" t="s">
        <v>75</v>
      </c>
      <c r="C366">
        <f t="shared" si="15"/>
        <v>1</v>
      </c>
      <c r="D366">
        <f t="shared" si="16"/>
        <v>5.0000000000000001E-4</v>
      </c>
      <c r="E366">
        <f t="shared" si="17"/>
        <v>2.87E-2</v>
      </c>
      <c r="R366" s="90">
        <v>5.0000000000000001E-4</v>
      </c>
      <c r="S366" s="91" t="s">
        <v>75</v>
      </c>
      <c r="T366" s="90">
        <v>0.96116060637832312</v>
      </c>
      <c r="U366" s="92">
        <v>5.0000000000000001E-4</v>
      </c>
      <c r="V366" s="93" t="s">
        <v>75</v>
      </c>
      <c r="W366" s="92">
        <v>0.50679882799999998</v>
      </c>
      <c r="X366" s="92">
        <v>5.0000000000000001E-4</v>
      </c>
      <c r="Y366" s="93" t="s">
        <v>75</v>
      </c>
      <c r="Z366" s="92">
        <v>0.76124687499999988</v>
      </c>
      <c r="AA366" s="92">
        <v>5.0000000000000001E-4</v>
      </c>
      <c r="AB366" s="93" t="s">
        <v>75</v>
      </c>
      <c r="AC366" s="92">
        <v>0.59612398</v>
      </c>
      <c r="AD366" s="92">
        <v>5.0000000000000001E-4</v>
      </c>
      <c r="AE366" s="93" t="s">
        <v>75</v>
      </c>
      <c r="AF366" s="92">
        <v>0.78050546899999995</v>
      </c>
      <c r="AG366" s="92">
        <v>5.0000000000000001E-4</v>
      </c>
      <c r="AH366" s="93" t="s">
        <v>75</v>
      </c>
      <c r="AI366" s="92">
        <v>1</v>
      </c>
    </row>
    <row r="367" spans="1:35" x14ac:dyDescent="0.35">
      <c r="A367">
        <v>5.0000000000000001E-4</v>
      </c>
      <c r="B367" t="s">
        <v>75</v>
      </c>
      <c r="C367">
        <f t="shared" si="15"/>
        <v>1</v>
      </c>
      <c r="D367">
        <f t="shared" si="16"/>
        <v>5.0000000000000001E-4</v>
      </c>
      <c r="E367">
        <f t="shared" si="17"/>
        <v>2.87E-2</v>
      </c>
      <c r="R367" s="90">
        <v>5.0000000000000001E-4</v>
      </c>
      <c r="S367" s="91" t="s">
        <v>75</v>
      </c>
      <c r="T367" s="90">
        <v>0.96116060637832312</v>
      </c>
      <c r="U367" s="92">
        <v>5.0000000000000001E-4</v>
      </c>
      <c r="V367" s="93" t="s">
        <v>75</v>
      </c>
      <c r="W367" s="92">
        <v>0.50650976599999997</v>
      </c>
      <c r="X367" s="92">
        <v>5.0000000000000001E-4</v>
      </c>
      <c r="Y367" s="93" t="s">
        <v>75</v>
      </c>
      <c r="Z367" s="92">
        <v>0.7608562499999999</v>
      </c>
      <c r="AA367" s="92">
        <v>5.0000000000000001E-4</v>
      </c>
      <c r="AB367" s="93" t="s">
        <v>75</v>
      </c>
      <c r="AC367" s="92">
        <v>0.596019627</v>
      </c>
      <c r="AD367" s="92">
        <v>5.0000000000000001E-4</v>
      </c>
      <c r="AE367" s="93" t="s">
        <v>75</v>
      </c>
      <c r="AF367" s="92">
        <v>0.78032578100000005</v>
      </c>
      <c r="AG367" s="92">
        <v>5.0000000000000001E-4</v>
      </c>
      <c r="AH367" s="93" t="s">
        <v>75</v>
      </c>
      <c r="AI367" s="92">
        <v>1</v>
      </c>
    </row>
    <row r="368" spans="1:35" x14ac:dyDescent="0.35">
      <c r="A368">
        <v>5.0000000000000001E-4</v>
      </c>
      <c r="B368" t="s">
        <v>75</v>
      </c>
      <c r="C368">
        <f t="shared" si="15"/>
        <v>1</v>
      </c>
      <c r="D368">
        <f t="shared" si="16"/>
        <v>5.0000000000000001E-4</v>
      </c>
      <c r="E368">
        <f t="shared" si="17"/>
        <v>2.87E-2</v>
      </c>
      <c r="R368" s="90">
        <v>5.0000000000000001E-4</v>
      </c>
      <c r="S368" s="91" t="s">
        <v>75</v>
      </c>
      <c r="T368" s="90">
        <v>0.96116060637832312</v>
      </c>
      <c r="U368" s="92">
        <v>5.0000000000000001E-4</v>
      </c>
      <c r="V368" s="93" t="s">
        <v>75</v>
      </c>
      <c r="W368" s="92">
        <v>0.506267578</v>
      </c>
      <c r="X368" s="92">
        <v>5.0000000000000001E-4</v>
      </c>
      <c r="Y368" s="93" t="s">
        <v>75</v>
      </c>
      <c r="Z368" s="92">
        <v>0.76045390624999998</v>
      </c>
      <c r="AA368" s="92">
        <v>5.0000000000000001E-4</v>
      </c>
      <c r="AB368" s="93" t="s">
        <v>75</v>
      </c>
      <c r="AC368" s="92">
        <v>0.595822827</v>
      </c>
      <c r="AD368" s="92">
        <v>5.0000000000000001E-4</v>
      </c>
      <c r="AE368" s="93" t="s">
        <v>75</v>
      </c>
      <c r="AF368" s="92">
        <v>0.78010078100000002</v>
      </c>
      <c r="AG368" s="92">
        <v>5.0000000000000001E-4</v>
      </c>
      <c r="AH368" s="93" t="s">
        <v>75</v>
      </c>
      <c r="AI368" s="92">
        <v>1</v>
      </c>
    </row>
    <row r="369" spans="1:35" x14ac:dyDescent="0.35">
      <c r="A369">
        <v>5.0000000000000001E-4</v>
      </c>
      <c r="B369" t="s">
        <v>75</v>
      </c>
      <c r="C369">
        <f t="shared" si="15"/>
        <v>1</v>
      </c>
      <c r="D369">
        <f t="shared" si="16"/>
        <v>5.0000000000000001E-4</v>
      </c>
      <c r="E369">
        <f t="shared" si="17"/>
        <v>2.87E-2</v>
      </c>
      <c r="R369" s="90">
        <v>5.0000000000000001E-4</v>
      </c>
      <c r="S369" s="91" t="s">
        <v>75</v>
      </c>
      <c r="T369" s="90">
        <v>0.96111837133207478</v>
      </c>
      <c r="U369" s="92">
        <v>5.0000000000000001E-4</v>
      </c>
      <c r="V369" s="93" t="s">
        <v>75</v>
      </c>
      <c r="W369" s="92">
        <v>0.50594335899999998</v>
      </c>
      <c r="X369" s="92">
        <v>5.0000000000000001E-4</v>
      </c>
      <c r="Y369" s="93" t="s">
        <v>75</v>
      </c>
      <c r="Z369" s="92">
        <v>0.7600765625</v>
      </c>
      <c r="AA369" s="92">
        <v>5.0000000000000001E-4</v>
      </c>
      <c r="AB369" s="93" t="s">
        <v>75</v>
      </c>
      <c r="AC369" s="92">
        <v>0.59560100699999996</v>
      </c>
      <c r="AD369" s="92">
        <v>5.0000000000000001E-4</v>
      </c>
      <c r="AE369" s="93" t="s">
        <v>75</v>
      </c>
      <c r="AF369" s="92">
        <v>0.77980234400000004</v>
      </c>
      <c r="AG369" s="92">
        <v>5.0000000000000001E-4</v>
      </c>
      <c r="AH369" s="93" t="s">
        <v>75</v>
      </c>
      <c r="AI369" s="92">
        <v>1</v>
      </c>
    </row>
    <row r="370" spans="1:35" x14ac:dyDescent="0.35">
      <c r="A370">
        <v>5.0000000000000001E-4</v>
      </c>
      <c r="B370" t="s">
        <v>75</v>
      </c>
      <c r="C370">
        <f t="shared" si="15"/>
        <v>1</v>
      </c>
      <c r="D370">
        <f t="shared" si="16"/>
        <v>5.0000000000000001E-4</v>
      </c>
      <c r="E370">
        <f t="shared" si="17"/>
        <v>2.87E-2</v>
      </c>
      <c r="R370" s="90">
        <v>5.0000000000000001E-4</v>
      </c>
      <c r="S370" s="91" t="s">
        <v>75</v>
      </c>
      <c r="T370" s="90">
        <v>0.96110349667152228</v>
      </c>
      <c r="U370" s="92">
        <v>5.0000000000000001E-4</v>
      </c>
      <c r="V370" s="93" t="s">
        <v>75</v>
      </c>
      <c r="W370" s="92">
        <v>0.50542187500000002</v>
      </c>
      <c r="X370" s="92">
        <v>5.0000000000000001E-4</v>
      </c>
      <c r="Y370" s="93" t="s">
        <v>75</v>
      </c>
      <c r="Z370" s="92">
        <v>0.75966718749999995</v>
      </c>
      <c r="AA370" s="92">
        <v>5.0000000000000001E-4</v>
      </c>
      <c r="AB370" s="93" t="s">
        <v>75</v>
      </c>
      <c r="AC370" s="92">
        <v>0.59540569499999996</v>
      </c>
      <c r="AD370" s="92">
        <v>5.0000000000000001E-4</v>
      </c>
      <c r="AE370" s="93" t="s">
        <v>75</v>
      </c>
      <c r="AF370" s="92">
        <v>0.77962578100000002</v>
      </c>
      <c r="AG370" s="92">
        <v>5.0000000000000001E-4</v>
      </c>
      <c r="AH370" s="93" t="s">
        <v>75</v>
      </c>
      <c r="AI370" s="92">
        <v>1</v>
      </c>
    </row>
    <row r="371" spans="1:35" x14ac:dyDescent="0.35">
      <c r="A371">
        <v>5.0000000000000001E-4</v>
      </c>
      <c r="B371" t="s">
        <v>75</v>
      </c>
      <c r="C371">
        <f t="shared" si="15"/>
        <v>1</v>
      </c>
      <c r="D371">
        <f t="shared" si="16"/>
        <v>5.0000000000000001E-4</v>
      </c>
      <c r="E371">
        <f t="shared" si="17"/>
        <v>2.87E-2</v>
      </c>
      <c r="R371" s="90">
        <v>5.0000000000000001E-4</v>
      </c>
      <c r="S371" s="91" t="s">
        <v>75</v>
      </c>
      <c r="T371" s="90">
        <v>0.96110349667152228</v>
      </c>
      <c r="U371" s="92">
        <v>5.0000000000000001E-4</v>
      </c>
      <c r="V371" s="93" t="s">
        <v>75</v>
      </c>
      <c r="W371" s="92">
        <v>0.50526757799999999</v>
      </c>
      <c r="X371" s="92">
        <v>5.0000000000000001E-4</v>
      </c>
      <c r="Y371" s="93" t="s">
        <v>75</v>
      </c>
      <c r="Z371" s="92">
        <v>0.75928828124999981</v>
      </c>
      <c r="AA371" s="92">
        <v>5.0000000000000001E-4</v>
      </c>
      <c r="AB371" s="93" t="s">
        <v>75</v>
      </c>
      <c r="AC371" s="92">
        <v>0.59525384100000001</v>
      </c>
      <c r="AD371" s="92">
        <v>5.0000000000000001E-4</v>
      </c>
      <c r="AE371" s="93" t="s">
        <v>75</v>
      </c>
      <c r="AF371" s="92">
        <v>0.77942187500000004</v>
      </c>
      <c r="AG371" s="92">
        <v>5.0000000000000001E-4</v>
      </c>
      <c r="AH371" s="93" t="s">
        <v>75</v>
      </c>
      <c r="AI371" s="92">
        <v>1</v>
      </c>
    </row>
    <row r="372" spans="1:35" x14ac:dyDescent="0.35">
      <c r="A372">
        <v>5.0000000000000001E-4</v>
      </c>
      <c r="B372" t="s">
        <v>75</v>
      </c>
      <c r="C372">
        <f t="shared" si="15"/>
        <v>1</v>
      </c>
      <c r="D372">
        <f t="shared" si="16"/>
        <v>5.0000000000000001E-4</v>
      </c>
      <c r="E372">
        <f t="shared" si="17"/>
        <v>2.87E-2</v>
      </c>
      <c r="R372" s="90">
        <v>5.0000000000000001E-4</v>
      </c>
      <c r="S372" s="91" t="s">
        <v>75</v>
      </c>
      <c r="T372" s="90">
        <v>0.96103023649381281</v>
      </c>
      <c r="U372" s="92">
        <v>5.0000000000000001E-4</v>
      </c>
      <c r="V372" s="93" t="s">
        <v>75</v>
      </c>
      <c r="W372" s="92">
        <v>0.50491210900000005</v>
      </c>
      <c r="X372" s="92">
        <v>5.0000000000000001E-4</v>
      </c>
      <c r="Y372" s="93" t="s">
        <v>75</v>
      </c>
      <c r="Z372" s="92">
        <v>0.75887890624999987</v>
      </c>
      <c r="AA372" s="92">
        <v>5.0000000000000001E-4</v>
      </c>
      <c r="AB372" s="93" t="s">
        <v>75</v>
      </c>
      <c r="AC372" s="92">
        <v>0.59505406400000005</v>
      </c>
      <c r="AD372" s="92">
        <v>5.0000000000000001E-4</v>
      </c>
      <c r="AE372" s="93" t="s">
        <v>75</v>
      </c>
      <c r="AF372" s="92">
        <v>0.77922656300000004</v>
      </c>
      <c r="AG372" s="92">
        <v>5.0000000000000001E-4</v>
      </c>
      <c r="AH372" s="93" t="s">
        <v>75</v>
      </c>
      <c r="AI372" s="92">
        <v>1</v>
      </c>
    </row>
    <row r="373" spans="1:35" x14ac:dyDescent="0.35">
      <c r="A373">
        <v>5.0000000000000001E-4</v>
      </c>
      <c r="B373" t="s">
        <v>75</v>
      </c>
      <c r="C373">
        <f t="shared" si="15"/>
        <v>1</v>
      </c>
      <c r="D373">
        <f t="shared" si="16"/>
        <v>5.0000000000000001E-4</v>
      </c>
      <c r="E373">
        <f t="shared" si="17"/>
        <v>2.87E-2</v>
      </c>
      <c r="R373" s="90">
        <v>5.0000000000000001E-4</v>
      </c>
      <c r="S373" s="91" t="s">
        <v>75</v>
      </c>
      <c r="T373" s="90">
        <v>0.96102581421742361</v>
      </c>
      <c r="U373" s="92">
        <v>5.0000000000000001E-4</v>
      </c>
      <c r="V373" s="93" t="s">
        <v>75</v>
      </c>
      <c r="W373" s="92">
        <v>0.50467773400000004</v>
      </c>
      <c r="X373" s="92">
        <v>5.0000000000000001E-4</v>
      </c>
      <c r="Y373" s="93" t="s">
        <v>75</v>
      </c>
      <c r="Z373" s="92">
        <v>0.75844140625000012</v>
      </c>
      <c r="AA373" s="92">
        <v>5.0000000000000001E-4</v>
      </c>
      <c r="AB373" s="93" t="s">
        <v>75</v>
      </c>
      <c r="AC373" s="92">
        <v>0.59485279899999999</v>
      </c>
      <c r="AD373" s="92">
        <v>5.0000000000000001E-4</v>
      </c>
      <c r="AE373" s="93" t="s">
        <v>75</v>
      </c>
      <c r="AF373" s="92">
        <v>0.77897734399999996</v>
      </c>
      <c r="AG373" s="92">
        <v>5.0000000000000001E-4</v>
      </c>
      <c r="AH373" s="93" t="s">
        <v>75</v>
      </c>
      <c r="AI373" s="92">
        <v>1</v>
      </c>
    </row>
    <row r="374" spans="1:35" x14ac:dyDescent="0.35">
      <c r="A374">
        <v>5.0000000000000001E-4</v>
      </c>
      <c r="B374" t="s">
        <v>75</v>
      </c>
      <c r="C374">
        <f t="shared" si="15"/>
        <v>1</v>
      </c>
      <c r="D374">
        <f t="shared" si="16"/>
        <v>5.0000000000000001E-4</v>
      </c>
      <c r="E374">
        <f t="shared" si="17"/>
        <v>2.87E-2</v>
      </c>
      <c r="R374" s="90">
        <v>5.0000000000000001E-4</v>
      </c>
      <c r="S374" s="91" t="s">
        <v>75</v>
      </c>
      <c r="T374" s="90">
        <v>0.96102581421742361</v>
      </c>
      <c r="U374" s="92">
        <v>5.0000000000000001E-4</v>
      </c>
      <c r="V374" s="93" t="s">
        <v>75</v>
      </c>
      <c r="W374" s="92">
        <v>0.50439257800000004</v>
      </c>
      <c r="X374" s="92">
        <v>5.0000000000000001E-4</v>
      </c>
      <c r="Y374" s="93" t="s">
        <v>75</v>
      </c>
      <c r="Z374" s="92">
        <v>0.75808984374999999</v>
      </c>
      <c r="AA374" s="92">
        <v>5.0000000000000001E-4</v>
      </c>
      <c r="AB374" s="93" t="s">
        <v>75</v>
      </c>
      <c r="AC374" s="92">
        <v>0.59469822299999997</v>
      </c>
      <c r="AD374" s="92">
        <v>5.0000000000000001E-4</v>
      </c>
      <c r="AE374" s="93" t="s">
        <v>75</v>
      </c>
      <c r="AF374" s="92">
        <v>0.77872343799999999</v>
      </c>
      <c r="AG374" s="92">
        <v>5.0000000000000001E-4</v>
      </c>
      <c r="AH374" s="93" t="s">
        <v>75</v>
      </c>
      <c r="AI374" s="92">
        <v>1</v>
      </c>
    </row>
    <row r="375" spans="1:35" x14ac:dyDescent="0.35">
      <c r="A375">
        <v>5.0000000000000001E-4</v>
      </c>
      <c r="B375" t="s">
        <v>75</v>
      </c>
      <c r="C375">
        <f t="shared" si="15"/>
        <v>1</v>
      </c>
      <c r="D375">
        <f t="shared" si="16"/>
        <v>5.0000000000000001E-4</v>
      </c>
      <c r="E375">
        <f t="shared" si="17"/>
        <v>2.87E-2</v>
      </c>
      <c r="R375" s="90">
        <v>5.0000000000000001E-4</v>
      </c>
      <c r="S375" s="91" t="s">
        <v>75</v>
      </c>
      <c r="T375" s="90">
        <v>0.96102581421742361</v>
      </c>
      <c r="U375" s="92">
        <v>5.0000000000000001E-4</v>
      </c>
      <c r="V375" s="93" t="s">
        <v>75</v>
      </c>
      <c r="W375" s="92">
        <v>0.50418164099999996</v>
      </c>
      <c r="X375" s="92">
        <v>5.0000000000000001E-4</v>
      </c>
      <c r="Y375" s="93" t="s">
        <v>75</v>
      </c>
      <c r="Z375" s="92">
        <v>0.75769218749999989</v>
      </c>
      <c r="AA375" s="92">
        <v>5.0000000000000001E-4</v>
      </c>
      <c r="AB375" s="93" t="s">
        <v>75</v>
      </c>
      <c r="AC375" s="92">
        <v>0.59455620300000001</v>
      </c>
      <c r="AD375" s="92">
        <v>5.0000000000000001E-4</v>
      </c>
      <c r="AE375" s="93" t="s">
        <v>75</v>
      </c>
      <c r="AF375" s="92">
        <v>0.77855624999999995</v>
      </c>
      <c r="AG375" s="92">
        <v>5.0000000000000001E-4</v>
      </c>
      <c r="AH375" s="93" t="s">
        <v>75</v>
      </c>
      <c r="AI375" s="92">
        <v>1</v>
      </c>
    </row>
    <row r="376" spans="1:35" x14ac:dyDescent="0.35">
      <c r="A376">
        <v>5.0000000000000001E-4</v>
      </c>
      <c r="B376" t="s">
        <v>75</v>
      </c>
      <c r="C376">
        <f t="shared" si="15"/>
        <v>1</v>
      </c>
      <c r="D376">
        <f t="shared" si="16"/>
        <v>5.0000000000000001E-4</v>
      </c>
      <c r="E376">
        <f t="shared" si="17"/>
        <v>2.87E-2</v>
      </c>
      <c r="R376" s="90">
        <v>5.0000000000000001E-4</v>
      </c>
      <c r="S376" s="91" t="s">
        <v>75</v>
      </c>
      <c r="T376" s="90">
        <v>0.96102581421742361</v>
      </c>
      <c r="U376" s="92">
        <v>5.0000000000000001E-4</v>
      </c>
      <c r="V376" s="93" t="s">
        <v>75</v>
      </c>
      <c r="W376" s="92">
        <v>0.50370703100000003</v>
      </c>
      <c r="X376" s="92">
        <v>5.0000000000000001E-4</v>
      </c>
      <c r="Y376" s="93" t="s">
        <v>75</v>
      </c>
      <c r="Z376" s="92">
        <v>0.75724609374999996</v>
      </c>
      <c r="AA376" s="92">
        <v>5.0000000000000001E-4</v>
      </c>
      <c r="AB376" s="93" t="s">
        <v>75</v>
      </c>
      <c r="AC376" s="92">
        <v>0.59433763900000003</v>
      </c>
      <c r="AD376" s="92">
        <v>5.0000000000000001E-4</v>
      </c>
      <c r="AE376" s="93" t="s">
        <v>75</v>
      </c>
      <c r="AF376" s="92">
        <v>0.77835312499999998</v>
      </c>
      <c r="AG376" s="92">
        <v>5.0000000000000001E-4</v>
      </c>
      <c r="AH376" s="93" t="s">
        <v>75</v>
      </c>
      <c r="AI376" s="92">
        <v>1</v>
      </c>
    </row>
    <row r="377" spans="1:35" x14ac:dyDescent="0.35">
      <c r="A377">
        <v>5.0000000000000001E-4</v>
      </c>
      <c r="B377" t="s">
        <v>75</v>
      </c>
      <c r="C377">
        <f t="shared" si="15"/>
        <v>1</v>
      </c>
      <c r="D377">
        <f t="shared" si="16"/>
        <v>5.0000000000000001E-4</v>
      </c>
      <c r="E377">
        <f t="shared" si="17"/>
        <v>2.87E-2</v>
      </c>
      <c r="R377" s="90">
        <v>5.0000000000000001E-4</v>
      </c>
      <c r="S377" s="91" t="s">
        <v>75</v>
      </c>
      <c r="T377" s="90">
        <v>0.96102581421742361</v>
      </c>
      <c r="U377" s="92">
        <v>5.0000000000000001E-4</v>
      </c>
      <c r="V377" s="93" t="s">
        <v>75</v>
      </c>
      <c r="W377" s="92">
        <v>0.50348437499999998</v>
      </c>
      <c r="X377" s="92">
        <v>5.0000000000000001E-4</v>
      </c>
      <c r="Y377" s="93" t="s">
        <v>75</v>
      </c>
      <c r="Z377" s="92">
        <v>0.7568531249999999</v>
      </c>
      <c r="AA377" s="92">
        <v>5.0000000000000001E-4</v>
      </c>
      <c r="AB377" s="93" t="s">
        <v>75</v>
      </c>
      <c r="AC377" s="92">
        <v>0.59418752699999999</v>
      </c>
      <c r="AD377" s="92">
        <v>5.0000000000000001E-4</v>
      </c>
      <c r="AE377" s="93" t="s">
        <v>75</v>
      </c>
      <c r="AF377" s="92">
        <v>0.77811484399999997</v>
      </c>
      <c r="AG377" s="92">
        <v>5.0000000000000001E-4</v>
      </c>
      <c r="AH377" s="93" t="s">
        <v>75</v>
      </c>
      <c r="AI377" s="92">
        <v>1</v>
      </c>
    </row>
    <row r="378" spans="1:35" x14ac:dyDescent="0.35">
      <c r="A378">
        <v>5.0000000000000001E-4</v>
      </c>
      <c r="B378" t="s">
        <v>75</v>
      </c>
      <c r="C378">
        <f t="shared" si="15"/>
        <v>1</v>
      </c>
      <c r="D378">
        <f t="shared" si="16"/>
        <v>5.0000000000000001E-4</v>
      </c>
      <c r="E378">
        <f t="shared" si="17"/>
        <v>2.87E-2</v>
      </c>
      <c r="R378" s="90">
        <v>5.0000000000000001E-4</v>
      </c>
      <c r="S378" s="91" t="s">
        <v>75</v>
      </c>
      <c r="T378" s="90">
        <v>0.96100267595582711</v>
      </c>
      <c r="U378" s="92">
        <v>5.0000000000000001E-4</v>
      </c>
      <c r="V378" s="93" t="s">
        <v>75</v>
      </c>
      <c r="W378" s="92">
        <v>0.50323437500000001</v>
      </c>
      <c r="X378" s="92">
        <v>5.0000000000000001E-4</v>
      </c>
      <c r="Y378" s="93" t="s">
        <v>75</v>
      </c>
      <c r="Z378" s="92">
        <v>0.75639687499999997</v>
      </c>
      <c r="AA378" s="92">
        <v>5.0000000000000001E-4</v>
      </c>
      <c r="AB378" s="93" t="s">
        <v>75</v>
      </c>
      <c r="AC378" s="92">
        <v>0.593965615</v>
      </c>
      <c r="AD378" s="92">
        <v>5.0000000000000001E-4</v>
      </c>
      <c r="AE378" s="93" t="s">
        <v>75</v>
      </c>
      <c r="AF378" s="92">
        <v>0.77790468800000001</v>
      </c>
      <c r="AG378" s="92">
        <v>5.0000000000000001E-4</v>
      </c>
      <c r="AH378" s="93" t="s">
        <v>75</v>
      </c>
      <c r="AI378" s="92">
        <v>1</v>
      </c>
    </row>
    <row r="379" spans="1:35" x14ac:dyDescent="0.35">
      <c r="A379">
        <v>5.0000000000000001E-4</v>
      </c>
      <c r="B379" t="s">
        <v>75</v>
      </c>
      <c r="C379">
        <f t="shared" si="15"/>
        <v>1</v>
      </c>
      <c r="D379">
        <f t="shared" si="16"/>
        <v>5.0000000000000001E-4</v>
      </c>
      <c r="E379">
        <f t="shared" si="17"/>
        <v>2.87E-2</v>
      </c>
      <c r="R379" s="90">
        <v>5.0000000000000001E-4</v>
      </c>
      <c r="S379" s="91" t="s">
        <v>75</v>
      </c>
      <c r="T379" s="90">
        <v>0.96094727769168586</v>
      </c>
      <c r="U379" s="92">
        <v>5.0000000000000001E-4</v>
      </c>
      <c r="V379" s="93" t="s">
        <v>75</v>
      </c>
      <c r="W379" s="92">
        <v>0.50294726599999995</v>
      </c>
      <c r="X379" s="92">
        <v>5.0000000000000001E-4</v>
      </c>
      <c r="Y379" s="93" t="s">
        <v>75</v>
      </c>
      <c r="Z379" s="92">
        <v>0.75601171875000006</v>
      </c>
      <c r="AA379" s="92">
        <v>5.0000000000000001E-4</v>
      </c>
      <c r="AB379" s="93" t="s">
        <v>75</v>
      </c>
      <c r="AC379" s="92">
        <v>0.59369729299999996</v>
      </c>
      <c r="AD379" s="92">
        <v>5.0000000000000001E-4</v>
      </c>
      <c r="AE379" s="93" t="s">
        <v>75</v>
      </c>
      <c r="AF379" s="92">
        <v>0.77768437499999998</v>
      </c>
      <c r="AG379" s="92">
        <v>5.0000000000000001E-4</v>
      </c>
      <c r="AH379" s="93" t="s">
        <v>75</v>
      </c>
      <c r="AI379" s="92">
        <v>1</v>
      </c>
    </row>
    <row r="380" spans="1:35" x14ac:dyDescent="0.35">
      <c r="A380">
        <v>5.0000000000000001E-4</v>
      </c>
      <c r="B380" t="s">
        <v>75</v>
      </c>
      <c r="C380">
        <f t="shared" si="15"/>
        <v>1</v>
      </c>
      <c r="D380">
        <f t="shared" si="16"/>
        <v>5.0000000000000001E-4</v>
      </c>
      <c r="E380">
        <f t="shared" si="17"/>
        <v>2.87E-2</v>
      </c>
      <c r="R380" s="90">
        <v>5.0000000000000001E-4</v>
      </c>
      <c r="S380" s="91" t="s">
        <v>75</v>
      </c>
      <c r="T380" s="90">
        <v>0.96093507217122776</v>
      </c>
      <c r="U380" s="92">
        <v>5.0000000000000001E-4</v>
      </c>
      <c r="V380" s="93" t="s">
        <v>75</v>
      </c>
      <c r="W380" s="92">
        <v>0.50266601600000005</v>
      </c>
      <c r="X380" s="92">
        <v>5.0000000000000001E-4</v>
      </c>
      <c r="Y380" s="93" t="s">
        <v>75</v>
      </c>
      <c r="Z380" s="92">
        <v>0.75554609375000015</v>
      </c>
      <c r="AA380" s="92">
        <v>5.0000000000000001E-4</v>
      </c>
      <c r="AB380" s="93" t="s">
        <v>75</v>
      </c>
      <c r="AC380" s="92">
        <v>0.59357975799999996</v>
      </c>
      <c r="AD380" s="92">
        <v>5.0000000000000001E-4</v>
      </c>
      <c r="AE380" s="93" t="s">
        <v>75</v>
      </c>
      <c r="AF380" s="92">
        <v>0.77745624999999996</v>
      </c>
      <c r="AG380" s="92">
        <v>5.0000000000000001E-4</v>
      </c>
      <c r="AH380" s="93" t="s">
        <v>75</v>
      </c>
      <c r="AI380" s="92">
        <v>1</v>
      </c>
    </row>
    <row r="381" spans="1:35" x14ac:dyDescent="0.35">
      <c r="A381">
        <v>5.0000000000000001E-4</v>
      </c>
      <c r="B381" t="s">
        <v>75</v>
      </c>
      <c r="C381">
        <f t="shared" si="15"/>
        <v>1</v>
      </c>
      <c r="D381">
        <f t="shared" si="16"/>
        <v>5.0000000000000001E-4</v>
      </c>
      <c r="E381">
        <f t="shared" si="17"/>
        <v>2.87E-2</v>
      </c>
      <c r="R381" s="90">
        <v>5.0000000000000001E-4</v>
      </c>
      <c r="S381" s="91" t="s">
        <v>75</v>
      </c>
      <c r="T381" s="90">
        <v>0.96091449332832246</v>
      </c>
      <c r="U381" s="92">
        <v>5.0000000000000001E-4</v>
      </c>
      <c r="V381" s="93" t="s">
        <v>75</v>
      </c>
      <c r="W381" s="92">
        <v>0.50242382799999996</v>
      </c>
      <c r="X381" s="92">
        <v>5.0000000000000001E-4</v>
      </c>
      <c r="Y381" s="93" t="s">
        <v>75</v>
      </c>
      <c r="Z381" s="92">
        <v>0.75522187500000004</v>
      </c>
      <c r="AA381" s="92">
        <v>5.0000000000000001E-4</v>
      </c>
      <c r="AB381" s="93" t="s">
        <v>75</v>
      </c>
      <c r="AC381" s="92">
        <v>0.59338025999999999</v>
      </c>
      <c r="AD381" s="92">
        <v>5.0000000000000001E-4</v>
      </c>
      <c r="AE381" s="93" t="s">
        <v>75</v>
      </c>
      <c r="AF381" s="92">
        <v>0.77722812500000005</v>
      </c>
      <c r="AG381" s="92">
        <v>5.0000000000000001E-4</v>
      </c>
      <c r="AH381" s="93" t="s">
        <v>75</v>
      </c>
      <c r="AI381" s="92">
        <v>1</v>
      </c>
    </row>
    <row r="382" spans="1:35" x14ac:dyDescent="0.35">
      <c r="A382">
        <v>5.0000000000000001E-4</v>
      </c>
      <c r="B382" t="s">
        <v>75</v>
      </c>
      <c r="C382">
        <f t="shared" si="15"/>
        <v>1</v>
      </c>
      <c r="D382">
        <f t="shared" si="16"/>
        <v>5.0000000000000001E-4</v>
      </c>
      <c r="E382">
        <f t="shared" si="17"/>
        <v>2.87E-2</v>
      </c>
      <c r="R382" s="90">
        <v>5.0000000000000001E-4</v>
      </c>
      <c r="S382" s="91" t="s">
        <v>75</v>
      </c>
      <c r="T382" s="90">
        <v>0.96091449332832246</v>
      </c>
      <c r="U382" s="92">
        <v>5.0000000000000001E-4</v>
      </c>
      <c r="V382" s="93" t="s">
        <v>75</v>
      </c>
      <c r="W382" s="92">
        <v>0.50223046900000001</v>
      </c>
      <c r="X382" s="92">
        <v>5.0000000000000001E-4</v>
      </c>
      <c r="Y382" s="93" t="s">
        <v>75</v>
      </c>
      <c r="Z382" s="92">
        <v>0.75480781250000006</v>
      </c>
      <c r="AA382" s="92">
        <v>5.0000000000000001E-4</v>
      </c>
      <c r="AB382" s="93" t="s">
        <v>75</v>
      </c>
      <c r="AC382" s="92">
        <v>0.59318913299999998</v>
      </c>
      <c r="AD382" s="92">
        <v>5.0000000000000001E-4</v>
      </c>
      <c r="AE382" s="93" t="s">
        <v>75</v>
      </c>
      <c r="AF382" s="92">
        <v>0.77700625000000001</v>
      </c>
      <c r="AG382" s="92">
        <v>5.0000000000000001E-4</v>
      </c>
      <c r="AH382" s="93" t="s">
        <v>75</v>
      </c>
      <c r="AI382" s="92">
        <v>1</v>
      </c>
    </row>
    <row r="383" spans="1:35" x14ac:dyDescent="0.35">
      <c r="A383">
        <v>5.0000000000000001E-4</v>
      </c>
      <c r="B383" t="s">
        <v>75</v>
      </c>
      <c r="C383">
        <f t="shared" si="15"/>
        <v>1</v>
      </c>
      <c r="D383">
        <f t="shared" si="16"/>
        <v>5.0000000000000001E-4</v>
      </c>
      <c r="E383">
        <f t="shared" si="17"/>
        <v>2.87E-2</v>
      </c>
      <c r="R383" s="90">
        <v>5.0000000000000001E-4</v>
      </c>
      <c r="S383" s="91" t="s">
        <v>75</v>
      </c>
      <c r="T383" s="90">
        <v>0.96091449332832246</v>
      </c>
      <c r="U383" s="92">
        <v>5.0000000000000001E-4</v>
      </c>
      <c r="V383" s="93" t="s">
        <v>75</v>
      </c>
      <c r="W383" s="92">
        <v>0.50181054700000005</v>
      </c>
      <c r="X383" s="92">
        <v>5.0000000000000001E-4</v>
      </c>
      <c r="Y383" s="93" t="s">
        <v>75</v>
      </c>
      <c r="Z383" s="92">
        <v>0.75441718750000009</v>
      </c>
      <c r="AA383" s="92">
        <v>5.0000000000000001E-4</v>
      </c>
      <c r="AB383" s="93" t="s">
        <v>75</v>
      </c>
      <c r="AC383" s="92">
        <v>0.59306413300000005</v>
      </c>
      <c r="AD383" s="92">
        <v>5.0000000000000001E-4</v>
      </c>
      <c r="AE383" s="93" t="s">
        <v>75</v>
      </c>
      <c r="AF383" s="92">
        <v>0.77678203099999998</v>
      </c>
      <c r="AG383" s="92">
        <v>5.0000000000000001E-4</v>
      </c>
      <c r="AH383" s="93" t="s">
        <v>75</v>
      </c>
      <c r="AI383" s="92">
        <v>1</v>
      </c>
    </row>
    <row r="384" spans="1:35" x14ac:dyDescent="0.35">
      <c r="A384">
        <v>5.0000000000000001E-4</v>
      </c>
      <c r="B384" t="s">
        <v>75</v>
      </c>
      <c r="C384">
        <f t="shared" si="15"/>
        <v>1</v>
      </c>
      <c r="D384">
        <f t="shared" si="16"/>
        <v>5.0000000000000001E-4</v>
      </c>
      <c r="E384">
        <f t="shared" si="17"/>
        <v>2.87E-2</v>
      </c>
      <c r="R384" s="90">
        <v>5.0000000000000001E-4</v>
      </c>
      <c r="S384" s="91" t="s">
        <v>75</v>
      </c>
      <c r="T384" s="90">
        <v>0.96091449332832246</v>
      </c>
      <c r="U384" s="92">
        <v>5.0000000000000001E-4</v>
      </c>
      <c r="V384" s="93" t="s">
        <v>75</v>
      </c>
      <c r="W384" s="92">
        <v>0.50153906299999995</v>
      </c>
      <c r="X384" s="92">
        <v>5.0000000000000001E-4</v>
      </c>
      <c r="Y384" s="93" t="s">
        <v>75</v>
      </c>
      <c r="Z384" s="92">
        <v>0.75398828124999995</v>
      </c>
      <c r="AA384" s="92">
        <v>5.0000000000000001E-4</v>
      </c>
      <c r="AB384" s="93" t="s">
        <v>75</v>
      </c>
      <c r="AC384" s="92">
        <v>0.59287210000000001</v>
      </c>
      <c r="AD384" s="92">
        <v>5.0000000000000001E-4</v>
      </c>
      <c r="AE384" s="93" t="s">
        <v>75</v>
      </c>
      <c r="AF384" s="92">
        <v>0.77651250000000005</v>
      </c>
      <c r="AG384" s="92">
        <v>5.0000000000000001E-4</v>
      </c>
      <c r="AH384" s="93" t="s">
        <v>75</v>
      </c>
      <c r="AI384" s="92">
        <v>1</v>
      </c>
    </row>
    <row r="385" spans="1:35" x14ac:dyDescent="0.35">
      <c r="A385">
        <v>5.0000000000000001E-4</v>
      </c>
      <c r="B385" t="s">
        <v>75</v>
      </c>
      <c r="C385">
        <f t="shared" si="15"/>
        <v>1</v>
      </c>
      <c r="D385">
        <f t="shared" si="16"/>
        <v>5.0000000000000001E-4</v>
      </c>
      <c r="E385">
        <f t="shared" si="17"/>
        <v>2.87E-2</v>
      </c>
      <c r="R385" s="90">
        <v>5.0000000000000001E-4</v>
      </c>
      <c r="S385" s="91" t="s">
        <v>75</v>
      </c>
      <c r="T385" s="90">
        <v>0.96091449332832246</v>
      </c>
      <c r="U385" s="92">
        <v>5.0000000000000001E-4</v>
      </c>
      <c r="V385" s="93" t="s">
        <v>75</v>
      </c>
      <c r="W385" s="92">
        <v>0.50137695299999996</v>
      </c>
      <c r="X385" s="92">
        <v>5.0000000000000001E-4</v>
      </c>
      <c r="Y385" s="93" t="s">
        <v>75</v>
      </c>
      <c r="Z385" s="92">
        <v>0.75366718750000006</v>
      </c>
      <c r="AA385" s="92">
        <v>5.0000000000000001E-4</v>
      </c>
      <c r="AB385" s="93" t="s">
        <v>75</v>
      </c>
      <c r="AC385" s="92">
        <v>0.59273203299999999</v>
      </c>
      <c r="AD385" s="92">
        <v>5.0000000000000001E-4</v>
      </c>
      <c r="AE385" s="93" t="s">
        <v>75</v>
      </c>
      <c r="AF385" s="92">
        <v>0.77630312499999998</v>
      </c>
      <c r="AG385" s="92">
        <v>5.0000000000000001E-4</v>
      </c>
      <c r="AH385" s="93" t="s">
        <v>75</v>
      </c>
      <c r="AI385" s="92">
        <v>1</v>
      </c>
    </row>
    <row r="386" spans="1:35" x14ac:dyDescent="0.35">
      <c r="A386">
        <v>5.0000000000000001E-4</v>
      </c>
      <c r="B386" t="s">
        <v>75</v>
      </c>
      <c r="C386">
        <f t="shared" si="15"/>
        <v>1</v>
      </c>
      <c r="D386">
        <f t="shared" si="16"/>
        <v>5.0000000000000001E-4</v>
      </c>
      <c r="E386">
        <f t="shared" si="17"/>
        <v>2.87E-2</v>
      </c>
      <c r="R386" s="90">
        <v>5.0000000000000001E-4</v>
      </c>
      <c r="S386" s="91" t="s">
        <v>75</v>
      </c>
      <c r="T386" s="90">
        <v>0.96091449332832246</v>
      </c>
      <c r="U386" s="92">
        <v>5.0000000000000001E-4</v>
      </c>
      <c r="V386" s="93" t="s">
        <v>75</v>
      </c>
      <c r="W386" s="92">
        <v>0.50115820300000002</v>
      </c>
      <c r="X386" s="92">
        <v>5.0000000000000001E-4</v>
      </c>
      <c r="Y386" s="93" t="s">
        <v>75</v>
      </c>
      <c r="Z386" s="92">
        <v>0.75318046874999989</v>
      </c>
      <c r="AA386" s="92">
        <v>5.0000000000000001E-4</v>
      </c>
      <c r="AB386" s="93" t="s">
        <v>75</v>
      </c>
      <c r="AC386" s="92">
        <v>0.59251244599999997</v>
      </c>
      <c r="AD386" s="92">
        <v>5.0000000000000001E-4</v>
      </c>
      <c r="AE386" s="93" t="s">
        <v>75</v>
      </c>
      <c r="AF386" s="92">
        <v>0.77608281300000004</v>
      </c>
      <c r="AG386" s="92">
        <v>5.0000000000000001E-4</v>
      </c>
      <c r="AH386" s="93" t="s">
        <v>75</v>
      </c>
      <c r="AI386" s="92">
        <v>1</v>
      </c>
    </row>
    <row r="387" spans="1:35" x14ac:dyDescent="0.35">
      <c r="A387">
        <v>5.0000000000000001E-4</v>
      </c>
      <c r="B387" t="s">
        <v>75</v>
      </c>
      <c r="C387">
        <f t="shared" si="15"/>
        <v>1</v>
      </c>
      <c r="D387">
        <f t="shared" si="16"/>
        <v>5.0000000000000001E-4</v>
      </c>
      <c r="E387">
        <f t="shared" si="17"/>
        <v>2.87E-2</v>
      </c>
      <c r="R387" s="90">
        <v>5.0000000000000001E-4</v>
      </c>
      <c r="S387" s="91" t="s">
        <v>75</v>
      </c>
      <c r="T387" s="90">
        <v>0.96091449332832246</v>
      </c>
      <c r="U387" s="92">
        <v>5.0000000000000001E-4</v>
      </c>
      <c r="V387" s="93" t="s">
        <v>75</v>
      </c>
      <c r="W387" s="92">
        <v>0.50086523400000005</v>
      </c>
      <c r="X387" s="92">
        <v>5.0000000000000001E-4</v>
      </c>
      <c r="Y387" s="93" t="s">
        <v>75</v>
      </c>
      <c r="Z387" s="92">
        <v>0.75276328124999992</v>
      </c>
      <c r="AA387" s="92">
        <v>5.0000000000000001E-4</v>
      </c>
      <c r="AB387" s="93" t="s">
        <v>75</v>
      </c>
      <c r="AC387" s="92">
        <v>0.59229723000000001</v>
      </c>
      <c r="AD387" s="92">
        <v>5.0000000000000001E-4</v>
      </c>
      <c r="AE387" s="93" t="s">
        <v>75</v>
      </c>
      <c r="AF387" s="92">
        <v>0.77585859400000001</v>
      </c>
      <c r="AG387" s="92">
        <v>5.0000000000000001E-4</v>
      </c>
      <c r="AH387" s="93" t="s">
        <v>75</v>
      </c>
      <c r="AI387" s="92">
        <v>1</v>
      </c>
    </row>
    <row r="388" spans="1:35" x14ac:dyDescent="0.35">
      <c r="A388">
        <v>5.0000000000000001E-4</v>
      </c>
      <c r="B388" t="s">
        <v>75</v>
      </c>
      <c r="C388">
        <f t="shared" ref="C388:C451" si="18">IF($A$1=$O$4,T388,IF($A$1=$O$5,W388,IF($A$1=$O$6,Z388,IF($A$1=$O$7,AC388,IF($A$1=$O$8,AF388,IF($A$1=$O$9,AI388,"ERROR"))))))</f>
        <v>1</v>
      </c>
      <c r="D388">
        <f t="shared" ref="D388:D451" si="19">A388*C388</f>
        <v>5.0000000000000001E-4</v>
      </c>
      <c r="E388">
        <f t="shared" ref="E388:E451" si="20">D388*57.4</f>
        <v>2.87E-2</v>
      </c>
      <c r="R388" s="90">
        <v>5.0000000000000001E-4</v>
      </c>
      <c r="S388" s="91" t="s">
        <v>75</v>
      </c>
      <c r="T388" s="90">
        <v>0.96071237214774974</v>
      </c>
      <c r="U388" s="92">
        <v>5.0000000000000001E-4</v>
      </c>
      <c r="V388" s="93" t="s">
        <v>75</v>
      </c>
      <c r="W388" s="92">
        <v>0.50042187500000002</v>
      </c>
      <c r="X388" s="92">
        <v>5.0000000000000001E-4</v>
      </c>
      <c r="Y388" s="93" t="s">
        <v>75</v>
      </c>
      <c r="Z388" s="92">
        <v>0.75242656249999995</v>
      </c>
      <c r="AA388" s="92">
        <v>5.0000000000000001E-4</v>
      </c>
      <c r="AB388" s="93" t="s">
        <v>75</v>
      </c>
      <c r="AC388" s="92">
        <v>0.59206118100000005</v>
      </c>
      <c r="AD388" s="92">
        <v>5.0000000000000001E-4</v>
      </c>
      <c r="AE388" s="93" t="s">
        <v>75</v>
      </c>
      <c r="AF388" s="92">
        <v>0.77564921899999995</v>
      </c>
      <c r="AG388" s="92">
        <v>5.0000000000000001E-4</v>
      </c>
      <c r="AH388" s="93" t="s">
        <v>75</v>
      </c>
      <c r="AI388" s="92">
        <v>1</v>
      </c>
    </row>
    <row r="389" spans="1:35" x14ac:dyDescent="0.35">
      <c r="A389">
        <v>5.0000000000000001E-4</v>
      </c>
      <c r="B389" t="s">
        <v>75</v>
      </c>
      <c r="C389">
        <f t="shared" si="18"/>
        <v>1</v>
      </c>
      <c r="D389">
        <f t="shared" si="19"/>
        <v>5.0000000000000001E-4</v>
      </c>
      <c r="E389">
        <f t="shared" si="20"/>
        <v>2.87E-2</v>
      </c>
      <c r="R389" s="90">
        <v>5.0000000000000001E-4</v>
      </c>
      <c r="S389" s="91" t="s">
        <v>75</v>
      </c>
      <c r="T389" s="90">
        <v>0.96070439162717958</v>
      </c>
      <c r="U389" s="92">
        <v>5.0000000000000001E-4</v>
      </c>
      <c r="V389" s="93" t="s">
        <v>75</v>
      </c>
      <c r="W389" s="92">
        <v>0.50024218799999998</v>
      </c>
      <c r="X389" s="92">
        <v>5.0000000000000001E-4</v>
      </c>
      <c r="Y389" s="93" t="s">
        <v>75</v>
      </c>
      <c r="Z389" s="92">
        <v>0.75203125000000004</v>
      </c>
      <c r="AA389" s="92">
        <v>5.0000000000000001E-4</v>
      </c>
      <c r="AB389" s="93" t="s">
        <v>75</v>
      </c>
      <c r="AC389" s="92">
        <v>0.59188837599999999</v>
      </c>
      <c r="AD389" s="92">
        <v>5.0000000000000001E-4</v>
      </c>
      <c r="AE389" s="93" t="s">
        <v>75</v>
      </c>
      <c r="AF389" s="92">
        <v>0.77545468799999995</v>
      </c>
      <c r="AG389" s="92">
        <v>5.0000000000000001E-4</v>
      </c>
      <c r="AH389" s="93" t="s">
        <v>75</v>
      </c>
      <c r="AI389" s="92">
        <v>1</v>
      </c>
    </row>
    <row r="390" spans="1:35" x14ac:dyDescent="0.35">
      <c r="A390">
        <v>5.0000000000000001E-4</v>
      </c>
      <c r="B390" t="s">
        <v>75</v>
      </c>
      <c r="C390">
        <f t="shared" si="18"/>
        <v>1</v>
      </c>
      <c r="D390">
        <f t="shared" si="19"/>
        <v>5.0000000000000001E-4</v>
      </c>
      <c r="E390">
        <f t="shared" si="20"/>
        <v>2.87E-2</v>
      </c>
      <c r="R390" s="90">
        <v>5.0000000000000001E-4</v>
      </c>
      <c r="S390" s="91" t="s">
        <v>75</v>
      </c>
      <c r="T390" s="90">
        <v>0.96068890087595127</v>
      </c>
      <c r="U390" s="92">
        <v>5.0000000000000001E-4</v>
      </c>
      <c r="V390" s="93" t="s">
        <v>75</v>
      </c>
      <c r="W390" s="92">
        <v>0.50000976600000002</v>
      </c>
      <c r="X390" s="92">
        <v>5.0000000000000001E-4</v>
      </c>
      <c r="Y390" s="93" t="s">
        <v>75</v>
      </c>
      <c r="Z390" s="92">
        <v>0.75156562500000001</v>
      </c>
      <c r="AA390" s="92">
        <v>5.0000000000000001E-4</v>
      </c>
      <c r="AB390" s="93" t="s">
        <v>75</v>
      </c>
      <c r="AC390" s="92">
        <v>0.59173073099999995</v>
      </c>
      <c r="AD390" s="92">
        <v>5.0000000000000001E-4</v>
      </c>
      <c r="AE390" s="93" t="s">
        <v>75</v>
      </c>
      <c r="AF390" s="92">
        <v>0.775246875</v>
      </c>
      <c r="AG390" s="92">
        <v>5.0000000000000001E-4</v>
      </c>
      <c r="AH390" s="93" t="s">
        <v>75</v>
      </c>
      <c r="AI390" s="92">
        <v>1</v>
      </c>
    </row>
    <row r="391" spans="1:35" x14ac:dyDescent="0.35">
      <c r="A391">
        <v>5.0000000000000001E-4</v>
      </c>
      <c r="B391" t="s">
        <v>75</v>
      </c>
      <c r="C391">
        <f t="shared" si="18"/>
        <v>1</v>
      </c>
      <c r="D391">
        <f t="shared" si="19"/>
        <v>5.0000000000000001E-4</v>
      </c>
      <c r="E391">
        <f t="shared" si="20"/>
        <v>2.87E-2</v>
      </c>
      <c r="R391" s="90">
        <v>5.0000000000000001E-4</v>
      </c>
      <c r="S391" s="91" t="s">
        <v>75</v>
      </c>
      <c r="T391" s="90">
        <v>0.9606610327766566</v>
      </c>
      <c r="U391" s="92">
        <v>5.0000000000000001E-4</v>
      </c>
      <c r="V391" s="93" t="s">
        <v>75</v>
      </c>
      <c r="W391" s="92">
        <v>0.49976171899999999</v>
      </c>
      <c r="X391" s="92">
        <v>5.0000000000000001E-4</v>
      </c>
      <c r="Y391" s="93" t="s">
        <v>75</v>
      </c>
      <c r="Z391" s="92">
        <v>0.75117500000000004</v>
      </c>
      <c r="AA391" s="92">
        <v>5.0000000000000001E-4</v>
      </c>
      <c r="AB391" s="93" t="s">
        <v>75</v>
      </c>
      <c r="AC391" s="92">
        <v>0.59152856099999995</v>
      </c>
      <c r="AD391" s="92">
        <v>5.0000000000000001E-4</v>
      </c>
      <c r="AE391" s="93" t="s">
        <v>75</v>
      </c>
      <c r="AF391" s="92">
        <v>0.77506718799999996</v>
      </c>
      <c r="AG391" s="92">
        <v>5.0000000000000001E-4</v>
      </c>
      <c r="AH391" s="93" t="s">
        <v>75</v>
      </c>
      <c r="AI391" s="92">
        <v>1</v>
      </c>
    </row>
    <row r="392" spans="1:35" x14ac:dyDescent="0.35">
      <c r="A392">
        <v>5.0000000000000001E-4</v>
      </c>
      <c r="B392" t="s">
        <v>75</v>
      </c>
      <c r="C392">
        <f t="shared" si="18"/>
        <v>1</v>
      </c>
      <c r="D392">
        <f t="shared" si="19"/>
        <v>5.0000000000000001E-4</v>
      </c>
      <c r="E392">
        <f t="shared" si="20"/>
        <v>2.87E-2</v>
      </c>
      <c r="R392" s="90">
        <v>5.0000000000000001E-4</v>
      </c>
      <c r="S392" s="91" t="s">
        <v>75</v>
      </c>
      <c r="T392" s="90">
        <v>0.96060348297903575</v>
      </c>
      <c r="U392" s="92">
        <v>5.0000000000000001E-4</v>
      </c>
      <c r="V392" s="93" t="s">
        <v>75</v>
      </c>
      <c r="W392" s="92">
        <v>0.49952929699999998</v>
      </c>
      <c r="X392" s="92">
        <v>5.0000000000000001E-4</v>
      </c>
      <c r="Y392" s="93" t="s">
        <v>75</v>
      </c>
      <c r="Z392" s="92">
        <v>0.75076874999999998</v>
      </c>
      <c r="AA392" s="92">
        <v>5.0000000000000001E-4</v>
      </c>
      <c r="AB392" s="93" t="s">
        <v>75</v>
      </c>
      <c r="AC392" s="92">
        <v>0.59133687499999998</v>
      </c>
      <c r="AD392" s="92">
        <v>5.0000000000000001E-4</v>
      </c>
      <c r="AE392" s="93" t="s">
        <v>75</v>
      </c>
      <c r="AF392" s="92">
        <v>0.77480000000000004</v>
      </c>
      <c r="AG392" s="92">
        <v>5.0000000000000001E-4</v>
      </c>
      <c r="AH392" s="93" t="s">
        <v>75</v>
      </c>
      <c r="AI392" s="92">
        <v>1</v>
      </c>
    </row>
    <row r="393" spans="1:35" x14ac:dyDescent="0.35">
      <c r="A393">
        <v>5.0000000000000001E-4</v>
      </c>
      <c r="B393" t="s">
        <v>75</v>
      </c>
      <c r="C393">
        <f t="shared" si="18"/>
        <v>1</v>
      </c>
      <c r="D393">
        <f t="shared" si="19"/>
        <v>5.0000000000000001E-4</v>
      </c>
      <c r="E393">
        <f t="shared" si="20"/>
        <v>2.87E-2</v>
      </c>
      <c r="R393" s="90">
        <v>5.0000000000000001E-4</v>
      </c>
      <c r="S393" s="91" t="s">
        <v>75</v>
      </c>
      <c r="T393" s="90">
        <v>0.96060348297903575</v>
      </c>
      <c r="U393" s="92">
        <v>5.0000000000000001E-4</v>
      </c>
      <c r="V393" s="93" t="s">
        <v>75</v>
      </c>
      <c r="W393" s="92">
        <v>0.49911523400000002</v>
      </c>
      <c r="X393" s="92">
        <v>5.0000000000000001E-4</v>
      </c>
      <c r="Y393" s="93" t="s">
        <v>75</v>
      </c>
      <c r="Z393" s="92">
        <v>0.75035859375000002</v>
      </c>
      <c r="AA393" s="92">
        <v>5.0000000000000001E-4</v>
      </c>
      <c r="AB393" s="93" t="s">
        <v>75</v>
      </c>
      <c r="AC393" s="92">
        <v>0.59110529099999998</v>
      </c>
      <c r="AD393" s="92">
        <v>5.0000000000000001E-4</v>
      </c>
      <c r="AE393" s="93" t="s">
        <v>75</v>
      </c>
      <c r="AF393" s="92">
        <v>0.77457812500000001</v>
      </c>
      <c r="AG393" s="92">
        <v>5.0000000000000001E-4</v>
      </c>
      <c r="AH393" s="93" t="s">
        <v>75</v>
      </c>
      <c r="AI393" s="92">
        <v>1</v>
      </c>
    </row>
    <row r="394" spans="1:35" x14ac:dyDescent="0.35">
      <c r="A394">
        <v>5.0000000000000001E-4</v>
      </c>
      <c r="B394" t="s">
        <v>75</v>
      </c>
      <c r="C394">
        <f t="shared" si="18"/>
        <v>1</v>
      </c>
      <c r="D394">
        <f t="shared" si="19"/>
        <v>5.0000000000000001E-4</v>
      </c>
      <c r="E394">
        <f t="shared" si="20"/>
        <v>2.87E-2</v>
      </c>
      <c r="R394" s="90">
        <v>5.0000000000000001E-4</v>
      </c>
      <c r="S394" s="91" t="s">
        <v>75</v>
      </c>
      <c r="T394" s="90">
        <v>0.96055410871505176</v>
      </c>
      <c r="U394" s="92">
        <v>5.0000000000000001E-4</v>
      </c>
      <c r="V394" s="93" t="s">
        <v>75</v>
      </c>
      <c r="W394" s="92">
        <v>0.49889257799999998</v>
      </c>
      <c r="X394" s="92">
        <v>5.0000000000000001E-4</v>
      </c>
      <c r="Y394" s="93" t="s">
        <v>75</v>
      </c>
      <c r="Z394" s="92">
        <v>0.74992500000000006</v>
      </c>
      <c r="AA394" s="92">
        <v>5.0000000000000001E-4</v>
      </c>
      <c r="AB394" s="93" t="s">
        <v>75</v>
      </c>
      <c r="AC394" s="92">
        <v>0.59096931600000002</v>
      </c>
      <c r="AD394" s="92">
        <v>5.0000000000000001E-4</v>
      </c>
      <c r="AE394" s="93" t="s">
        <v>75</v>
      </c>
      <c r="AF394" s="92">
        <v>0.77441093800000005</v>
      </c>
      <c r="AG394" s="92">
        <v>5.0000000000000001E-4</v>
      </c>
      <c r="AH394" s="93" t="s">
        <v>75</v>
      </c>
      <c r="AI394" s="92">
        <v>1</v>
      </c>
    </row>
    <row r="395" spans="1:35" x14ac:dyDescent="0.35">
      <c r="A395">
        <v>5.0000000000000001E-4</v>
      </c>
      <c r="B395" t="s">
        <v>75</v>
      </c>
      <c r="C395">
        <f t="shared" si="18"/>
        <v>1</v>
      </c>
      <c r="D395">
        <f t="shared" si="19"/>
        <v>5.0000000000000001E-4</v>
      </c>
      <c r="E395">
        <f t="shared" si="20"/>
        <v>2.87E-2</v>
      </c>
      <c r="R395" s="90">
        <v>5.0000000000000001E-4</v>
      </c>
      <c r="S395" s="91" t="s">
        <v>75</v>
      </c>
      <c r="T395" s="90">
        <v>0.96055410871505176</v>
      </c>
      <c r="U395" s="92">
        <v>5.0000000000000001E-4</v>
      </c>
      <c r="V395" s="93" t="s">
        <v>75</v>
      </c>
      <c r="W395" s="92">
        <v>0.498644531</v>
      </c>
      <c r="X395" s="92">
        <v>5.0000000000000001E-4</v>
      </c>
      <c r="Y395" s="93" t="s">
        <v>75</v>
      </c>
      <c r="Z395" s="92">
        <v>0.74948437499999998</v>
      </c>
      <c r="AA395" s="92">
        <v>5.0000000000000001E-4</v>
      </c>
      <c r="AB395" s="93" t="s">
        <v>75</v>
      </c>
      <c r="AC395" s="92">
        <v>0.59080134699999998</v>
      </c>
      <c r="AD395" s="92">
        <v>5.0000000000000001E-4</v>
      </c>
      <c r="AE395" s="93" t="s">
        <v>75</v>
      </c>
      <c r="AF395" s="92">
        <v>0.77417656300000004</v>
      </c>
      <c r="AG395" s="92">
        <v>5.0000000000000001E-4</v>
      </c>
      <c r="AH395" s="93" t="s">
        <v>75</v>
      </c>
      <c r="AI395" s="92">
        <v>1</v>
      </c>
    </row>
    <row r="396" spans="1:35" x14ac:dyDescent="0.35">
      <c r="A396">
        <v>5.0000000000000001E-4</v>
      </c>
      <c r="B396" t="s">
        <v>75</v>
      </c>
      <c r="C396">
        <f t="shared" si="18"/>
        <v>1</v>
      </c>
      <c r="D396">
        <f t="shared" si="19"/>
        <v>5.0000000000000001E-4</v>
      </c>
      <c r="E396">
        <f t="shared" si="20"/>
        <v>2.87E-2</v>
      </c>
      <c r="R396" s="90">
        <v>5.0000000000000001E-4</v>
      </c>
      <c r="S396" s="91" t="s">
        <v>75</v>
      </c>
      <c r="T396" s="90">
        <v>0.96046621439056468</v>
      </c>
      <c r="U396" s="92">
        <v>5.0000000000000001E-4</v>
      </c>
      <c r="V396" s="93" t="s">
        <v>75</v>
      </c>
      <c r="W396" s="92">
        <v>0.49834179699999998</v>
      </c>
      <c r="X396" s="92">
        <v>5.0000000000000001E-4</v>
      </c>
      <c r="Y396" s="93" t="s">
        <v>75</v>
      </c>
      <c r="Z396" s="92">
        <v>0.74912656249999998</v>
      </c>
      <c r="AA396" s="92">
        <v>5.0000000000000001E-4</v>
      </c>
      <c r="AB396" s="93" t="s">
        <v>75</v>
      </c>
      <c r="AC396" s="92">
        <v>0.59063003000000003</v>
      </c>
      <c r="AD396" s="92">
        <v>5.0000000000000001E-4</v>
      </c>
      <c r="AE396" s="93" t="s">
        <v>75</v>
      </c>
      <c r="AF396" s="92">
        <v>0.774005469</v>
      </c>
      <c r="AG396" s="92">
        <v>5.0000000000000001E-4</v>
      </c>
      <c r="AH396" s="93" t="s">
        <v>75</v>
      </c>
      <c r="AI396" s="92">
        <v>1</v>
      </c>
    </row>
    <row r="397" spans="1:35" x14ac:dyDescent="0.35">
      <c r="A397">
        <v>5.0000000000000001E-4</v>
      </c>
      <c r="B397" t="s">
        <v>75</v>
      </c>
      <c r="C397">
        <f t="shared" si="18"/>
        <v>1</v>
      </c>
      <c r="D397">
        <f t="shared" si="19"/>
        <v>5.0000000000000001E-4</v>
      </c>
      <c r="E397">
        <f t="shared" si="20"/>
        <v>2.87E-2</v>
      </c>
      <c r="R397" s="90">
        <v>5.0000000000000001E-4</v>
      </c>
      <c r="S397" s="91" t="s">
        <v>75</v>
      </c>
      <c r="T397" s="90">
        <v>0.9604368619079896</v>
      </c>
      <c r="U397" s="92">
        <v>5.0000000000000001E-4</v>
      </c>
      <c r="V397" s="93" t="s">
        <v>75</v>
      </c>
      <c r="W397" s="92">
        <v>0.498044922</v>
      </c>
      <c r="X397" s="92">
        <v>5.0000000000000001E-4</v>
      </c>
      <c r="Y397" s="93" t="s">
        <v>75</v>
      </c>
      <c r="Z397" s="92">
        <v>0.74868281249999991</v>
      </c>
      <c r="AA397" s="92">
        <v>5.0000000000000001E-4</v>
      </c>
      <c r="AB397" s="93" t="s">
        <v>75</v>
      </c>
      <c r="AC397" s="92">
        <v>0.59047545400000001</v>
      </c>
      <c r="AD397" s="92">
        <v>5.0000000000000001E-4</v>
      </c>
      <c r="AE397" s="93" t="s">
        <v>75</v>
      </c>
      <c r="AF397" s="92">
        <v>0.77380234400000003</v>
      </c>
      <c r="AG397" s="92">
        <v>5.0000000000000001E-4</v>
      </c>
      <c r="AH397" s="93" t="s">
        <v>75</v>
      </c>
      <c r="AI397" s="92">
        <v>1</v>
      </c>
    </row>
    <row r="398" spans="1:35" x14ac:dyDescent="0.35">
      <c r="A398">
        <v>5.0000000000000001E-4</v>
      </c>
      <c r="B398" t="s">
        <v>75</v>
      </c>
      <c r="C398">
        <f t="shared" si="18"/>
        <v>1</v>
      </c>
      <c r="D398">
        <f t="shared" si="19"/>
        <v>5.0000000000000001E-4</v>
      </c>
      <c r="E398">
        <f t="shared" si="20"/>
        <v>2.87E-2</v>
      </c>
      <c r="R398" s="90">
        <v>5.0000000000000001E-4</v>
      </c>
      <c r="S398" s="91" t="s">
        <v>75</v>
      </c>
      <c r="T398" s="90">
        <v>0.9604368619079896</v>
      </c>
      <c r="U398" s="92">
        <v>5.0000000000000001E-4</v>
      </c>
      <c r="V398" s="93" t="s">
        <v>75</v>
      </c>
      <c r="W398" s="92">
        <v>0.49782617200000001</v>
      </c>
      <c r="X398" s="92">
        <v>5.0000000000000001E-4</v>
      </c>
      <c r="Y398" s="93" t="s">
        <v>75</v>
      </c>
      <c r="Z398" s="92">
        <v>0.74828906250000005</v>
      </c>
      <c r="AA398" s="92">
        <v>5.0000000000000001E-4</v>
      </c>
      <c r="AB398" s="93" t="s">
        <v>75</v>
      </c>
      <c r="AC398" s="92">
        <v>0.59028069999999999</v>
      </c>
      <c r="AD398" s="92">
        <v>5.0000000000000001E-4</v>
      </c>
      <c r="AE398" s="93" t="s">
        <v>75</v>
      </c>
      <c r="AF398" s="92">
        <v>0.77358593799999997</v>
      </c>
      <c r="AG398" s="92">
        <v>5.0000000000000001E-4</v>
      </c>
      <c r="AH398" s="93" t="s">
        <v>75</v>
      </c>
      <c r="AI398" s="92">
        <v>1</v>
      </c>
    </row>
    <row r="399" spans="1:35" x14ac:dyDescent="0.35">
      <c r="A399">
        <v>5.0000000000000001E-4</v>
      </c>
      <c r="B399" t="s">
        <v>75</v>
      </c>
      <c r="C399">
        <f t="shared" si="18"/>
        <v>1</v>
      </c>
      <c r="D399">
        <f t="shared" si="19"/>
        <v>5.0000000000000001E-4</v>
      </c>
      <c r="E399">
        <f t="shared" si="20"/>
        <v>2.87E-2</v>
      </c>
      <c r="R399" s="90">
        <v>5.0000000000000001E-4</v>
      </c>
      <c r="S399" s="91" t="s">
        <v>75</v>
      </c>
      <c r="T399" s="90">
        <v>0.96033437290383405</v>
      </c>
      <c r="U399" s="92">
        <v>5.0000000000000001E-4</v>
      </c>
      <c r="V399" s="93" t="s">
        <v>75</v>
      </c>
      <c r="W399" s="92">
        <v>0.49763281300000001</v>
      </c>
      <c r="X399" s="92">
        <v>5.0000000000000001E-4</v>
      </c>
      <c r="Y399" s="93" t="s">
        <v>75</v>
      </c>
      <c r="Z399" s="92">
        <v>0.74785078124999993</v>
      </c>
      <c r="AA399" s="92">
        <v>5.0000000000000001E-4</v>
      </c>
      <c r="AB399" s="93" t="s">
        <v>75</v>
      </c>
      <c r="AC399" s="92">
        <v>0.59014102899999998</v>
      </c>
      <c r="AD399" s="92">
        <v>5.0000000000000001E-4</v>
      </c>
      <c r="AE399" s="93" t="s">
        <v>75</v>
      </c>
      <c r="AF399" s="92">
        <v>0.773385938</v>
      </c>
      <c r="AG399" s="92">
        <v>5.0000000000000001E-4</v>
      </c>
      <c r="AH399" s="93" t="s">
        <v>75</v>
      </c>
      <c r="AI399" s="92">
        <v>1</v>
      </c>
    </row>
    <row r="400" spans="1:35" x14ac:dyDescent="0.35">
      <c r="A400">
        <v>5.0000000000000001E-4</v>
      </c>
      <c r="B400" t="s">
        <v>75</v>
      </c>
      <c r="C400">
        <f t="shared" si="18"/>
        <v>1</v>
      </c>
      <c r="D400">
        <f t="shared" si="19"/>
        <v>5.0000000000000001E-4</v>
      </c>
      <c r="E400">
        <f t="shared" si="20"/>
        <v>2.87E-2</v>
      </c>
      <c r="R400" s="90">
        <v>5.0000000000000001E-4</v>
      </c>
      <c r="S400" s="91" t="s">
        <v>75</v>
      </c>
      <c r="T400" s="90">
        <v>0.96033437290383405</v>
      </c>
      <c r="U400" s="92">
        <v>5.0000000000000001E-4</v>
      </c>
      <c r="V400" s="93" t="s">
        <v>75</v>
      </c>
      <c r="W400" s="92">
        <v>0.49722070299999999</v>
      </c>
      <c r="X400" s="92">
        <v>5.0000000000000001E-4</v>
      </c>
      <c r="Y400" s="93" t="s">
        <v>75</v>
      </c>
      <c r="Z400" s="92">
        <v>0.74750703125000006</v>
      </c>
      <c r="AA400" s="92">
        <v>5.0000000000000001E-4</v>
      </c>
      <c r="AB400" s="93" t="s">
        <v>75</v>
      </c>
      <c r="AC400" s="92">
        <v>0.58991753599999996</v>
      </c>
      <c r="AD400" s="92">
        <v>5.0000000000000001E-4</v>
      </c>
      <c r="AE400" s="93" t="s">
        <v>75</v>
      </c>
      <c r="AF400" s="92">
        <v>0.77317187499999995</v>
      </c>
      <c r="AG400" s="92">
        <v>5.0000000000000001E-4</v>
      </c>
      <c r="AH400" s="93" t="s">
        <v>75</v>
      </c>
      <c r="AI400" s="92">
        <v>1</v>
      </c>
    </row>
    <row r="401" spans="1:35" x14ac:dyDescent="0.35">
      <c r="A401">
        <v>5.0000000000000001E-4</v>
      </c>
      <c r="B401" t="s">
        <v>75</v>
      </c>
      <c r="C401">
        <f t="shared" si="18"/>
        <v>1</v>
      </c>
      <c r="D401">
        <f t="shared" si="19"/>
        <v>5.0000000000000001E-4</v>
      </c>
      <c r="E401">
        <f t="shared" si="20"/>
        <v>2.87E-2</v>
      </c>
      <c r="R401" s="90">
        <v>5.0000000000000001E-4</v>
      </c>
      <c r="S401" s="91" t="s">
        <v>75</v>
      </c>
      <c r="T401" s="90">
        <v>0.96033437290383405</v>
      </c>
      <c r="U401" s="92">
        <v>5.0000000000000001E-4</v>
      </c>
      <c r="V401" s="93" t="s">
        <v>75</v>
      </c>
      <c r="W401" s="92">
        <v>0.49701757800000002</v>
      </c>
      <c r="X401" s="92">
        <v>5.0000000000000001E-4</v>
      </c>
      <c r="Y401" s="93" t="s">
        <v>75</v>
      </c>
      <c r="Z401" s="92">
        <v>0.74705781250000003</v>
      </c>
      <c r="AA401" s="92">
        <v>5.0000000000000001E-4</v>
      </c>
      <c r="AB401" s="93" t="s">
        <v>75</v>
      </c>
      <c r="AC401" s="92">
        <v>0.58967897599999997</v>
      </c>
      <c r="AD401" s="92">
        <v>5.0000000000000001E-4</v>
      </c>
      <c r="AE401" s="93" t="s">
        <v>75</v>
      </c>
      <c r="AF401" s="92">
        <v>0.77290546900000001</v>
      </c>
      <c r="AG401" s="92">
        <v>5.0000000000000001E-4</v>
      </c>
      <c r="AH401" s="93" t="s">
        <v>75</v>
      </c>
      <c r="AI401" s="92">
        <v>1</v>
      </c>
    </row>
    <row r="402" spans="1:35" x14ac:dyDescent="0.35">
      <c r="A402">
        <v>5.0000000000000001E-4</v>
      </c>
      <c r="B402" t="s">
        <v>75</v>
      </c>
      <c r="C402">
        <f t="shared" si="18"/>
        <v>1</v>
      </c>
      <c r="D402">
        <f t="shared" si="19"/>
        <v>5.0000000000000001E-4</v>
      </c>
      <c r="E402">
        <f t="shared" si="20"/>
        <v>2.87E-2</v>
      </c>
      <c r="R402" s="90">
        <v>5.0000000000000001E-4</v>
      </c>
      <c r="S402" s="91" t="s">
        <v>75</v>
      </c>
      <c r="T402" s="90">
        <v>0.96033437290383405</v>
      </c>
      <c r="U402" s="92">
        <v>5.0000000000000001E-4</v>
      </c>
      <c r="V402" s="93" t="s">
        <v>75</v>
      </c>
      <c r="W402" s="92">
        <v>0.496738281</v>
      </c>
      <c r="X402" s="92">
        <v>5.0000000000000001E-4</v>
      </c>
      <c r="Y402" s="93" t="s">
        <v>75</v>
      </c>
      <c r="Z402" s="92">
        <v>0.74655234375000001</v>
      </c>
      <c r="AA402" s="92">
        <v>5.0000000000000001E-4</v>
      </c>
      <c r="AB402" s="93" t="s">
        <v>75</v>
      </c>
      <c r="AC402" s="92">
        <v>0.58955632599999996</v>
      </c>
      <c r="AD402" s="92">
        <v>5.0000000000000001E-4</v>
      </c>
      <c r="AE402" s="93" t="s">
        <v>75</v>
      </c>
      <c r="AF402" s="92">
        <v>0.77274609400000005</v>
      </c>
      <c r="AG402" s="92">
        <v>5.0000000000000001E-4</v>
      </c>
      <c r="AH402" s="93" t="s">
        <v>75</v>
      </c>
      <c r="AI402" s="92">
        <v>1</v>
      </c>
    </row>
    <row r="403" spans="1:35" x14ac:dyDescent="0.35">
      <c r="A403">
        <v>5.0000000000000001E-4</v>
      </c>
      <c r="B403" t="s">
        <v>75</v>
      </c>
      <c r="C403">
        <f t="shared" si="18"/>
        <v>1</v>
      </c>
      <c r="D403">
        <f t="shared" si="19"/>
        <v>5.0000000000000001E-4</v>
      </c>
      <c r="E403">
        <f t="shared" si="20"/>
        <v>2.87E-2</v>
      </c>
      <c r="R403" s="90">
        <v>5.0000000000000001E-4</v>
      </c>
      <c r="S403" s="91" t="s">
        <v>75</v>
      </c>
      <c r="T403" s="90">
        <v>0.96033437290383405</v>
      </c>
      <c r="U403" s="92">
        <v>5.0000000000000001E-4</v>
      </c>
      <c r="V403" s="93" t="s">
        <v>75</v>
      </c>
      <c r="W403" s="92">
        <v>0.49651562500000002</v>
      </c>
      <c r="X403" s="92">
        <v>5.0000000000000001E-4</v>
      </c>
      <c r="Y403" s="93" t="s">
        <v>75</v>
      </c>
      <c r="Z403" s="92">
        <v>0.74624218749999993</v>
      </c>
      <c r="AA403" s="92">
        <v>5.0000000000000001E-4</v>
      </c>
      <c r="AB403" s="93" t="s">
        <v>75</v>
      </c>
      <c r="AC403" s="92">
        <v>0.58935217699999998</v>
      </c>
      <c r="AD403" s="92">
        <v>5.0000000000000001E-4</v>
      </c>
      <c r="AE403" s="93" t="s">
        <v>75</v>
      </c>
      <c r="AF403" s="92">
        <v>0.77257265600000002</v>
      </c>
      <c r="AG403" s="92">
        <v>5.0000000000000001E-4</v>
      </c>
      <c r="AH403" s="93" t="s">
        <v>75</v>
      </c>
      <c r="AI403" s="92">
        <v>1</v>
      </c>
    </row>
    <row r="404" spans="1:35" x14ac:dyDescent="0.35">
      <c r="A404">
        <v>5.0000000000000001E-4</v>
      </c>
      <c r="B404" t="s">
        <v>75</v>
      </c>
      <c r="C404">
        <f t="shared" si="18"/>
        <v>1</v>
      </c>
      <c r="D404">
        <f t="shared" si="19"/>
        <v>5.0000000000000001E-4</v>
      </c>
      <c r="E404">
        <f t="shared" si="20"/>
        <v>2.87E-2</v>
      </c>
      <c r="R404" s="90">
        <v>5.0000000000000001E-4</v>
      </c>
      <c r="S404" s="91" t="s">
        <v>75</v>
      </c>
      <c r="T404" s="90">
        <v>0.96033437290383405</v>
      </c>
      <c r="U404" s="92">
        <v>5.0000000000000001E-4</v>
      </c>
      <c r="V404" s="93" t="s">
        <v>75</v>
      </c>
      <c r="W404" s="92">
        <v>0.49625000000000002</v>
      </c>
      <c r="X404" s="92">
        <v>5.0000000000000001E-4</v>
      </c>
      <c r="Y404" s="93" t="s">
        <v>75</v>
      </c>
      <c r="Z404" s="92">
        <v>0.74582109375000005</v>
      </c>
      <c r="AA404" s="92">
        <v>5.0000000000000001E-4</v>
      </c>
      <c r="AB404" s="93" t="s">
        <v>75</v>
      </c>
      <c r="AC404" s="92">
        <v>0.58918086000000003</v>
      </c>
      <c r="AD404" s="92">
        <v>5.0000000000000001E-4</v>
      </c>
      <c r="AE404" s="93" t="s">
        <v>75</v>
      </c>
      <c r="AF404" s="92">
        <v>0.77233359400000001</v>
      </c>
      <c r="AG404" s="92">
        <v>5.0000000000000001E-4</v>
      </c>
      <c r="AH404" s="93" t="s">
        <v>75</v>
      </c>
      <c r="AI404" s="92">
        <v>1</v>
      </c>
    </row>
    <row r="405" spans="1:35" x14ac:dyDescent="0.35">
      <c r="A405">
        <v>5.0000000000000001E-4</v>
      </c>
      <c r="B405" t="s">
        <v>75</v>
      </c>
      <c r="C405">
        <f t="shared" si="18"/>
        <v>1</v>
      </c>
      <c r="D405">
        <f t="shared" si="19"/>
        <v>5.0000000000000001E-4</v>
      </c>
      <c r="E405">
        <f t="shared" si="20"/>
        <v>2.87E-2</v>
      </c>
      <c r="R405" s="90">
        <v>5.0000000000000001E-4</v>
      </c>
      <c r="S405" s="91" t="s">
        <v>75</v>
      </c>
      <c r="T405" s="90">
        <v>0.96033437290383405</v>
      </c>
      <c r="U405" s="92">
        <v>5.0000000000000001E-4</v>
      </c>
      <c r="V405" s="93" t="s">
        <v>75</v>
      </c>
      <c r="W405" s="92">
        <v>0.495900391</v>
      </c>
      <c r="X405" s="92">
        <v>5.0000000000000001E-4</v>
      </c>
      <c r="Y405" s="93" t="s">
        <v>75</v>
      </c>
      <c r="Z405" s="92">
        <v>0.74540390624999986</v>
      </c>
      <c r="AA405" s="92">
        <v>5.0000000000000001E-4</v>
      </c>
      <c r="AB405" s="93" t="s">
        <v>75</v>
      </c>
      <c r="AC405" s="92">
        <v>0.58897708400000004</v>
      </c>
      <c r="AD405" s="92">
        <v>5.0000000000000001E-4</v>
      </c>
      <c r="AE405" s="93" t="s">
        <v>75</v>
      </c>
      <c r="AF405" s="92">
        <v>0.77208359400000004</v>
      </c>
      <c r="AG405" s="92">
        <v>5.0000000000000001E-4</v>
      </c>
      <c r="AH405" s="93" t="s">
        <v>75</v>
      </c>
      <c r="AI405" s="92">
        <v>1</v>
      </c>
    </row>
    <row r="406" spans="1:35" x14ac:dyDescent="0.35">
      <c r="A406">
        <v>5.0000000000000001E-4</v>
      </c>
      <c r="B406" t="s">
        <v>75</v>
      </c>
      <c r="C406">
        <f t="shared" si="18"/>
        <v>1</v>
      </c>
      <c r="D406">
        <f t="shared" si="19"/>
        <v>5.0000000000000001E-4</v>
      </c>
      <c r="E406">
        <f t="shared" si="20"/>
        <v>2.87E-2</v>
      </c>
      <c r="R406" s="90">
        <v>5.0000000000000001E-4</v>
      </c>
      <c r="S406" s="91" t="s">
        <v>75</v>
      </c>
      <c r="T406" s="90">
        <v>0.96033437290383405</v>
      </c>
      <c r="U406" s="92">
        <v>5.0000000000000001E-4</v>
      </c>
      <c r="V406" s="93" t="s">
        <v>75</v>
      </c>
      <c r="W406" s="92">
        <v>0.49556250000000002</v>
      </c>
      <c r="X406" s="92">
        <v>5.0000000000000001E-4</v>
      </c>
      <c r="Y406" s="93" t="s">
        <v>75</v>
      </c>
      <c r="Z406" s="92">
        <v>0.74498593749999997</v>
      </c>
      <c r="AA406" s="92">
        <v>5.0000000000000001E-4</v>
      </c>
      <c r="AB406" s="93" t="s">
        <v>75</v>
      </c>
      <c r="AC406" s="92">
        <v>0.58882892600000003</v>
      </c>
      <c r="AD406" s="92">
        <v>5.0000000000000001E-4</v>
      </c>
      <c r="AE406" s="93" t="s">
        <v>75</v>
      </c>
      <c r="AF406" s="92">
        <v>0.77186328100000001</v>
      </c>
      <c r="AG406" s="92">
        <v>5.0000000000000001E-4</v>
      </c>
      <c r="AH406" s="93" t="s">
        <v>75</v>
      </c>
      <c r="AI406" s="92">
        <v>1</v>
      </c>
    </row>
    <row r="407" spans="1:35" x14ac:dyDescent="0.35">
      <c r="A407">
        <v>5.0000000000000001E-4</v>
      </c>
      <c r="B407" t="s">
        <v>75</v>
      </c>
      <c r="C407">
        <f t="shared" si="18"/>
        <v>1</v>
      </c>
      <c r="D407">
        <f t="shared" si="19"/>
        <v>5.0000000000000001E-4</v>
      </c>
      <c r="E407">
        <f t="shared" si="20"/>
        <v>2.87E-2</v>
      </c>
      <c r="R407" s="90">
        <v>5.0000000000000001E-4</v>
      </c>
      <c r="S407" s="91" t="s">
        <v>75</v>
      </c>
      <c r="T407" s="90">
        <v>0.96033437290383405</v>
      </c>
      <c r="U407" s="92">
        <v>5.0000000000000001E-4</v>
      </c>
      <c r="V407" s="93" t="s">
        <v>75</v>
      </c>
      <c r="W407" s="92">
        <v>0.49530664099999999</v>
      </c>
      <c r="X407" s="92">
        <v>5.0000000000000001E-4</v>
      </c>
      <c r="Y407" s="93" t="s">
        <v>75</v>
      </c>
      <c r="Z407" s="92">
        <v>0.74461718750000006</v>
      </c>
      <c r="AA407" s="92">
        <v>5.0000000000000001E-4</v>
      </c>
      <c r="AB407" s="93" t="s">
        <v>75</v>
      </c>
      <c r="AC407" s="92">
        <v>0.58859873600000001</v>
      </c>
      <c r="AD407" s="92">
        <v>5.0000000000000001E-4</v>
      </c>
      <c r="AE407" s="93" t="s">
        <v>75</v>
      </c>
      <c r="AF407" s="92">
        <v>0.77171875000000001</v>
      </c>
      <c r="AG407" s="92">
        <v>5.0000000000000001E-4</v>
      </c>
      <c r="AH407" s="93" t="s">
        <v>75</v>
      </c>
      <c r="AI407" s="92">
        <v>1</v>
      </c>
    </row>
    <row r="408" spans="1:35" x14ac:dyDescent="0.35">
      <c r="A408">
        <v>5.0000000000000001E-4</v>
      </c>
      <c r="B408" t="s">
        <v>75</v>
      </c>
      <c r="C408">
        <f t="shared" si="18"/>
        <v>1</v>
      </c>
      <c r="D408">
        <f t="shared" si="19"/>
        <v>5.0000000000000001E-4</v>
      </c>
      <c r="E408">
        <f t="shared" si="20"/>
        <v>2.87E-2</v>
      </c>
      <c r="R408" s="90">
        <v>5.0000000000000001E-4</v>
      </c>
      <c r="S408" s="91" t="s">
        <v>75</v>
      </c>
      <c r="T408" s="90">
        <v>0.96033437290383405</v>
      </c>
      <c r="U408" s="92">
        <v>5.0000000000000001E-4</v>
      </c>
      <c r="V408" s="93" t="s">
        <v>75</v>
      </c>
      <c r="W408" s="92">
        <v>0.495189453</v>
      </c>
      <c r="X408" s="92">
        <v>5.0000000000000001E-4</v>
      </c>
      <c r="Y408" s="93" t="s">
        <v>75</v>
      </c>
      <c r="Z408" s="92">
        <v>0.74416875000000005</v>
      </c>
      <c r="AA408" s="92">
        <v>5.0000000000000001E-4</v>
      </c>
      <c r="AB408" s="93" t="s">
        <v>75</v>
      </c>
      <c r="AC408" s="92">
        <v>0.58845494899999995</v>
      </c>
      <c r="AD408" s="92">
        <v>5.0000000000000001E-4</v>
      </c>
      <c r="AE408" s="93" t="s">
        <v>75</v>
      </c>
      <c r="AF408" s="92">
        <v>0.77148749999999999</v>
      </c>
      <c r="AG408" s="92">
        <v>5.0000000000000001E-4</v>
      </c>
      <c r="AH408" s="93" t="s">
        <v>75</v>
      </c>
      <c r="AI408" s="92">
        <v>1</v>
      </c>
    </row>
    <row r="409" spans="1:35" x14ac:dyDescent="0.35">
      <c r="A409">
        <v>5.0000000000000001E-4</v>
      </c>
      <c r="B409" t="s">
        <v>75</v>
      </c>
      <c r="C409">
        <f t="shared" si="18"/>
        <v>1</v>
      </c>
      <c r="D409">
        <f t="shared" si="19"/>
        <v>5.0000000000000001E-4</v>
      </c>
      <c r="E409">
        <f t="shared" si="20"/>
        <v>2.87E-2</v>
      </c>
      <c r="R409" s="90">
        <v>5.0000000000000001E-4</v>
      </c>
      <c r="S409" s="91" t="s">
        <v>75</v>
      </c>
      <c r="T409" s="90">
        <v>0.96033437290383405</v>
      </c>
      <c r="U409" s="92">
        <v>5.0000000000000001E-4</v>
      </c>
      <c r="V409" s="93" t="s">
        <v>75</v>
      </c>
      <c r="W409" s="92">
        <v>0.49477734400000001</v>
      </c>
      <c r="X409" s="92">
        <v>5.0000000000000001E-4</v>
      </c>
      <c r="Y409" s="93" t="s">
        <v>75</v>
      </c>
      <c r="Z409" s="92">
        <v>0.7437664062499999</v>
      </c>
      <c r="AA409" s="92">
        <v>5.0000000000000001E-4</v>
      </c>
      <c r="AB409" s="93" t="s">
        <v>75</v>
      </c>
      <c r="AC409" s="92">
        <v>0.58824087400000002</v>
      </c>
      <c r="AD409" s="92">
        <v>5.0000000000000001E-4</v>
      </c>
      <c r="AE409" s="93" t="s">
        <v>75</v>
      </c>
      <c r="AF409" s="92">
        <v>0.77132031300000004</v>
      </c>
      <c r="AG409" s="92">
        <v>5.0000000000000001E-4</v>
      </c>
      <c r="AH409" s="93" t="s">
        <v>75</v>
      </c>
      <c r="AI409" s="92">
        <v>1</v>
      </c>
    </row>
    <row r="410" spans="1:35" x14ac:dyDescent="0.35">
      <c r="A410">
        <v>5.0000000000000001E-4</v>
      </c>
      <c r="B410" t="s">
        <v>75</v>
      </c>
      <c r="C410">
        <f t="shared" si="18"/>
        <v>1</v>
      </c>
      <c r="D410">
        <f t="shared" si="19"/>
        <v>5.0000000000000001E-4</v>
      </c>
      <c r="E410">
        <f t="shared" si="20"/>
        <v>2.87E-2</v>
      </c>
      <c r="R410" s="90">
        <v>5.0000000000000001E-4</v>
      </c>
      <c r="S410" s="91" t="s">
        <v>75</v>
      </c>
      <c r="T410" s="90">
        <v>0.96033437290383405</v>
      </c>
      <c r="U410" s="92">
        <v>5.0000000000000001E-4</v>
      </c>
      <c r="V410" s="93" t="s">
        <v>75</v>
      </c>
      <c r="W410" s="92">
        <v>0.49458203099999998</v>
      </c>
      <c r="X410" s="92">
        <v>5.0000000000000001E-4</v>
      </c>
      <c r="Y410" s="93" t="s">
        <v>75</v>
      </c>
      <c r="Z410" s="92">
        <v>0.74335937500000004</v>
      </c>
      <c r="AA410" s="92">
        <v>5.0000000000000001E-4</v>
      </c>
      <c r="AB410" s="93" t="s">
        <v>75</v>
      </c>
      <c r="AC410" s="92">
        <v>0.58811001399999996</v>
      </c>
      <c r="AD410" s="92">
        <v>5.0000000000000001E-4</v>
      </c>
      <c r="AE410" s="93" t="s">
        <v>75</v>
      </c>
      <c r="AF410" s="92">
        <v>0.77105546899999999</v>
      </c>
      <c r="AG410" s="92">
        <v>5.0000000000000001E-4</v>
      </c>
      <c r="AH410" s="93" t="s">
        <v>75</v>
      </c>
      <c r="AI410" s="92">
        <v>1</v>
      </c>
    </row>
    <row r="411" spans="1:35" x14ac:dyDescent="0.35">
      <c r="A411">
        <v>5.0000000000000001E-4</v>
      </c>
      <c r="B411" t="s">
        <v>75</v>
      </c>
      <c r="C411">
        <f t="shared" si="18"/>
        <v>1</v>
      </c>
      <c r="D411">
        <f t="shared" si="19"/>
        <v>5.0000000000000001E-4</v>
      </c>
      <c r="E411">
        <f t="shared" si="20"/>
        <v>2.87E-2</v>
      </c>
      <c r="R411" s="90">
        <v>5.0000000000000001E-4</v>
      </c>
      <c r="S411" s="91" t="s">
        <v>75</v>
      </c>
      <c r="T411" s="90">
        <v>0.96033437290383405</v>
      </c>
      <c r="U411" s="92">
        <v>5.0000000000000001E-4</v>
      </c>
      <c r="V411" s="93" t="s">
        <v>75</v>
      </c>
      <c r="W411" s="92">
        <v>0.49437890600000001</v>
      </c>
      <c r="X411" s="92">
        <v>5.0000000000000001E-4</v>
      </c>
      <c r="Y411" s="93" t="s">
        <v>75</v>
      </c>
      <c r="Z411" s="92">
        <v>0.74288593750000009</v>
      </c>
      <c r="AA411" s="92">
        <v>5.0000000000000001E-4</v>
      </c>
      <c r="AB411" s="93" t="s">
        <v>75</v>
      </c>
      <c r="AC411" s="92">
        <v>0.58793283799999996</v>
      </c>
      <c r="AD411" s="92">
        <v>5.0000000000000001E-4</v>
      </c>
      <c r="AE411" s="93" t="s">
        <v>75</v>
      </c>
      <c r="AF411" s="92">
        <v>0.77087578099999998</v>
      </c>
      <c r="AG411" s="92">
        <v>5.0000000000000001E-4</v>
      </c>
      <c r="AH411" s="93" t="s">
        <v>75</v>
      </c>
      <c r="AI411" s="92">
        <v>1</v>
      </c>
    </row>
    <row r="412" spans="1:35" x14ac:dyDescent="0.35">
      <c r="A412">
        <v>5.0000000000000001E-4</v>
      </c>
      <c r="B412" t="s">
        <v>75</v>
      </c>
      <c r="C412">
        <f t="shared" si="18"/>
        <v>1</v>
      </c>
      <c r="D412">
        <f t="shared" si="19"/>
        <v>5.0000000000000001E-4</v>
      </c>
      <c r="E412">
        <f t="shared" si="20"/>
        <v>2.87E-2</v>
      </c>
      <c r="R412" s="90">
        <v>5.0000000000000001E-4</v>
      </c>
      <c r="S412" s="91" t="s">
        <v>75</v>
      </c>
      <c r="T412" s="90">
        <v>0.96033437290383405</v>
      </c>
      <c r="U412" s="92">
        <v>5.0000000000000001E-4</v>
      </c>
      <c r="V412" s="93" t="s">
        <v>75</v>
      </c>
      <c r="W412" s="92">
        <v>0.49405273399999999</v>
      </c>
      <c r="X412" s="92">
        <v>5.0000000000000001E-4</v>
      </c>
      <c r="Y412" s="93" t="s">
        <v>75</v>
      </c>
      <c r="Z412" s="92">
        <v>0.7424984375</v>
      </c>
      <c r="AA412" s="92">
        <v>5.0000000000000001E-4</v>
      </c>
      <c r="AB412" s="93" t="s">
        <v>75</v>
      </c>
      <c r="AC412" s="92">
        <v>0.587772403</v>
      </c>
      <c r="AD412" s="92">
        <v>5.0000000000000001E-4</v>
      </c>
      <c r="AE412" s="93" t="s">
        <v>75</v>
      </c>
      <c r="AF412" s="92">
        <v>0.77061171900000003</v>
      </c>
      <c r="AG412" s="92">
        <v>5.0000000000000001E-4</v>
      </c>
      <c r="AH412" s="93" t="s">
        <v>75</v>
      </c>
      <c r="AI412" s="92">
        <v>1</v>
      </c>
    </row>
    <row r="413" spans="1:35" x14ac:dyDescent="0.35">
      <c r="A413">
        <v>5.0000000000000001E-4</v>
      </c>
      <c r="B413" t="s">
        <v>75</v>
      </c>
      <c r="C413">
        <f t="shared" si="18"/>
        <v>1</v>
      </c>
      <c r="D413">
        <f t="shared" si="19"/>
        <v>5.0000000000000001E-4</v>
      </c>
      <c r="E413">
        <f t="shared" si="20"/>
        <v>2.87E-2</v>
      </c>
      <c r="R413" s="90">
        <v>5.0000000000000001E-4</v>
      </c>
      <c r="S413" s="91" t="s">
        <v>75</v>
      </c>
      <c r="T413" s="90">
        <v>0.96033437290383405</v>
      </c>
      <c r="U413" s="92">
        <v>5.0000000000000001E-4</v>
      </c>
      <c r="V413" s="93" t="s">
        <v>75</v>
      </c>
      <c r="W413" s="92">
        <v>0.49383007800000001</v>
      </c>
      <c r="X413" s="92">
        <v>5.0000000000000001E-4</v>
      </c>
      <c r="Y413" s="93" t="s">
        <v>75</v>
      </c>
      <c r="Z413" s="92">
        <v>0.74201562499999996</v>
      </c>
      <c r="AA413" s="92">
        <v>5.0000000000000001E-4</v>
      </c>
      <c r="AB413" s="93" t="s">
        <v>75</v>
      </c>
      <c r="AC413" s="92">
        <v>0.58760238799999998</v>
      </c>
      <c r="AD413" s="92">
        <v>5.0000000000000001E-4</v>
      </c>
      <c r="AE413" s="93" t="s">
        <v>75</v>
      </c>
      <c r="AF413" s="92">
        <v>0.77039453099999999</v>
      </c>
      <c r="AG413" s="92">
        <v>5.0000000000000001E-4</v>
      </c>
      <c r="AH413" s="93" t="s">
        <v>75</v>
      </c>
      <c r="AI413" s="92">
        <v>1</v>
      </c>
    </row>
    <row r="414" spans="1:35" x14ac:dyDescent="0.35">
      <c r="A414">
        <v>5.0000000000000001E-4</v>
      </c>
      <c r="B414" t="s">
        <v>75</v>
      </c>
      <c r="C414">
        <f t="shared" si="18"/>
        <v>1</v>
      </c>
      <c r="D414">
        <f t="shared" si="19"/>
        <v>5.0000000000000001E-4</v>
      </c>
      <c r="E414">
        <f t="shared" si="20"/>
        <v>2.87E-2</v>
      </c>
      <c r="R414" s="90">
        <v>5.0000000000000001E-4</v>
      </c>
      <c r="S414" s="91" t="s">
        <v>75</v>
      </c>
      <c r="T414" s="90">
        <v>0.96033437290383405</v>
      </c>
      <c r="U414" s="92">
        <v>5.0000000000000001E-4</v>
      </c>
      <c r="V414" s="93" t="s">
        <v>75</v>
      </c>
      <c r="W414" s="92">
        <v>0.49346289100000001</v>
      </c>
      <c r="X414" s="92">
        <v>5.0000000000000001E-4</v>
      </c>
      <c r="Y414" s="93" t="s">
        <v>75</v>
      </c>
      <c r="Z414" s="92">
        <v>0.74156093749999996</v>
      </c>
      <c r="AA414" s="92">
        <v>5.0000000000000001E-4</v>
      </c>
      <c r="AB414" s="93" t="s">
        <v>75</v>
      </c>
      <c r="AC414" s="92">
        <v>0.58738810200000002</v>
      </c>
      <c r="AD414" s="92">
        <v>5.0000000000000001E-4</v>
      </c>
      <c r="AE414" s="93" t="s">
        <v>75</v>
      </c>
      <c r="AF414" s="92">
        <v>0.77021796899999995</v>
      </c>
      <c r="AG414" s="92">
        <v>5.0000000000000001E-4</v>
      </c>
      <c r="AH414" s="93" t="s">
        <v>75</v>
      </c>
      <c r="AI414" s="92">
        <v>1</v>
      </c>
    </row>
    <row r="415" spans="1:35" x14ac:dyDescent="0.35">
      <c r="A415">
        <v>5.0000000000000001E-4</v>
      </c>
      <c r="B415" t="s">
        <v>75</v>
      </c>
      <c r="C415">
        <f t="shared" si="18"/>
        <v>1</v>
      </c>
      <c r="D415">
        <f t="shared" si="19"/>
        <v>5.0000000000000001E-4</v>
      </c>
      <c r="E415">
        <f t="shared" si="20"/>
        <v>2.87E-2</v>
      </c>
      <c r="R415" s="90">
        <v>5.0000000000000001E-4</v>
      </c>
      <c r="S415" s="91" t="s">
        <v>75</v>
      </c>
      <c r="T415" s="90">
        <v>0.96033437290383405</v>
      </c>
      <c r="U415" s="92">
        <v>5.0000000000000001E-4</v>
      </c>
      <c r="V415" s="93" t="s">
        <v>75</v>
      </c>
      <c r="W415" s="92">
        <v>0.49322265599999998</v>
      </c>
      <c r="X415" s="92">
        <v>5.0000000000000001E-4</v>
      </c>
      <c r="Y415" s="93" t="s">
        <v>75</v>
      </c>
      <c r="Z415" s="92">
        <v>0.74115624999999996</v>
      </c>
      <c r="AA415" s="92">
        <v>5.0000000000000001E-4</v>
      </c>
      <c r="AB415" s="93" t="s">
        <v>75</v>
      </c>
      <c r="AC415" s="92">
        <v>0.58721083299999999</v>
      </c>
      <c r="AD415" s="92">
        <v>5.0000000000000001E-4</v>
      </c>
      <c r="AE415" s="93" t="s">
        <v>75</v>
      </c>
      <c r="AF415" s="92">
        <v>0.76996874999999998</v>
      </c>
      <c r="AG415" s="92">
        <v>5.0000000000000001E-4</v>
      </c>
      <c r="AH415" s="93" t="s">
        <v>75</v>
      </c>
      <c r="AI415" s="92">
        <v>1</v>
      </c>
    </row>
    <row r="416" spans="1:35" x14ac:dyDescent="0.35">
      <c r="A416">
        <v>5.0000000000000001E-4</v>
      </c>
      <c r="B416" t="s">
        <v>75</v>
      </c>
      <c r="C416">
        <f t="shared" si="18"/>
        <v>1</v>
      </c>
      <c r="D416">
        <f t="shared" si="19"/>
        <v>5.0000000000000001E-4</v>
      </c>
      <c r="E416">
        <f t="shared" si="20"/>
        <v>2.87E-2</v>
      </c>
      <c r="R416" s="90">
        <v>5.0000000000000001E-4</v>
      </c>
      <c r="S416" s="91" t="s">
        <v>75</v>
      </c>
      <c r="T416" s="90">
        <v>0.96030280977843896</v>
      </c>
      <c r="U416" s="92">
        <v>5.0000000000000001E-4</v>
      </c>
      <c r="V416" s="93" t="s">
        <v>75</v>
      </c>
      <c r="W416" s="92">
        <v>0.493042969</v>
      </c>
      <c r="X416" s="92">
        <v>5.0000000000000001E-4</v>
      </c>
      <c r="Y416" s="93" t="s">
        <v>75</v>
      </c>
      <c r="Z416" s="92">
        <v>0.74066796874999996</v>
      </c>
      <c r="AA416" s="92">
        <v>5.0000000000000001E-4</v>
      </c>
      <c r="AB416" s="93" t="s">
        <v>75</v>
      </c>
      <c r="AC416" s="92">
        <v>0.58706267400000001</v>
      </c>
      <c r="AD416" s="92">
        <v>5.0000000000000001E-4</v>
      </c>
      <c r="AE416" s="93" t="s">
        <v>75</v>
      </c>
      <c r="AF416" s="92">
        <v>0.76978046899999997</v>
      </c>
      <c r="AG416" s="92">
        <v>5.0000000000000001E-4</v>
      </c>
      <c r="AH416" s="93" t="s">
        <v>75</v>
      </c>
      <c r="AI416" s="92">
        <v>1</v>
      </c>
    </row>
    <row r="417" spans="1:35" x14ac:dyDescent="0.35">
      <c r="A417">
        <v>5.0000000000000001E-4</v>
      </c>
      <c r="B417" t="s">
        <v>75</v>
      </c>
      <c r="C417">
        <f t="shared" si="18"/>
        <v>1</v>
      </c>
      <c r="D417">
        <f t="shared" si="19"/>
        <v>5.0000000000000001E-4</v>
      </c>
      <c r="E417">
        <f t="shared" si="20"/>
        <v>2.87E-2</v>
      </c>
      <c r="R417" s="90">
        <v>5.0000000000000001E-4</v>
      </c>
      <c r="S417" s="91" t="s">
        <v>75</v>
      </c>
      <c r="T417" s="90">
        <v>0.96028776245855274</v>
      </c>
      <c r="U417" s="92">
        <v>5.0000000000000001E-4</v>
      </c>
      <c r="V417" s="93" t="s">
        <v>75</v>
      </c>
      <c r="W417" s="92">
        <v>0.49276367199999999</v>
      </c>
      <c r="X417" s="92">
        <v>5.0000000000000001E-4</v>
      </c>
      <c r="Y417" s="93" t="s">
        <v>75</v>
      </c>
      <c r="Z417" s="92">
        <v>0.74026640624999995</v>
      </c>
      <c r="AA417" s="92">
        <v>5.0000000000000001E-4</v>
      </c>
      <c r="AB417" s="93" t="s">
        <v>75</v>
      </c>
      <c r="AC417" s="92">
        <v>0.58683576400000004</v>
      </c>
      <c r="AD417" s="92">
        <v>5.0000000000000001E-4</v>
      </c>
      <c r="AE417" s="93" t="s">
        <v>75</v>
      </c>
      <c r="AF417" s="92">
        <v>0.76956953100000003</v>
      </c>
      <c r="AG417" s="92">
        <v>5.0000000000000001E-4</v>
      </c>
      <c r="AH417" s="93" t="s">
        <v>75</v>
      </c>
      <c r="AI417" s="92">
        <v>1</v>
      </c>
    </row>
    <row r="418" spans="1:35" x14ac:dyDescent="0.35">
      <c r="A418">
        <v>5.0000000000000001E-4</v>
      </c>
      <c r="B418" t="s">
        <v>75</v>
      </c>
      <c r="C418">
        <f t="shared" si="18"/>
        <v>1</v>
      </c>
      <c r="D418">
        <f t="shared" si="19"/>
        <v>5.0000000000000001E-4</v>
      </c>
      <c r="E418">
        <f t="shared" si="20"/>
        <v>2.87E-2</v>
      </c>
      <c r="R418" s="90">
        <v>5.0000000000000001E-4</v>
      </c>
      <c r="S418" s="91" t="s">
        <v>75</v>
      </c>
      <c r="T418" s="90">
        <v>0.96026015714939372</v>
      </c>
      <c r="U418" s="92">
        <v>5.0000000000000001E-4</v>
      </c>
      <c r="V418" s="93" t="s">
        <v>75</v>
      </c>
      <c r="W418" s="92">
        <v>0.49247460900000001</v>
      </c>
      <c r="X418" s="92">
        <v>5.0000000000000001E-4</v>
      </c>
      <c r="Y418" s="93" t="s">
        <v>75</v>
      </c>
      <c r="Z418" s="92">
        <v>0.73989218750000008</v>
      </c>
      <c r="AA418" s="92">
        <v>5.0000000000000001E-4</v>
      </c>
      <c r="AB418" s="93" t="s">
        <v>75</v>
      </c>
      <c r="AC418" s="92">
        <v>0.58668025800000001</v>
      </c>
      <c r="AD418" s="92">
        <v>5.0000000000000001E-4</v>
      </c>
      <c r="AE418" s="93" t="s">
        <v>75</v>
      </c>
      <c r="AF418" s="92">
        <v>0.76931796900000005</v>
      </c>
      <c r="AG418" s="92">
        <v>5.0000000000000001E-4</v>
      </c>
      <c r="AH418" s="93" t="s">
        <v>75</v>
      </c>
      <c r="AI418" s="92">
        <v>1</v>
      </c>
    </row>
    <row r="419" spans="1:35" x14ac:dyDescent="0.35">
      <c r="A419">
        <v>5.0000000000000001E-4</v>
      </c>
      <c r="B419" t="s">
        <v>75</v>
      </c>
      <c r="C419">
        <f t="shared" si="18"/>
        <v>1</v>
      </c>
      <c r="D419">
        <f t="shared" si="19"/>
        <v>5.0000000000000001E-4</v>
      </c>
      <c r="E419">
        <f t="shared" si="20"/>
        <v>2.87E-2</v>
      </c>
      <c r="R419" s="90">
        <v>5.0000000000000001E-4</v>
      </c>
      <c r="S419" s="91" t="s">
        <v>75</v>
      </c>
      <c r="T419" s="90">
        <v>0.96024057723100908</v>
      </c>
      <c r="U419" s="92">
        <v>5.0000000000000001E-4</v>
      </c>
      <c r="V419" s="93" t="s">
        <v>75</v>
      </c>
      <c r="W419" s="92">
        <v>0.49236718800000001</v>
      </c>
      <c r="X419" s="92">
        <v>5.0000000000000001E-4</v>
      </c>
      <c r="Y419" s="93" t="s">
        <v>75</v>
      </c>
      <c r="Z419" s="92">
        <v>0.73942968750000004</v>
      </c>
      <c r="AA419" s="92">
        <v>5.0000000000000001E-4</v>
      </c>
      <c r="AB419" s="93" t="s">
        <v>75</v>
      </c>
      <c r="AC419" s="92">
        <v>0.58655190999999995</v>
      </c>
      <c r="AD419" s="92">
        <v>5.0000000000000001E-4</v>
      </c>
      <c r="AE419" s="93" t="s">
        <v>75</v>
      </c>
      <c r="AF419" s="92">
        <v>0.76910078100000001</v>
      </c>
      <c r="AG419" s="92">
        <v>5.0000000000000001E-4</v>
      </c>
      <c r="AH419" s="93" t="s">
        <v>75</v>
      </c>
      <c r="AI419" s="92">
        <v>1</v>
      </c>
    </row>
    <row r="420" spans="1:35" x14ac:dyDescent="0.35">
      <c r="A420">
        <v>5.0000000000000001E-4</v>
      </c>
      <c r="B420" t="s">
        <v>75</v>
      </c>
      <c r="C420">
        <f t="shared" si="18"/>
        <v>1</v>
      </c>
      <c r="D420">
        <f t="shared" si="19"/>
        <v>5.0000000000000001E-4</v>
      </c>
      <c r="E420">
        <f t="shared" si="20"/>
        <v>2.87E-2</v>
      </c>
      <c r="R420" s="90">
        <v>5.0000000000000001E-4</v>
      </c>
      <c r="S420" s="91" t="s">
        <v>75</v>
      </c>
      <c r="T420" s="90">
        <v>0.96024057723100908</v>
      </c>
      <c r="U420" s="92">
        <v>5.0000000000000001E-4</v>
      </c>
      <c r="V420" s="93" t="s">
        <v>75</v>
      </c>
      <c r="W420" s="92">
        <v>0.49186914100000001</v>
      </c>
      <c r="X420" s="92">
        <v>5.0000000000000001E-4</v>
      </c>
      <c r="Y420" s="93" t="s">
        <v>75</v>
      </c>
      <c r="Z420" s="92">
        <v>0.73893671875</v>
      </c>
      <c r="AA420" s="92">
        <v>5.0000000000000001E-4</v>
      </c>
      <c r="AB420" s="93" t="s">
        <v>75</v>
      </c>
      <c r="AC420" s="92">
        <v>0.58636322600000002</v>
      </c>
      <c r="AD420" s="92">
        <v>5.0000000000000001E-4</v>
      </c>
      <c r="AE420" s="93" t="s">
        <v>75</v>
      </c>
      <c r="AF420" s="92">
        <v>0.76892578099999997</v>
      </c>
      <c r="AG420" s="92">
        <v>5.0000000000000001E-4</v>
      </c>
      <c r="AH420" s="93" t="s">
        <v>75</v>
      </c>
      <c r="AI420" s="92">
        <v>1</v>
      </c>
    </row>
    <row r="421" spans="1:35" x14ac:dyDescent="0.35">
      <c r="A421">
        <v>5.0000000000000001E-4</v>
      </c>
      <c r="B421" t="s">
        <v>75</v>
      </c>
      <c r="C421">
        <f t="shared" si="18"/>
        <v>1</v>
      </c>
      <c r="D421">
        <f t="shared" si="19"/>
        <v>5.0000000000000001E-4</v>
      </c>
      <c r="E421">
        <f t="shared" si="20"/>
        <v>2.87E-2</v>
      </c>
      <c r="R421" s="90">
        <v>5.0000000000000001E-4</v>
      </c>
      <c r="S421" s="91" t="s">
        <v>75</v>
      </c>
      <c r="T421" s="90">
        <v>0.96024057723100908</v>
      </c>
      <c r="U421" s="92">
        <v>5.0000000000000001E-4</v>
      </c>
      <c r="V421" s="93" t="s">
        <v>75</v>
      </c>
      <c r="W421" s="92">
        <v>0.49165429700000002</v>
      </c>
      <c r="X421" s="92">
        <v>5.0000000000000001E-4</v>
      </c>
      <c r="Y421" s="93" t="s">
        <v>75</v>
      </c>
      <c r="Z421" s="92">
        <v>0.73850546874999989</v>
      </c>
      <c r="AA421" s="92">
        <v>5.0000000000000001E-4</v>
      </c>
      <c r="AB421" s="93" t="s">
        <v>75</v>
      </c>
      <c r="AC421" s="92">
        <v>0.58618316599999998</v>
      </c>
      <c r="AD421" s="92">
        <v>5.0000000000000001E-4</v>
      </c>
      <c r="AE421" s="93" t="s">
        <v>75</v>
      </c>
      <c r="AF421" s="92">
        <v>0.76872031299999999</v>
      </c>
      <c r="AG421" s="92">
        <v>5.0000000000000001E-4</v>
      </c>
      <c r="AH421" s="93" t="s">
        <v>75</v>
      </c>
      <c r="AI421" s="92">
        <v>1</v>
      </c>
    </row>
    <row r="422" spans="1:35" x14ac:dyDescent="0.35">
      <c r="A422">
        <v>5.0000000000000001E-4</v>
      </c>
      <c r="B422" t="s">
        <v>75</v>
      </c>
      <c r="C422">
        <f t="shared" si="18"/>
        <v>1</v>
      </c>
      <c r="D422">
        <f t="shared" si="19"/>
        <v>5.0000000000000001E-4</v>
      </c>
      <c r="E422">
        <f t="shared" si="20"/>
        <v>2.87E-2</v>
      </c>
      <c r="R422" s="90">
        <v>5.0000000000000001E-4</v>
      </c>
      <c r="S422" s="91" t="s">
        <v>75</v>
      </c>
      <c r="T422" s="90">
        <v>0.96020504938579421</v>
      </c>
      <c r="U422" s="92">
        <v>5.0000000000000001E-4</v>
      </c>
      <c r="V422" s="93" t="s">
        <v>75</v>
      </c>
      <c r="W422" s="92">
        <v>0.49136718800000001</v>
      </c>
      <c r="X422" s="92">
        <v>5.0000000000000001E-4</v>
      </c>
      <c r="Y422" s="93" t="s">
        <v>75</v>
      </c>
      <c r="Z422" s="92">
        <v>0.73806562499999995</v>
      </c>
      <c r="AA422" s="92">
        <v>5.0000000000000001E-4</v>
      </c>
      <c r="AB422" s="93" t="s">
        <v>75</v>
      </c>
      <c r="AC422" s="92">
        <v>0.58598171499999996</v>
      </c>
      <c r="AD422" s="92">
        <v>5.0000000000000001E-4</v>
      </c>
      <c r="AE422" s="93" t="s">
        <v>75</v>
      </c>
      <c r="AF422" s="92">
        <v>0.76855390599999995</v>
      </c>
      <c r="AG422" s="92">
        <v>5.0000000000000001E-4</v>
      </c>
      <c r="AH422" s="93" t="s">
        <v>75</v>
      </c>
      <c r="AI422" s="92">
        <v>1</v>
      </c>
    </row>
    <row r="423" spans="1:35" x14ac:dyDescent="0.35">
      <c r="A423">
        <v>5.0000000000000001E-4</v>
      </c>
      <c r="B423" t="s">
        <v>75</v>
      </c>
      <c r="C423">
        <f t="shared" si="18"/>
        <v>1</v>
      </c>
      <c r="D423">
        <f t="shared" si="19"/>
        <v>5.0000000000000001E-4</v>
      </c>
      <c r="E423">
        <f t="shared" si="20"/>
        <v>2.87E-2</v>
      </c>
      <c r="R423" s="90">
        <v>5.0000000000000001E-4</v>
      </c>
      <c r="S423" s="91" t="s">
        <v>75</v>
      </c>
      <c r="T423" s="90">
        <v>0.960152682906522</v>
      </c>
      <c r="U423" s="92">
        <v>5.0000000000000001E-4</v>
      </c>
      <c r="V423" s="93" t="s">
        <v>75</v>
      </c>
      <c r="W423" s="92">
        <v>0.49127343800000001</v>
      </c>
      <c r="X423" s="92">
        <v>5.0000000000000001E-4</v>
      </c>
      <c r="Y423" s="93" t="s">
        <v>75</v>
      </c>
      <c r="Z423" s="92">
        <v>0.73765000000000003</v>
      </c>
      <c r="AA423" s="92">
        <v>5.0000000000000001E-4</v>
      </c>
      <c r="AB423" s="93" t="s">
        <v>75</v>
      </c>
      <c r="AC423" s="92">
        <v>0.58584304300000001</v>
      </c>
      <c r="AD423" s="92">
        <v>5.0000000000000001E-4</v>
      </c>
      <c r="AE423" s="93" t="s">
        <v>75</v>
      </c>
      <c r="AF423" s="92">
        <v>0.76827968800000002</v>
      </c>
      <c r="AG423" s="92">
        <v>5.0000000000000001E-4</v>
      </c>
      <c r="AH423" s="93" t="s">
        <v>75</v>
      </c>
      <c r="AI423" s="92">
        <v>1</v>
      </c>
    </row>
    <row r="424" spans="1:35" x14ac:dyDescent="0.35">
      <c r="A424">
        <v>5.0000000000000001E-4</v>
      </c>
      <c r="B424" t="s">
        <v>75</v>
      </c>
      <c r="C424">
        <f t="shared" si="18"/>
        <v>1</v>
      </c>
      <c r="D424">
        <f t="shared" si="19"/>
        <v>5.0000000000000001E-4</v>
      </c>
      <c r="E424">
        <f t="shared" si="20"/>
        <v>2.87E-2</v>
      </c>
      <c r="R424" s="90">
        <v>5.0000000000000001E-4</v>
      </c>
      <c r="S424" s="91" t="s">
        <v>75</v>
      </c>
      <c r="T424" s="90">
        <v>0.960152682906522</v>
      </c>
      <c r="U424" s="92">
        <v>5.0000000000000001E-4</v>
      </c>
      <c r="V424" s="93" t="s">
        <v>75</v>
      </c>
      <c r="W424" s="92">
        <v>0.49094531299999999</v>
      </c>
      <c r="X424" s="92">
        <v>5.0000000000000001E-4</v>
      </c>
      <c r="Y424" s="93" t="s">
        <v>75</v>
      </c>
      <c r="Z424" s="92">
        <v>0.73722812500000001</v>
      </c>
      <c r="AA424" s="92">
        <v>5.0000000000000001E-4</v>
      </c>
      <c r="AB424" s="93" t="s">
        <v>75</v>
      </c>
      <c r="AC424" s="92">
        <v>0.58574185300000003</v>
      </c>
      <c r="AD424" s="92">
        <v>5.0000000000000001E-4</v>
      </c>
      <c r="AE424" s="93" t="s">
        <v>75</v>
      </c>
      <c r="AF424" s="92">
        <v>0.76813125000000004</v>
      </c>
      <c r="AG424" s="92">
        <v>5.0000000000000001E-4</v>
      </c>
      <c r="AH424" s="93" t="s">
        <v>75</v>
      </c>
      <c r="AI424" s="92">
        <v>1</v>
      </c>
    </row>
    <row r="425" spans="1:35" x14ac:dyDescent="0.35">
      <c r="A425">
        <v>5.0000000000000001E-4</v>
      </c>
      <c r="B425" t="s">
        <v>75</v>
      </c>
      <c r="C425">
        <f t="shared" si="18"/>
        <v>1</v>
      </c>
      <c r="D425">
        <f t="shared" si="19"/>
        <v>5.0000000000000001E-4</v>
      </c>
      <c r="E425">
        <f t="shared" si="20"/>
        <v>2.87E-2</v>
      </c>
      <c r="R425" s="90">
        <v>5.0000000000000001E-4</v>
      </c>
      <c r="S425" s="91" t="s">
        <v>75</v>
      </c>
      <c r="T425" s="90">
        <v>0.960152682906522</v>
      </c>
      <c r="U425" s="92">
        <v>5.0000000000000001E-4</v>
      </c>
      <c r="V425" s="93" t="s">
        <v>75</v>
      </c>
      <c r="W425" s="92">
        <v>0.490683594</v>
      </c>
      <c r="X425" s="92">
        <v>5.0000000000000001E-4</v>
      </c>
      <c r="Y425" s="93" t="s">
        <v>75</v>
      </c>
      <c r="Z425" s="92">
        <v>0.73675390624999992</v>
      </c>
      <c r="AA425" s="92">
        <v>5.0000000000000001E-4</v>
      </c>
      <c r="AB425" s="93" t="s">
        <v>75</v>
      </c>
      <c r="AC425" s="92">
        <v>0.58555825900000003</v>
      </c>
      <c r="AD425" s="92">
        <v>5.0000000000000001E-4</v>
      </c>
      <c r="AE425" s="93" t="s">
        <v>75</v>
      </c>
      <c r="AF425" s="92">
        <v>0.76788593800000005</v>
      </c>
      <c r="AG425" s="92">
        <v>5.0000000000000001E-4</v>
      </c>
      <c r="AH425" s="93" t="s">
        <v>75</v>
      </c>
      <c r="AI425" s="92">
        <v>1</v>
      </c>
    </row>
    <row r="426" spans="1:35" x14ac:dyDescent="0.35">
      <c r="A426">
        <v>5.0000000000000001E-4</v>
      </c>
      <c r="B426" t="s">
        <v>75</v>
      </c>
      <c r="C426">
        <f t="shared" si="18"/>
        <v>1</v>
      </c>
      <c r="D426">
        <f t="shared" si="19"/>
        <v>5.0000000000000001E-4</v>
      </c>
      <c r="E426">
        <f t="shared" si="20"/>
        <v>2.87E-2</v>
      </c>
      <c r="R426" s="90">
        <v>5.0000000000000001E-4</v>
      </c>
      <c r="S426" s="91" t="s">
        <v>75</v>
      </c>
      <c r="T426" s="90">
        <v>0.960152682906522</v>
      </c>
      <c r="U426" s="92">
        <v>5.0000000000000001E-4</v>
      </c>
      <c r="V426" s="93" t="s">
        <v>75</v>
      </c>
      <c r="W426" s="92">
        <v>0.49036523399999998</v>
      </c>
      <c r="X426" s="92">
        <v>5.0000000000000001E-4</v>
      </c>
      <c r="Y426" s="93" t="s">
        <v>75</v>
      </c>
      <c r="Z426" s="92">
        <v>0.73626875000000003</v>
      </c>
      <c r="AA426" s="92">
        <v>5.0000000000000001E-4</v>
      </c>
      <c r="AB426" s="93" t="s">
        <v>75</v>
      </c>
      <c r="AC426" s="92">
        <v>0.58536824799999998</v>
      </c>
      <c r="AD426" s="92">
        <v>5.0000000000000001E-4</v>
      </c>
      <c r="AE426" s="93" t="s">
        <v>75</v>
      </c>
      <c r="AF426" s="92">
        <v>0.76768437499999997</v>
      </c>
      <c r="AG426" s="92">
        <v>5.0000000000000001E-4</v>
      </c>
      <c r="AH426" s="93" t="s">
        <v>75</v>
      </c>
      <c r="AI426" s="92">
        <v>1</v>
      </c>
    </row>
    <row r="427" spans="1:35" x14ac:dyDescent="0.35">
      <c r="A427">
        <v>5.0000000000000001E-4</v>
      </c>
      <c r="B427" t="s">
        <v>75</v>
      </c>
      <c r="C427">
        <f t="shared" si="18"/>
        <v>1</v>
      </c>
      <c r="D427">
        <f t="shared" si="19"/>
        <v>5.0000000000000001E-4</v>
      </c>
      <c r="E427">
        <f t="shared" si="20"/>
        <v>2.87E-2</v>
      </c>
      <c r="R427" s="90">
        <v>5.0000000000000001E-4</v>
      </c>
      <c r="S427" s="91" t="s">
        <v>75</v>
      </c>
      <c r="T427" s="90">
        <v>0.960152682906522</v>
      </c>
      <c r="U427" s="92">
        <v>5.0000000000000001E-4</v>
      </c>
      <c r="V427" s="93" t="s">
        <v>75</v>
      </c>
      <c r="W427" s="92">
        <v>0.49010742200000001</v>
      </c>
      <c r="X427" s="92">
        <v>5.0000000000000001E-4</v>
      </c>
      <c r="Y427" s="93" t="s">
        <v>75</v>
      </c>
      <c r="Z427" s="92">
        <v>0.73585390625000002</v>
      </c>
      <c r="AA427" s="92">
        <v>5.0000000000000001E-4</v>
      </c>
      <c r="AB427" s="93" t="s">
        <v>75</v>
      </c>
      <c r="AC427" s="92">
        <v>0.58516335600000002</v>
      </c>
      <c r="AD427" s="92">
        <v>5.0000000000000001E-4</v>
      </c>
      <c r="AE427" s="93" t="s">
        <v>75</v>
      </c>
      <c r="AF427" s="92">
        <v>0.76750078099999997</v>
      </c>
      <c r="AG427" s="92">
        <v>5.0000000000000001E-4</v>
      </c>
      <c r="AH427" s="93" t="s">
        <v>75</v>
      </c>
      <c r="AI427" s="92">
        <v>1</v>
      </c>
    </row>
    <row r="428" spans="1:35" x14ac:dyDescent="0.35">
      <c r="A428">
        <v>5.0000000000000001E-4</v>
      </c>
      <c r="B428" t="s">
        <v>75</v>
      </c>
      <c r="C428">
        <f t="shared" si="18"/>
        <v>1</v>
      </c>
      <c r="D428">
        <f t="shared" si="19"/>
        <v>5.0000000000000001E-4</v>
      </c>
      <c r="E428">
        <f t="shared" si="20"/>
        <v>2.87E-2</v>
      </c>
      <c r="R428" s="90">
        <v>5.0000000000000001E-4</v>
      </c>
      <c r="S428" s="91" t="s">
        <v>75</v>
      </c>
      <c r="T428" s="90">
        <v>0.960152682906522</v>
      </c>
      <c r="U428" s="92">
        <v>5.0000000000000001E-4</v>
      </c>
      <c r="V428" s="93" t="s">
        <v>75</v>
      </c>
      <c r="W428" s="92">
        <v>0.48990429699999999</v>
      </c>
      <c r="X428" s="92">
        <v>5.0000000000000001E-4</v>
      </c>
      <c r="Y428" s="93" t="s">
        <v>75</v>
      </c>
      <c r="Z428" s="92">
        <v>0.73543046874999984</v>
      </c>
      <c r="AA428" s="92">
        <v>5.0000000000000001E-4</v>
      </c>
      <c r="AB428" s="93" t="s">
        <v>75</v>
      </c>
      <c r="AC428" s="92">
        <v>0.58499250400000002</v>
      </c>
      <c r="AD428" s="92">
        <v>5.0000000000000001E-4</v>
      </c>
      <c r="AE428" s="93" t="s">
        <v>75</v>
      </c>
      <c r="AF428" s="92">
        <v>0.76728203100000003</v>
      </c>
      <c r="AG428" s="92">
        <v>5.0000000000000001E-4</v>
      </c>
      <c r="AH428" s="93" t="s">
        <v>75</v>
      </c>
      <c r="AI428" s="92">
        <v>1</v>
      </c>
    </row>
    <row r="429" spans="1:35" x14ac:dyDescent="0.35">
      <c r="A429">
        <v>5.0000000000000001E-4</v>
      </c>
      <c r="B429" t="s">
        <v>75</v>
      </c>
      <c r="C429">
        <f t="shared" si="18"/>
        <v>1</v>
      </c>
      <c r="D429">
        <f t="shared" si="19"/>
        <v>5.0000000000000001E-4</v>
      </c>
      <c r="E429">
        <f t="shared" si="20"/>
        <v>2.87E-2</v>
      </c>
      <c r="R429" s="90">
        <v>5.0000000000000001E-4</v>
      </c>
      <c r="S429" s="91" t="s">
        <v>75</v>
      </c>
      <c r="T429" s="90">
        <v>0.960152682906522</v>
      </c>
      <c r="U429" s="92">
        <v>5.0000000000000001E-4</v>
      </c>
      <c r="V429" s="93" t="s">
        <v>75</v>
      </c>
      <c r="W429" s="92">
        <v>0.48957812499999998</v>
      </c>
      <c r="X429" s="92">
        <v>5.0000000000000001E-4</v>
      </c>
      <c r="Y429" s="93" t="s">
        <v>75</v>
      </c>
      <c r="Z429" s="92">
        <v>0.73502265625000007</v>
      </c>
      <c r="AA429" s="92">
        <v>5.0000000000000001E-4</v>
      </c>
      <c r="AB429" s="93" t="s">
        <v>75</v>
      </c>
      <c r="AC429" s="92">
        <v>0.58483144200000003</v>
      </c>
      <c r="AD429" s="92">
        <v>5.0000000000000001E-4</v>
      </c>
      <c r="AE429" s="93" t="s">
        <v>75</v>
      </c>
      <c r="AF429" s="92">
        <v>0.76708828100000004</v>
      </c>
      <c r="AG429" s="92">
        <v>5.0000000000000001E-4</v>
      </c>
      <c r="AH429" s="93" t="s">
        <v>75</v>
      </c>
      <c r="AI429" s="92">
        <v>1</v>
      </c>
    </row>
    <row r="430" spans="1:35" x14ac:dyDescent="0.35">
      <c r="A430">
        <v>5.0000000000000001E-4</v>
      </c>
      <c r="B430" t="s">
        <v>75</v>
      </c>
      <c r="C430">
        <f t="shared" si="18"/>
        <v>1</v>
      </c>
      <c r="D430">
        <f t="shared" si="19"/>
        <v>5.0000000000000001E-4</v>
      </c>
      <c r="E430">
        <f t="shared" si="20"/>
        <v>2.87E-2</v>
      </c>
      <c r="R430" s="90">
        <v>5.0000000000000001E-4</v>
      </c>
      <c r="S430" s="91" t="s">
        <v>75</v>
      </c>
      <c r="T430" s="90">
        <v>0.960152682906522</v>
      </c>
      <c r="U430" s="92">
        <v>5.0000000000000001E-4</v>
      </c>
      <c r="V430" s="93" t="s">
        <v>75</v>
      </c>
      <c r="W430" s="92">
        <v>0.48929882800000002</v>
      </c>
      <c r="X430" s="92">
        <v>5.0000000000000001E-4</v>
      </c>
      <c r="Y430" s="93" t="s">
        <v>75</v>
      </c>
      <c r="Z430" s="92">
        <v>0.73457421875000006</v>
      </c>
      <c r="AA430" s="92">
        <v>5.0000000000000001E-4</v>
      </c>
      <c r="AB430" s="93" t="s">
        <v>75</v>
      </c>
      <c r="AC430" s="92">
        <v>0.584710069</v>
      </c>
      <c r="AD430" s="92">
        <v>5.0000000000000001E-4</v>
      </c>
      <c r="AE430" s="93" t="s">
        <v>75</v>
      </c>
      <c r="AF430" s="92">
        <v>0.76687499999999997</v>
      </c>
      <c r="AG430" s="92">
        <v>5.0000000000000001E-4</v>
      </c>
      <c r="AH430" s="93" t="s">
        <v>75</v>
      </c>
      <c r="AI430" s="92">
        <v>1</v>
      </c>
    </row>
    <row r="431" spans="1:35" x14ac:dyDescent="0.35">
      <c r="A431">
        <v>5.0000000000000001E-4</v>
      </c>
      <c r="B431" t="s">
        <v>75</v>
      </c>
      <c r="C431">
        <f t="shared" si="18"/>
        <v>1</v>
      </c>
      <c r="D431">
        <f t="shared" si="19"/>
        <v>5.0000000000000001E-4</v>
      </c>
      <c r="E431">
        <f t="shared" si="20"/>
        <v>2.87E-2</v>
      </c>
      <c r="R431" s="90">
        <v>5.0000000000000001E-4</v>
      </c>
      <c r="S431" s="91" t="s">
        <v>75</v>
      </c>
      <c r="T431" s="90">
        <v>0.960152682906522</v>
      </c>
      <c r="U431" s="92">
        <v>5.0000000000000001E-4</v>
      </c>
      <c r="V431" s="93" t="s">
        <v>75</v>
      </c>
      <c r="W431" s="92">
        <v>0.48909765599999999</v>
      </c>
      <c r="X431" s="92">
        <v>5.0000000000000001E-4</v>
      </c>
      <c r="Y431" s="93" t="s">
        <v>75</v>
      </c>
      <c r="Z431" s="92">
        <v>0.73413984375000008</v>
      </c>
      <c r="AA431" s="92">
        <v>5.0000000000000001E-4</v>
      </c>
      <c r="AB431" s="93" t="s">
        <v>75</v>
      </c>
      <c r="AC431" s="92">
        <v>0.58449541199999999</v>
      </c>
      <c r="AD431" s="92">
        <v>5.0000000000000001E-4</v>
      </c>
      <c r="AE431" s="93" t="s">
        <v>75</v>
      </c>
      <c r="AF431" s="92">
        <v>0.76660625000000004</v>
      </c>
      <c r="AG431" s="92">
        <v>5.0000000000000001E-4</v>
      </c>
      <c r="AH431" s="93" t="s">
        <v>75</v>
      </c>
      <c r="AI431" s="92">
        <v>1</v>
      </c>
    </row>
    <row r="432" spans="1:35" x14ac:dyDescent="0.35">
      <c r="A432">
        <v>5.0000000000000001E-4</v>
      </c>
      <c r="B432" t="s">
        <v>75</v>
      </c>
      <c r="C432">
        <f t="shared" si="18"/>
        <v>1</v>
      </c>
      <c r="D432">
        <f t="shared" si="19"/>
        <v>5.0000000000000001E-4</v>
      </c>
      <c r="E432">
        <f t="shared" si="20"/>
        <v>2.87E-2</v>
      </c>
      <c r="R432" s="90">
        <v>5.0000000000000001E-4</v>
      </c>
      <c r="S432" s="91" t="s">
        <v>75</v>
      </c>
      <c r="T432" s="90">
        <v>0.96004148669704326</v>
      </c>
      <c r="U432" s="92">
        <v>5.0000000000000001E-4</v>
      </c>
      <c r="V432" s="93" t="s">
        <v>75</v>
      </c>
      <c r="W432" s="92">
        <v>0.48897265600000001</v>
      </c>
      <c r="X432" s="92">
        <v>5.0000000000000001E-4</v>
      </c>
      <c r="Y432" s="93" t="s">
        <v>75</v>
      </c>
      <c r="Z432" s="92">
        <v>0.73367109374999984</v>
      </c>
      <c r="AA432" s="92">
        <v>5.0000000000000001E-4</v>
      </c>
      <c r="AB432" s="93" t="s">
        <v>75</v>
      </c>
      <c r="AC432" s="92">
        <v>0.58431488700000001</v>
      </c>
      <c r="AD432" s="92">
        <v>5.0000000000000001E-4</v>
      </c>
      <c r="AE432" s="93" t="s">
        <v>75</v>
      </c>
      <c r="AF432" s="92">
        <v>0.76639687499999998</v>
      </c>
      <c r="AG432" s="92">
        <v>5.0000000000000001E-4</v>
      </c>
      <c r="AH432" s="93" t="s">
        <v>75</v>
      </c>
      <c r="AI432" s="92">
        <v>1</v>
      </c>
    </row>
    <row r="433" spans="1:35" x14ac:dyDescent="0.35">
      <c r="A433">
        <v>5.0000000000000001E-4</v>
      </c>
      <c r="B433" t="s">
        <v>75</v>
      </c>
      <c r="C433">
        <f t="shared" si="18"/>
        <v>1</v>
      </c>
      <c r="D433">
        <f t="shared" si="19"/>
        <v>5.0000000000000001E-4</v>
      </c>
      <c r="E433">
        <f t="shared" si="20"/>
        <v>2.87E-2</v>
      </c>
      <c r="R433" s="90">
        <v>5.0000000000000001E-4</v>
      </c>
      <c r="S433" s="91" t="s">
        <v>75</v>
      </c>
      <c r="T433" s="90">
        <v>0.95998991615002682</v>
      </c>
      <c r="U433" s="92">
        <v>5.0000000000000001E-4</v>
      </c>
      <c r="V433" s="93" t="s">
        <v>75</v>
      </c>
      <c r="W433" s="92">
        <v>0.48861523400000001</v>
      </c>
      <c r="X433" s="92">
        <v>5.0000000000000001E-4</v>
      </c>
      <c r="Y433" s="93" t="s">
        <v>75</v>
      </c>
      <c r="Z433" s="92">
        <v>0.73321718749999998</v>
      </c>
      <c r="AA433" s="92">
        <v>5.0000000000000001E-4</v>
      </c>
      <c r="AB433" s="93" t="s">
        <v>75</v>
      </c>
      <c r="AC433" s="92">
        <v>0.584102554</v>
      </c>
      <c r="AD433" s="92">
        <v>5.0000000000000001E-4</v>
      </c>
      <c r="AE433" s="93" t="s">
        <v>75</v>
      </c>
      <c r="AF433" s="92">
        <v>0.76623359400000002</v>
      </c>
      <c r="AG433" s="92">
        <v>5.0000000000000001E-4</v>
      </c>
      <c r="AH433" s="93" t="s">
        <v>75</v>
      </c>
      <c r="AI433" s="92">
        <v>1</v>
      </c>
    </row>
    <row r="434" spans="1:35" x14ac:dyDescent="0.35">
      <c r="A434">
        <v>5.0000000000000001E-4</v>
      </c>
      <c r="B434" t="s">
        <v>75</v>
      </c>
      <c r="C434">
        <f t="shared" si="18"/>
        <v>1</v>
      </c>
      <c r="D434">
        <f t="shared" si="19"/>
        <v>5.0000000000000001E-4</v>
      </c>
      <c r="E434">
        <f t="shared" si="20"/>
        <v>2.87E-2</v>
      </c>
      <c r="R434" s="90">
        <v>5.0000000000000001E-4</v>
      </c>
      <c r="S434" s="91" t="s">
        <v>75</v>
      </c>
      <c r="T434" s="90">
        <v>0.95998956224581355</v>
      </c>
      <c r="U434" s="92">
        <v>5.0000000000000001E-4</v>
      </c>
      <c r="V434" s="93" t="s">
        <v>75</v>
      </c>
      <c r="W434" s="92">
        <v>0.48845312499999999</v>
      </c>
      <c r="X434" s="92">
        <v>5.0000000000000001E-4</v>
      </c>
      <c r="Y434" s="93" t="s">
        <v>75</v>
      </c>
      <c r="Z434" s="92">
        <v>0.73274531249999997</v>
      </c>
      <c r="AA434" s="92">
        <v>5.0000000000000001E-4</v>
      </c>
      <c r="AB434" s="93" t="s">
        <v>75</v>
      </c>
      <c r="AC434" s="92">
        <v>0.583995598</v>
      </c>
      <c r="AD434" s="92">
        <v>5.0000000000000001E-4</v>
      </c>
      <c r="AE434" s="93" t="s">
        <v>75</v>
      </c>
      <c r="AF434" s="92">
        <v>0.76599375000000003</v>
      </c>
      <c r="AG434" s="92">
        <v>5.0000000000000001E-4</v>
      </c>
      <c r="AH434" s="93" t="s">
        <v>75</v>
      </c>
      <c r="AI434" s="92">
        <v>1</v>
      </c>
    </row>
    <row r="435" spans="1:35" x14ac:dyDescent="0.35">
      <c r="A435">
        <v>5.0000000000000001E-4</v>
      </c>
      <c r="B435" t="s">
        <v>75</v>
      </c>
      <c r="C435">
        <f t="shared" si="18"/>
        <v>1</v>
      </c>
      <c r="D435">
        <f t="shared" si="19"/>
        <v>5.0000000000000001E-4</v>
      </c>
      <c r="E435">
        <f t="shared" si="20"/>
        <v>2.87E-2</v>
      </c>
      <c r="R435" s="90">
        <v>5.0000000000000001E-4</v>
      </c>
      <c r="S435" s="91" t="s">
        <v>75</v>
      </c>
      <c r="T435" s="90">
        <v>0.9599300411283197</v>
      </c>
      <c r="U435" s="92">
        <v>5.0000000000000001E-4</v>
      </c>
      <c r="V435" s="93" t="s">
        <v>75</v>
      </c>
      <c r="W435" s="92">
        <v>0.48810351600000002</v>
      </c>
      <c r="X435" s="92">
        <v>5.0000000000000001E-4</v>
      </c>
      <c r="Y435" s="93" t="s">
        <v>75</v>
      </c>
      <c r="Z435" s="92">
        <v>0.73223593750000004</v>
      </c>
      <c r="AA435" s="92">
        <v>5.0000000000000001E-4</v>
      </c>
      <c r="AB435" s="93" t="s">
        <v>75</v>
      </c>
      <c r="AC435" s="92">
        <v>0.58383879000000005</v>
      </c>
      <c r="AD435" s="92">
        <v>5.0000000000000001E-4</v>
      </c>
      <c r="AE435" s="93" t="s">
        <v>75</v>
      </c>
      <c r="AF435" s="92">
        <v>0.76576328100000002</v>
      </c>
      <c r="AG435" s="92">
        <v>5.0000000000000001E-4</v>
      </c>
      <c r="AH435" s="93" t="s">
        <v>75</v>
      </c>
      <c r="AI435" s="92">
        <v>1</v>
      </c>
    </row>
    <row r="436" spans="1:35" x14ac:dyDescent="0.35">
      <c r="A436">
        <v>5.0000000000000001E-4</v>
      </c>
      <c r="B436" t="s">
        <v>75</v>
      </c>
      <c r="C436">
        <f t="shared" si="18"/>
        <v>1</v>
      </c>
      <c r="D436">
        <f t="shared" si="19"/>
        <v>5.0000000000000001E-4</v>
      </c>
      <c r="E436">
        <f t="shared" si="20"/>
        <v>2.87E-2</v>
      </c>
      <c r="R436" s="90">
        <v>5.0000000000000001E-4</v>
      </c>
      <c r="S436" s="91" t="s">
        <v>75</v>
      </c>
      <c r="T436" s="90">
        <v>0.9599300411283197</v>
      </c>
      <c r="U436" s="92">
        <v>5.0000000000000001E-4</v>
      </c>
      <c r="V436" s="93" t="s">
        <v>75</v>
      </c>
      <c r="W436" s="92">
        <v>0.48785351599999999</v>
      </c>
      <c r="X436" s="92">
        <v>5.0000000000000001E-4</v>
      </c>
      <c r="Y436" s="93" t="s">
        <v>75</v>
      </c>
      <c r="Z436" s="92">
        <v>0.73189375000000001</v>
      </c>
      <c r="AA436" s="92">
        <v>5.0000000000000001E-4</v>
      </c>
      <c r="AB436" s="93" t="s">
        <v>75</v>
      </c>
      <c r="AC436" s="92">
        <v>0.58363761800000002</v>
      </c>
      <c r="AD436" s="92">
        <v>5.0000000000000001E-4</v>
      </c>
      <c r="AE436" s="93" t="s">
        <v>75</v>
      </c>
      <c r="AF436" s="92">
        <v>0.76553984399999997</v>
      </c>
      <c r="AG436" s="92">
        <v>5.0000000000000001E-4</v>
      </c>
      <c r="AH436" s="93" t="s">
        <v>75</v>
      </c>
      <c r="AI436" s="92">
        <v>1</v>
      </c>
    </row>
    <row r="437" spans="1:35" x14ac:dyDescent="0.35">
      <c r="A437">
        <v>5.0000000000000001E-4</v>
      </c>
      <c r="B437" t="s">
        <v>75</v>
      </c>
      <c r="C437">
        <f t="shared" si="18"/>
        <v>1</v>
      </c>
      <c r="D437">
        <f t="shared" si="19"/>
        <v>5.0000000000000001E-4</v>
      </c>
      <c r="E437">
        <f t="shared" si="20"/>
        <v>2.87E-2</v>
      </c>
      <c r="R437" s="90">
        <v>5.0000000000000001E-4</v>
      </c>
      <c r="S437" s="91" t="s">
        <v>75</v>
      </c>
      <c r="T437" s="90">
        <v>0.9599300411283197</v>
      </c>
      <c r="U437" s="92">
        <v>5.0000000000000001E-4</v>
      </c>
      <c r="V437" s="93" t="s">
        <v>75</v>
      </c>
      <c r="W437" s="92">
        <v>0.487636719</v>
      </c>
      <c r="X437" s="92">
        <v>5.0000000000000001E-4</v>
      </c>
      <c r="Y437" s="93" t="s">
        <v>75</v>
      </c>
      <c r="Z437" s="92">
        <v>0.73141484374999988</v>
      </c>
      <c r="AA437" s="92">
        <v>5.0000000000000001E-4</v>
      </c>
      <c r="AB437" s="93" t="s">
        <v>75</v>
      </c>
      <c r="AC437" s="92">
        <v>0.58343909100000002</v>
      </c>
      <c r="AD437" s="92">
        <v>5.0000000000000001E-4</v>
      </c>
      <c r="AE437" s="93" t="s">
        <v>75</v>
      </c>
      <c r="AF437" s="92">
        <v>0.76534921899999997</v>
      </c>
      <c r="AG437" s="92">
        <v>5.0000000000000001E-4</v>
      </c>
      <c r="AH437" s="93" t="s">
        <v>75</v>
      </c>
      <c r="AI437" s="92">
        <v>1</v>
      </c>
    </row>
    <row r="438" spans="1:35" x14ac:dyDescent="0.35">
      <c r="A438">
        <v>5.0000000000000001E-4</v>
      </c>
      <c r="B438" t="s">
        <v>75</v>
      </c>
      <c r="C438">
        <f t="shared" si="18"/>
        <v>1</v>
      </c>
      <c r="D438">
        <f t="shared" si="19"/>
        <v>5.0000000000000001E-4</v>
      </c>
      <c r="E438">
        <f t="shared" si="20"/>
        <v>2.87E-2</v>
      </c>
      <c r="R438" s="90">
        <v>5.0000000000000001E-4</v>
      </c>
      <c r="S438" s="91" t="s">
        <v>75</v>
      </c>
      <c r="T438" s="90">
        <v>0.9599300411283197</v>
      </c>
      <c r="U438" s="92">
        <v>5.0000000000000001E-4</v>
      </c>
      <c r="V438" s="93" t="s">
        <v>75</v>
      </c>
      <c r="W438" s="92">
        <v>0.48741210899999998</v>
      </c>
      <c r="X438" s="92">
        <v>5.0000000000000001E-4</v>
      </c>
      <c r="Y438" s="93" t="s">
        <v>75</v>
      </c>
      <c r="Z438" s="92">
        <v>0.73099921875000007</v>
      </c>
      <c r="AA438" s="92">
        <v>5.0000000000000001E-4</v>
      </c>
      <c r="AB438" s="93" t="s">
        <v>75</v>
      </c>
      <c r="AC438" s="92">
        <v>0.58333194799999999</v>
      </c>
      <c r="AD438" s="92">
        <v>5.0000000000000001E-4</v>
      </c>
      <c r="AE438" s="93" t="s">
        <v>75</v>
      </c>
      <c r="AF438" s="92">
        <v>0.76511718799999995</v>
      </c>
      <c r="AG438" s="92">
        <v>5.0000000000000001E-4</v>
      </c>
      <c r="AH438" s="93" t="s">
        <v>75</v>
      </c>
      <c r="AI438" s="92">
        <v>1</v>
      </c>
    </row>
    <row r="439" spans="1:35" x14ac:dyDescent="0.35">
      <c r="A439">
        <v>5.0000000000000001E-4</v>
      </c>
      <c r="B439" t="s">
        <v>75</v>
      </c>
      <c r="C439">
        <f t="shared" si="18"/>
        <v>1</v>
      </c>
      <c r="D439">
        <f t="shared" si="19"/>
        <v>5.0000000000000001E-4</v>
      </c>
      <c r="E439">
        <f t="shared" si="20"/>
        <v>2.87E-2</v>
      </c>
      <c r="R439" s="90">
        <v>5.0000000000000001E-4</v>
      </c>
      <c r="S439" s="91" t="s">
        <v>75</v>
      </c>
      <c r="T439" s="90">
        <v>0.95992772258284675</v>
      </c>
      <c r="U439" s="92">
        <v>5.0000000000000001E-4</v>
      </c>
      <c r="V439" s="93" t="s">
        <v>75</v>
      </c>
      <c r="W439" s="92">
        <v>0.48706445300000001</v>
      </c>
      <c r="X439" s="92">
        <v>5.0000000000000001E-4</v>
      </c>
      <c r="Y439" s="93" t="s">
        <v>75</v>
      </c>
      <c r="Z439" s="92">
        <v>0.73047578125000001</v>
      </c>
      <c r="AA439" s="92">
        <v>5.0000000000000001E-4</v>
      </c>
      <c r="AB439" s="93" t="s">
        <v>75</v>
      </c>
      <c r="AC439" s="92">
        <v>0.58316193299999997</v>
      </c>
      <c r="AD439" s="92">
        <v>5.0000000000000001E-4</v>
      </c>
      <c r="AE439" s="93" t="s">
        <v>75</v>
      </c>
      <c r="AF439" s="92">
        <v>0.76499531300000001</v>
      </c>
      <c r="AG439" s="92">
        <v>5.0000000000000001E-4</v>
      </c>
      <c r="AH439" s="93" t="s">
        <v>75</v>
      </c>
      <c r="AI439" s="92">
        <v>1</v>
      </c>
    </row>
    <row r="440" spans="1:35" x14ac:dyDescent="0.35">
      <c r="A440">
        <v>5.0000000000000001E-4</v>
      </c>
      <c r="B440" t="s">
        <v>75</v>
      </c>
      <c r="C440">
        <f t="shared" si="18"/>
        <v>1</v>
      </c>
      <c r="D440">
        <f t="shared" si="19"/>
        <v>5.0000000000000001E-4</v>
      </c>
      <c r="E440">
        <f t="shared" si="20"/>
        <v>2.87E-2</v>
      </c>
      <c r="R440" s="90">
        <v>5.0000000000000001E-4</v>
      </c>
      <c r="S440" s="91" t="s">
        <v>75</v>
      </c>
      <c r="T440" s="90">
        <v>0.95984214680383262</v>
      </c>
      <c r="U440" s="92">
        <v>5.0000000000000001E-4</v>
      </c>
      <c r="V440" s="93" t="s">
        <v>75</v>
      </c>
      <c r="W440" s="92">
        <v>0.48679296900000002</v>
      </c>
      <c r="X440" s="92">
        <v>5.0000000000000001E-4</v>
      </c>
      <c r="Y440" s="93" t="s">
        <v>75</v>
      </c>
      <c r="Z440" s="92">
        <v>0.73004531250000004</v>
      </c>
      <c r="AA440" s="92">
        <v>5.0000000000000001E-4</v>
      </c>
      <c r="AB440" s="93" t="s">
        <v>75</v>
      </c>
      <c r="AC440" s="92">
        <v>0.58293000100000003</v>
      </c>
      <c r="AD440" s="92">
        <v>5.0000000000000001E-4</v>
      </c>
      <c r="AE440" s="93" t="s">
        <v>75</v>
      </c>
      <c r="AF440" s="92">
        <v>0.76475937500000002</v>
      </c>
      <c r="AG440" s="92">
        <v>5.0000000000000001E-4</v>
      </c>
      <c r="AH440" s="93" t="s">
        <v>75</v>
      </c>
      <c r="AI440" s="92">
        <v>1</v>
      </c>
    </row>
    <row r="441" spans="1:35" x14ac:dyDescent="0.35">
      <c r="A441">
        <v>5.0000000000000001E-4</v>
      </c>
      <c r="B441" t="s">
        <v>75</v>
      </c>
      <c r="C441">
        <f t="shared" si="18"/>
        <v>1</v>
      </c>
      <c r="D441">
        <f t="shared" si="19"/>
        <v>5.0000000000000001E-4</v>
      </c>
      <c r="E441">
        <f t="shared" si="20"/>
        <v>2.87E-2</v>
      </c>
      <c r="R441" s="90">
        <v>5.0000000000000001E-4</v>
      </c>
      <c r="S441" s="91" t="s">
        <v>75</v>
      </c>
      <c r="T441" s="90">
        <v>0.95984214680383262</v>
      </c>
      <c r="U441" s="92">
        <v>5.0000000000000001E-4</v>
      </c>
      <c r="V441" s="93" t="s">
        <v>75</v>
      </c>
      <c r="W441" s="92">
        <v>0.48666015600000001</v>
      </c>
      <c r="X441" s="92">
        <v>5.0000000000000001E-4</v>
      </c>
      <c r="Y441" s="93" t="s">
        <v>75</v>
      </c>
      <c r="Z441" s="92">
        <v>0.72952968749999991</v>
      </c>
      <c r="AA441" s="92">
        <v>5.0000000000000001E-4</v>
      </c>
      <c r="AB441" s="93" t="s">
        <v>75</v>
      </c>
      <c r="AC441" s="92">
        <v>0.58277765699999995</v>
      </c>
      <c r="AD441" s="92">
        <v>5.0000000000000001E-4</v>
      </c>
      <c r="AE441" s="93" t="s">
        <v>75</v>
      </c>
      <c r="AF441" s="92">
        <v>0.76455234400000005</v>
      </c>
      <c r="AG441" s="92">
        <v>5.0000000000000001E-4</v>
      </c>
      <c r="AH441" s="93" t="s">
        <v>75</v>
      </c>
      <c r="AI441" s="92">
        <v>1</v>
      </c>
    </row>
    <row r="442" spans="1:35" x14ac:dyDescent="0.35">
      <c r="A442">
        <v>5.0000000000000001E-4</v>
      </c>
      <c r="B442" t="s">
        <v>75</v>
      </c>
      <c r="C442">
        <f t="shared" si="18"/>
        <v>1</v>
      </c>
      <c r="D442">
        <f t="shared" si="19"/>
        <v>5.0000000000000001E-4</v>
      </c>
      <c r="E442">
        <f t="shared" si="20"/>
        <v>2.87E-2</v>
      </c>
      <c r="R442" s="90">
        <v>5.0000000000000001E-4</v>
      </c>
      <c r="S442" s="91" t="s">
        <v>75</v>
      </c>
      <c r="T442" s="90">
        <v>0.95984214680383262</v>
      </c>
      <c r="U442" s="92">
        <v>5.0000000000000001E-4</v>
      </c>
      <c r="V442" s="93" t="s">
        <v>75</v>
      </c>
      <c r="W442" s="92">
        <v>0.48634179700000002</v>
      </c>
      <c r="X442" s="92">
        <v>5.0000000000000001E-4</v>
      </c>
      <c r="Y442" s="93" t="s">
        <v>75</v>
      </c>
      <c r="Z442" s="92">
        <v>0.7290343749999999</v>
      </c>
      <c r="AA442" s="92">
        <v>5.0000000000000001E-4</v>
      </c>
      <c r="AB442" s="93" t="s">
        <v>75</v>
      </c>
      <c r="AC442" s="92">
        <v>0.582612664</v>
      </c>
      <c r="AD442" s="92">
        <v>5.0000000000000001E-4</v>
      </c>
      <c r="AE442" s="93" t="s">
        <v>75</v>
      </c>
      <c r="AF442" s="92">
        <v>0.76431328099999996</v>
      </c>
      <c r="AG442" s="92">
        <v>5.0000000000000001E-4</v>
      </c>
      <c r="AH442" s="93" t="s">
        <v>75</v>
      </c>
      <c r="AI442" s="92">
        <v>1</v>
      </c>
    </row>
    <row r="443" spans="1:35" x14ac:dyDescent="0.35">
      <c r="A443">
        <v>5.0000000000000001E-4</v>
      </c>
      <c r="B443" t="s">
        <v>75</v>
      </c>
      <c r="C443">
        <f t="shared" si="18"/>
        <v>1</v>
      </c>
      <c r="D443">
        <f t="shared" si="19"/>
        <v>5.0000000000000001E-4</v>
      </c>
      <c r="E443">
        <f t="shared" si="20"/>
        <v>2.87E-2</v>
      </c>
      <c r="R443" s="90">
        <v>5.0000000000000001E-4</v>
      </c>
      <c r="S443" s="91" t="s">
        <v>75</v>
      </c>
      <c r="T443" s="90">
        <v>0.95984214680383262</v>
      </c>
      <c r="U443" s="92">
        <v>5.0000000000000001E-4</v>
      </c>
      <c r="V443" s="93" t="s">
        <v>75</v>
      </c>
      <c r="W443" s="92">
        <v>0.48614843800000002</v>
      </c>
      <c r="X443" s="92">
        <v>5.0000000000000001E-4</v>
      </c>
      <c r="Y443" s="93" t="s">
        <v>75</v>
      </c>
      <c r="Z443" s="92">
        <v>0.72857656250000002</v>
      </c>
      <c r="AA443" s="92">
        <v>5.0000000000000001E-4</v>
      </c>
      <c r="AB443" s="93" t="s">
        <v>75</v>
      </c>
      <c r="AC443" s="92">
        <v>0.58243409300000004</v>
      </c>
      <c r="AD443" s="92">
        <v>5.0000000000000001E-4</v>
      </c>
      <c r="AE443" s="93" t="s">
        <v>75</v>
      </c>
      <c r="AF443" s="92">
        <v>0.76415312499999999</v>
      </c>
      <c r="AG443" s="92">
        <v>5.0000000000000001E-4</v>
      </c>
      <c r="AH443" s="93" t="s">
        <v>75</v>
      </c>
      <c r="AI443" s="92">
        <v>1</v>
      </c>
    </row>
    <row r="444" spans="1:35" x14ac:dyDescent="0.35">
      <c r="A444">
        <v>5.0000000000000001E-4</v>
      </c>
      <c r="B444" t="s">
        <v>75</v>
      </c>
      <c r="C444">
        <f t="shared" si="18"/>
        <v>1</v>
      </c>
      <c r="D444">
        <f t="shared" si="19"/>
        <v>5.0000000000000001E-4</v>
      </c>
      <c r="E444">
        <f t="shared" si="20"/>
        <v>2.87E-2</v>
      </c>
      <c r="R444" s="90">
        <v>5.0000000000000001E-4</v>
      </c>
      <c r="S444" s="91" t="s">
        <v>75</v>
      </c>
      <c r="T444" s="90">
        <v>0.95984214680383262</v>
      </c>
      <c r="U444" s="92">
        <v>5.0000000000000001E-4</v>
      </c>
      <c r="V444" s="93" t="s">
        <v>75</v>
      </c>
      <c r="W444" s="92">
        <v>0.48593164100000003</v>
      </c>
      <c r="X444" s="92">
        <v>5.0000000000000001E-4</v>
      </c>
      <c r="Y444" s="93" t="s">
        <v>75</v>
      </c>
      <c r="Z444" s="92">
        <v>0.72813515624999992</v>
      </c>
      <c r="AA444" s="92">
        <v>5.0000000000000001E-4</v>
      </c>
      <c r="AB444" s="93" t="s">
        <v>75</v>
      </c>
      <c r="AC444" s="92">
        <v>0.58230314000000005</v>
      </c>
      <c r="AD444" s="92">
        <v>5.0000000000000001E-4</v>
      </c>
      <c r="AE444" s="93" t="s">
        <v>75</v>
      </c>
      <c r="AF444" s="92">
        <v>0.76391953099999998</v>
      </c>
      <c r="AG444" s="92">
        <v>5.0000000000000001E-4</v>
      </c>
      <c r="AH444" s="93" t="s">
        <v>75</v>
      </c>
      <c r="AI444" s="92">
        <v>1</v>
      </c>
    </row>
    <row r="445" spans="1:35" x14ac:dyDescent="0.35">
      <c r="A445">
        <v>5.0000000000000001E-4</v>
      </c>
      <c r="B445" t="s">
        <v>75</v>
      </c>
      <c r="C445">
        <f t="shared" si="18"/>
        <v>1</v>
      </c>
      <c r="D445">
        <f t="shared" si="19"/>
        <v>5.0000000000000001E-4</v>
      </c>
      <c r="E445">
        <f t="shared" si="20"/>
        <v>2.87E-2</v>
      </c>
      <c r="R445" s="90">
        <v>5.0000000000000001E-4</v>
      </c>
      <c r="S445" s="91" t="s">
        <v>75</v>
      </c>
      <c r="T445" s="90">
        <v>0.95984214680383262</v>
      </c>
      <c r="U445" s="92">
        <v>5.0000000000000001E-4</v>
      </c>
      <c r="V445" s="93" t="s">
        <v>75</v>
      </c>
      <c r="W445" s="92">
        <v>0.48560351600000001</v>
      </c>
      <c r="X445" s="92">
        <v>5.0000000000000001E-4</v>
      </c>
      <c r="Y445" s="93" t="s">
        <v>75</v>
      </c>
      <c r="Z445" s="92">
        <v>0.72761953125000001</v>
      </c>
      <c r="AA445" s="92">
        <v>5.0000000000000001E-4</v>
      </c>
      <c r="AB445" s="93" t="s">
        <v>75</v>
      </c>
      <c r="AC445" s="92">
        <v>0.58211954700000001</v>
      </c>
      <c r="AD445" s="92">
        <v>5.0000000000000001E-4</v>
      </c>
      <c r="AE445" s="93" t="s">
        <v>75</v>
      </c>
      <c r="AF445" s="92">
        <v>0.76371328100000002</v>
      </c>
      <c r="AG445" s="92">
        <v>5.0000000000000001E-4</v>
      </c>
      <c r="AH445" s="93" t="s">
        <v>75</v>
      </c>
      <c r="AI445" s="92">
        <v>1</v>
      </c>
    </row>
    <row r="446" spans="1:35" x14ac:dyDescent="0.35">
      <c r="A446">
        <v>5.0000000000000001E-4</v>
      </c>
      <c r="B446" t="s">
        <v>75</v>
      </c>
      <c r="C446">
        <f t="shared" si="18"/>
        <v>1</v>
      </c>
      <c r="D446">
        <f t="shared" si="19"/>
        <v>5.0000000000000001E-4</v>
      </c>
      <c r="E446">
        <f t="shared" si="20"/>
        <v>2.87E-2</v>
      </c>
      <c r="R446" s="90">
        <v>5.0000000000000001E-4</v>
      </c>
      <c r="S446" s="91" t="s">
        <v>75</v>
      </c>
      <c r="T446" s="90">
        <v>0.95984214680383262</v>
      </c>
      <c r="U446" s="92">
        <v>5.0000000000000001E-4</v>
      </c>
      <c r="V446" s="93" t="s">
        <v>75</v>
      </c>
      <c r="W446" s="92">
        <v>0.485371094</v>
      </c>
      <c r="X446" s="92">
        <v>5.0000000000000001E-4</v>
      </c>
      <c r="Y446" s="93" t="s">
        <v>75</v>
      </c>
      <c r="Z446" s="92">
        <v>0.72720390625000009</v>
      </c>
      <c r="AA446" s="92">
        <v>5.0000000000000001E-4</v>
      </c>
      <c r="AB446" s="93" t="s">
        <v>75</v>
      </c>
      <c r="AC446" s="92">
        <v>0.58187661499999999</v>
      </c>
      <c r="AD446" s="92">
        <v>5.0000000000000001E-4</v>
      </c>
      <c r="AE446" s="93" t="s">
        <v>75</v>
      </c>
      <c r="AF446" s="92">
        <v>0.76350312499999995</v>
      </c>
      <c r="AG446" s="92">
        <v>5.0000000000000001E-4</v>
      </c>
      <c r="AH446" s="93" t="s">
        <v>75</v>
      </c>
      <c r="AI446" s="92">
        <v>1</v>
      </c>
    </row>
    <row r="447" spans="1:35" x14ac:dyDescent="0.35">
      <c r="A447">
        <v>5.0000000000000001E-4</v>
      </c>
      <c r="B447" t="s">
        <v>75</v>
      </c>
      <c r="C447">
        <f t="shared" si="18"/>
        <v>1</v>
      </c>
      <c r="D447">
        <f t="shared" si="19"/>
        <v>5.0000000000000001E-4</v>
      </c>
      <c r="E447">
        <f t="shared" si="20"/>
        <v>2.87E-2</v>
      </c>
      <c r="R447" s="90">
        <v>5.0000000000000001E-4</v>
      </c>
      <c r="S447" s="91" t="s">
        <v>75</v>
      </c>
      <c r="T447" s="90">
        <v>0.95984214680383262</v>
      </c>
      <c r="U447" s="92">
        <v>5.0000000000000001E-4</v>
      </c>
      <c r="V447" s="93" t="s">
        <v>75</v>
      </c>
      <c r="W447" s="92">
        <v>0.48512890600000003</v>
      </c>
      <c r="X447" s="92">
        <v>5.0000000000000001E-4</v>
      </c>
      <c r="Y447" s="93" t="s">
        <v>75</v>
      </c>
      <c r="Z447" s="92">
        <v>0.72674062500000003</v>
      </c>
      <c r="AA447" s="92">
        <v>5.0000000000000001E-4</v>
      </c>
      <c r="AB447" s="93" t="s">
        <v>75</v>
      </c>
      <c r="AC447" s="92">
        <v>0.58178286499999998</v>
      </c>
      <c r="AD447" s="92">
        <v>5.0000000000000001E-4</v>
      </c>
      <c r="AE447" s="93" t="s">
        <v>75</v>
      </c>
      <c r="AF447" s="92">
        <v>0.76329843799999997</v>
      </c>
      <c r="AG447" s="92">
        <v>5.0000000000000001E-4</v>
      </c>
      <c r="AH447" s="93" t="s">
        <v>75</v>
      </c>
      <c r="AI447" s="92">
        <v>1</v>
      </c>
    </row>
    <row r="448" spans="1:35" x14ac:dyDescent="0.35">
      <c r="A448">
        <v>5.0000000000000001E-4</v>
      </c>
      <c r="B448" t="s">
        <v>75</v>
      </c>
      <c r="C448">
        <f t="shared" si="18"/>
        <v>1</v>
      </c>
      <c r="D448">
        <f t="shared" si="19"/>
        <v>5.0000000000000001E-4</v>
      </c>
      <c r="E448">
        <f t="shared" si="20"/>
        <v>2.87E-2</v>
      </c>
      <c r="R448" s="90">
        <v>5.0000000000000001E-4</v>
      </c>
      <c r="S448" s="91" t="s">
        <v>75</v>
      </c>
      <c r="T448" s="90">
        <v>0.95984214680383262</v>
      </c>
      <c r="U448" s="92">
        <v>5.0000000000000001E-4</v>
      </c>
      <c r="V448" s="93" t="s">
        <v>75</v>
      </c>
      <c r="W448" s="92">
        <v>0.484917969</v>
      </c>
      <c r="X448" s="92">
        <v>5.0000000000000001E-4</v>
      </c>
      <c r="Y448" s="93" t="s">
        <v>75</v>
      </c>
      <c r="Z448" s="92">
        <v>0.72628515625000001</v>
      </c>
      <c r="AA448" s="92">
        <v>5.0000000000000001E-4</v>
      </c>
      <c r="AB448" s="93" t="s">
        <v>75</v>
      </c>
      <c r="AC448" s="92">
        <v>0.58159424900000001</v>
      </c>
      <c r="AD448" s="92">
        <v>5.0000000000000001E-4</v>
      </c>
      <c r="AE448" s="93" t="s">
        <v>75</v>
      </c>
      <c r="AF448" s="92">
        <v>0.76313828100000003</v>
      </c>
      <c r="AG448" s="92">
        <v>5.0000000000000001E-4</v>
      </c>
      <c r="AH448" s="93" t="s">
        <v>75</v>
      </c>
      <c r="AI448" s="92">
        <v>1</v>
      </c>
    </row>
    <row r="449" spans="1:35" x14ac:dyDescent="0.35">
      <c r="A449">
        <v>5.0000000000000001E-4</v>
      </c>
      <c r="B449" t="s">
        <v>75</v>
      </c>
      <c r="C449">
        <f t="shared" si="18"/>
        <v>1</v>
      </c>
      <c r="D449">
        <f t="shared" si="19"/>
        <v>5.0000000000000001E-4</v>
      </c>
      <c r="E449">
        <f t="shared" si="20"/>
        <v>2.87E-2</v>
      </c>
      <c r="R449" s="90">
        <v>5.0000000000000001E-4</v>
      </c>
      <c r="S449" s="91" t="s">
        <v>75</v>
      </c>
      <c r="T449" s="90">
        <v>0.95970739935011751</v>
      </c>
      <c r="U449" s="92">
        <v>5.0000000000000001E-4</v>
      </c>
      <c r="V449" s="93" t="s">
        <v>75</v>
      </c>
      <c r="W449" s="92">
        <v>0.48467773400000003</v>
      </c>
      <c r="X449" s="92">
        <v>5.0000000000000001E-4</v>
      </c>
      <c r="Y449" s="93" t="s">
        <v>75</v>
      </c>
      <c r="Z449" s="92">
        <v>0.72586328124999999</v>
      </c>
      <c r="AA449" s="92">
        <v>5.0000000000000001E-4</v>
      </c>
      <c r="AB449" s="93" t="s">
        <v>75</v>
      </c>
      <c r="AC449" s="92">
        <v>0.58144190500000004</v>
      </c>
      <c r="AD449" s="92">
        <v>5.0000000000000001E-4</v>
      </c>
      <c r="AE449" s="93" t="s">
        <v>75</v>
      </c>
      <c r="AF449" s="92">
        <v>0.76295000000000002</v>
      </c>
      <c r="AG449" s="92">
        <v>5.0000000000000001E-4</v>
      </c>
      <c r="AH449" s="93" t="s">
        <v>75</v>
      </c>
      <c r="AI449" s="92">
        <v>1</v>
      </c>
    </row>
    <row r="450" spans="1:35" x14ac:dyDescent="0.35">
      <c r="A450">
        <v>5.0000000000000001E-4</v>
      </c>
      <c r="B450" t="s">
        <v>75</v>
      </c>
      <c r="C450">
        <f t="shared" si="18"/>
        <v>1</v>
      </c>
      <c r="D450">
        <f t="shared" si="19"/>
        <v>5.0000000000000001E-4</v>
      </c>
      <c r="E450">
        <f t="shared" si="20"/>
        <v>2.87E-2</v>
      </c>
      <c r="R450" s="90">
        <v>5.0000000000000001E-4</v>
      </c>
      <c r="S450" s="91" t="s">
        <v>75</v>
      </c>
      <c r="T450" s="90">
        <v>0.95970739935011751</v>
      </c>
      <c r="U450" s="92">
        <v>5.0000000000000001E-4</v>
      </c>
      <c r="V450" s="93" t="s">
        <v>75</v>
      </c>
      <c r="W450" s="92">
        <v>0.48452343799999997</v>
      </c>
      <c r="X450" s="92">
        <v>5.0000000000000001E-4</v>
      </c>
      <c r="Y450" s="93" t="s">
        <v>75</v>
      </c>
      <c r="Z450" s="92">
        <v>0.7253148437500001</v>
      </c>
      <c r="AA450" s="92">
        <v>5.0000000000000001E-4</v>
      </c>
      <c r="AB450" s="93" t="s">
        <v>75</v>
      </c>
      <c r="AC450" s="92">
        <v>0.58126919300000002</v>
      </c>
      <c r="AD450" s="92">
        <v>5.0000000000000001E-4</v>
      </c>
      <c r="AE450" s="93" t="s">
        <v>75</v>
      </c>
      <c r="AF450" s="92">
        <v>0.76268749999999996</v>
      </c>
      <c r="AG450" s="92">
        <v>5.0000000000000001E-4</v>
      </c>
      <c r="AH450" s="93" t="s">
        <v>75</v>
      </c>
      <c r="AI450" s="92">
        <v>1</v>
      </c>
    </row>
    <row r="451" spans="1:35" x14ac:dyDescent="0.35">
      <c r="A451">
        <v>5.0000000000000001E-4</v>
      </c>
      <c r="B451" t="s">
        <v>75</v>
      </c>
      <c r="C451">
        <f t="shared" si="18"/>
        <v>1</v>
      </c>
      <c r="D451">
        <f t="shared" si="19"/>
        <v>5.0000000000000001E-4</v>
      </c>
      <c r="E451">
        <f t="shared" si="20"/>
        <v>2.87E-2</v>
      </c>
      <c r="R451" s="90">
        <v>5.0000000000000001E-4</v>
      </c>
      <c r="S451" s="91" t="s">
        <v>75</v>
      </c>
      <c r="T451" s="90">
        <v>0.95961711821528062</v>
      </c>
      <c r="U451" s="92">
        <v>5.0000000000000001E-4</v>
      </c>
      <c r="V451" s="93" t="s">
        <v>75</v>
      </c>
      <c r="W451" s="92">
        <v>0.48435351599999998</v>
      </c>
      <c r="X451" s="92">
        <v>5.0000000000000001E-4</v>
      </c>
      <c r="Y451" s="93" t="s">
        <v>75</v>
      </c>
      <c r="Z451" s="92">
        <v>0.72486640624999987</v>
      </c>
      <c r="AA451" s="92">
        <v>5.0000000000000001E-4</v>
      </c>
      <c r="AB451" s="93" t="s">
        <v>75</v>
      </c>
      <c r="AC451" s="92">
        <v>0.58109855200000005</v>
      </c>
      <c r="AD451" s="92">
        <v>5.0000000000000001E-4</v>
      </c>
      <c r="AE451" s="93" t="s">
        <v>75</v>
      </c>
      <c r="AF451" s="92">
        <v>0.76252265600000002</v>
      </c>
      <c r="AG451" s="92">
        <v>5.0000000000000001E-4</v>
      </c>
      <c r="AH451" s="93" t="s">
        <v>75</v>
      </c>
      <c r="AI451" s="92">
        <v>1</v>
      </c>
    </row>
    <row r="452" spans="1:35" x14ac:dyDescent="0.35">
      <c r="A452">
        <v>5.0000000000000001E-4</v>
      </c>
      <c r="B452" t="s">
        <v>75</v>
      </c>
      <c r="C452">
        <f t="shared" ref="C452:C515" si="21">IF($A$1=$O$4,T452,IF($A$1=$O$5,W452,IF($A$1=$O$6,Z452,IF($A$1=$O$7,AC452,IF($A$1=$O$8,AF452,IF($A$1=$O$9,AI452,"ERROR"))))))</f>
        <v>1</v>
      </c>
      <c r="D452">
        <f t="shared" ref="D452:D515" si="22">A452*C452</f>
        <v>5.0000000000000001E-4</v>
      </c>
      <c r="E452">
        <f t="shared" ref="E452:E515" si="23">D452*57.4</f>
        <v>2.87E-2</v>
      </c>
      <c r="R452" s="90">
        <v>5.0000000000000001E-4</v>
      </c>
      <c r="S452" s="91" t="s">
        <v>75</v>
      </c>
      <c r="T452" s="90">
        <v>0.95961711821528062</v>
      </c>
      <c r="U452" s="92">
        <v>5.0000000000000001E-4</v>
      </c>
      <c r="V452" s="93" t="s">
        <v>75</v>
      </c>
      <c r="W452" s="92">
        <v>0.48403320300000002</v>
      </c>
      <c r="X452" s="92">
        <v>5.0000000000000001E-4</v>
      </c>
      <c r="Y452" s="93" t="s">
        <v>75</v>
      </c>
      <c r="Z452" s="92">
        <v>0.72442109374999997</v>
      </c>
      <c r="AA452" s="92">
        <v>5.0000000000000001E-4</v>
      </c>
      <c r="AB452" s="93" t="s">
        <v>75</v>
      </c>
      <c r="AC452" s="92">
        <v>0.58096741299999999</v>
      </c>
      <c r="AD452" s="92">
        <v>5.0000000000000001E-4</v>
      </c>
      <c r="AE452" s="93" t="s">
        <v>75</v>
      </c>
      <c r="AF452" s="92">
        <v>0.76229921899999997</v>
      </c>
      <c r="AG452" s="92">
        <v>5.0000000000000001E-4</v>
      </c>
      <c r="AH452" s="93" t="s">
        <v>75</v>
      </c>
      <c r="AI452" s="92">
        <v>1</v>
      </c>
    </row>
    <row r="453" spans="1:35" x14ac:dyDescent="0.35">
      <c r="A453">
        <v>5.0000000000000001E-4</v>
      </c>
      <c r="B453" t="s">
        <v>75</v>
      </c>
      <c r="C453">
        <f t="shared" si="21"/>
        <v>1</v>
      </c>
      <c r="D453">
        <f t="shared" si="22"/>
        <v>5.0000000000000001E-4</v>
      </c>
      <c r="E453">
        <f t="shared" si="23"/>
        <v>2.87E-2</v>
      </c>
      <c r="R453" s="90">
        <v>5.0000000000000001E-4</v>
      </c>
      <c r="S453" s="91" t="s">
        <v>75</v>
      </c>
      <c r="T453" s="90">
        <v>0.95961342038607422</v>
      </c>
      <c r="U453" s="92">
        <v>5.0000000000000001E-4</v>
      </c>
      <c r="V453" s="93" t="s">
        <v>75</v>
      </c>
      <c r="W453" s="92">
        <v>0.48376171899999998</v>
      </c>
      <c r="X453" s="92">
        <v>5.0000000000000001E-4</v>
      </c>
      <c r="Y453" s="93" t="s">
        <v>75</v>
      </c>
      <c r="Z453" s="92">
        <v>0.72395703124999999</v>
      </c>
      <c r="AA453" s="92">
        <v>5.0000000000000001E-4</v>
      </c>
      <c r="AB453" s="93" t="s">
        <v>75</v>
      </c>
      <c r="AC453" s="92">
        <v>0.58074968599999999</v>
      </c>
      <c r="AD453" s="92">
        <v>5.0000000000000001E-4</v>
      </c>
      <c r="AE453" s="93" t="s">
        <v>75</v>
      </c>
      <c r="AF453" s="92">
        <v>0.76204687500000001</v>
      </c>
      <c r="AG453" s="92">
        <v>5.0000000000000001E-4</v>
      </c>
      <c r="AH453" s="93" t="s">
        <v>75</v>
      </c>
      <c r="AI453" s="92">
        <v>1</v>
      </c>
    </row>
    <row r="454" spans="1:35" x14ac:dyDescent="0.35">
      <c r="A454">
        <v>5.0000000000000001E-4</v>
      </c>
      <c r="B454" t="s">
        <v>75</v>
      </c>
      <c r="C454">
        <f t="shared" si="21"/>
        <v>1</v>
      </c>
      <c r="D454">
        <f t="shared" si="22"/>
        <v>5.0000000000000001E-4</v>
      </c>
      <c r="E454">
        <f t="shared" si="23"/>
        <v>2.87E-2</v>
      </c>
      <c r="R454" s="90">
        <v>5.0000000000000001E-4</v>
      </c>
      <c r="S454" s="91" t="s">
        <v>75</v>
      </c>
      <c r="T454" s="90">
        <v>0.95955396025828876</v>
      </c>
      <c r="U454" s="92">
        <v>5.0000000000000001E-4</v>
      </c>
      <c r="V454" s="93" t="s">
        <v>75</v>
      </c>
      <c r="W454" s="92">
        <v>0.48353906299999999</v>
      </c>
      <c r="X454" s="92">
        <v>5.0000000000000001E-4</v>
      </c>
      <c r="Y454" s="93" t="s">
        <v>75</v>
      </c>
      <c r="Z454" s="92">
        <v>0.72349765625000007</v>
      </c>
      <c r="AA454" s="92">
        <v>5.0000000000000001E-4</v>
      </c>
      <c r="AB454" s="93" t="s">
        <v>75</v>
      </c>
      <c r="AC454" s="92">
        <v>0.580647845</v>
      </c>
      <c r="AD454" s="92">
        <v>5.0000000000000001E-4</v>
      </c>
      <c r="AE454" s="93" t="s">
        <v>75</v>
      </c>
      <c r="AF454" s="92">
        <v>0.76186093799999999</v>
      </c>
      <c r="AG454" s="92">
        <v>5.0000000000000001E-4</v>
      </c>
      <c r="AH454" s="93" t="s">
        <v>75</v>
      </c>
      <c r="AI454" s="92">
        <v>1</v>
      </c>
    </row>
    <row r="455" spans="1:35" x14ac:dyDescent="0.35">
      <c r="A455">
        <v>5.0000000000000001E-4</v>
      </c>
      <c r="B455" t="s">
        <v>75</v>
      </c>
      <c r="C455">
        <f t="shared" si="21"/>
        <v>1</v>
      </c>
      <c r="D455">
        <f t="shared" si="22"/>
        <v>5.0000000000000001E-4</v>
      </c>
      <c r="E455">
        <f t="shared" si="23"/>
        <v>2.87E-2</v>
      </c>
      <c r="R455" s="90">
        <v>5.0000000000000001E-4</v>
      </c>
      <c r="S455" s="91" t="s">
        <v>75</v>
      </c>
      <c r="T455" s="90">
        <v>0.95944072099530298</v>
      </c>
      <c r="U455" s="92">
        <v>5.0000000000000001E-4</v>
      </c>
      <c r="V455" s="93" t="s">
        <v>75</v>
      </c>
      <c r="W455" s="92">
        <v>0.48326953099999997</v>
      </c>
      <c r="X455" s="92">
        <v>5.0000000000000001E-4</v>
      </c>
      <c r="Y455" s="93" t="s">
        <v>75</v>
      </c>
      <c r="Z455" s="92">
        <v>0.72294921875000018</v>
      </c>
      <c r="AA455" s="92">
        <v>5.0000000000000001E-4</v>
      </c>
      <c r="AB455" s="93" t="s">
        <v>75</v>
      </c>
      <c r="AC455" s="92">
        <v>0.58047792300000001</v>
      </c>
      <c r="AD455" s="92">
        <v>5.0000000000000001E-4</v>
      </c>
      <c r="AE455" s="93" t="s">
        <v>75</v>
      </c>
      <c r="AF455" s="92">
        <v>0.76169062499999995</v>
      </c>
      <c r="AG455" s="92">
        <v>5.0000000000000001E-4</v>
      </c>
      <c r="AH455" s="93" t="s">
        <v>75</v>
      </c>
      <c r="AI455" s="92">
        <v>1</v>
      </c>
    </row>
    <row r="456" spans="1:35" x14ac:dyDescent="0.35">
      <c r="A456">
        <v>5.0000000000000001E-4</v>
      </c>
      <c r="B456" t="s">
        <v>75</v>
      </c>
      <c r="C456">
        <f t="shared" si="21"/>
        <v>1</v>
      </c>
      <c r="D456">
        <f t="shared" si="22"/>
        <v>5.0000000000000001E-4</v>
      </c>
      <c r="E456">
        <f t="shared" si="23"/>
        <v>2.87E-2</v>
      </c>
      <c r="R456" s="90">
        <v>5.0000000000000001E-4</v>
      </c>
      <c r="S456" s="91" t="s">
        <v>75</v>
      </c>
      <c r="T456" s="90">
        <v>0.95944072099530298</v>
      </c>
      <c r="U456" s="92">
        <v>5.0000000000000001E-4</v>
      </c>
      <c r="V456" s="93" t="s">
        <v>75</v>
      </c>
      <c r="W456" s="92">
        <v>0.48305859400000001</v>
      </c>
      <c r="X456" s="92">
        <v>5.0000000000000001E-4</v>
      </c>
      <c r="Y456" s="93" t="s">
        <v>75</v>
      </c>
      <c r="Z456" s="92">
        <v>0.72251953125000001</v>
      </c>
      <c r="AA456" s="92">
        <v>5.0000000000000001E-4</v>
      </c>
      <c r="AB456" s="93" t="s">
        <v>75</v>
      </c>
      <c r="AC456" s="92">
        <v>0.58032390499999997</v>
      </c>
      <c r="AD456" s="92">
        <v>5.0000000000000001E-4</v>
      </c>
      <c r="AE456" s="93" t="s">
        <v>75</v>
      </c>
      <c r="AF456" s="92">
        <v>0.76147890600000001</v>
      </c>
      <c r="AG456" s="92">
        <v>5.0000000000000001E-4</v>
      </c>
      <c r="AH456" s="93" t="s">
        <v>75</v>
      </c>
      <c r="AI456" s="92">
        <v>1</v>
      </c>
    </row>
    <row r="457" spans="1:35" x14ac:dyDescent="0.35">
      <c r="A457">
        <v>5.0000000000000001E-4</v>
      </c>
      <c r="B457" t="s">
        <v>75</v>
      </c>
      <c r="C457">
        <f t="shared" si="21"/>
        <v>1</v>
      </c>
      <c r="D457">
        <f t="shared" si="22"/>
        <v>5.0000000000000001E-4</v>
      </c>
      <c r="E457">
        <f t="shared" si="23"/>
        <v>2.87E-2</v>
      </c>
      <c r="R457" s="90">
        <v>5.0000000000000001E-4</v>
      </c>
      <c r="S457" s="91" t="s">
        <v>75</v>
      </c>
      <c r="T457" s="90">
        <v>0.95944072099530298</v>
      </c>
      <c r="U457" s="92">
        <v>5.0000000000000001E-4</v>
      </c>
      <c r="V457" s="93" t="s">
        <v>75</v>
      </c>
      <c r="W457" s="92">
        <v>0.48276953099999997</v>
      </c>
      <c r="X457" s="92">
        <v>5.0000000000000001E-4</v>
      </c>
      <c r="Y457" s="93" t="s">
        <v>75</v>
      </c>
      <c r="Z457" s="92">
        <v>0.72201328125000008</v>
      </c>
      <c r="AA457" s="92">
        <v>5.0000000000000001E-4</v>
      </c>
      <c r="AB457" s="93" t="s">
        <v>75</v>
      </c>
      <c r="AC457" s="92">
        <v>0.58015772799999998</v>
      </c>
      <c r="AD457" s="92">
        <v>5.0000000000000001E-4</v>
      </c>
      <c r="AE457" s="93" t="s">
        <v>75</v>
      </c>
      <c r="AF457" s="92">
        <v>0.76125468799999996</v>
      </c>
      <c r="AG457" s="92">
        <v>5.0000000000000001E-4</v>
      </c>
      <c r="AH457" s="93" t="s">
        <v>75</v>
      </c>
      <c r="AI457" s="92">
        <v>1</v>
      </c>
    </row>
    <row r="458" spans="1:35" x14ac:dyDescent="0.35">
      <c r="A458">
        <v>5.0000000000000001E-4</v>
      </c>
      <c r="B458" t="s">
        <v>75</v>
      </c>
      <c r="C458">
        <f t="shared" si="21"/>
        <v>1</v>
      </c>
      <c r="D458">
        <f t="shared" si="22"/>
        <v>5.0000000000000001E-4</v>
      </c>
      <c r="E458">
        <f t="shared" si="23"/>
        <v>2.87E-2</v>
      </c>
      <c r="R458" s="90">
        <v>5.0000000000000001E-4</v>
      </c>
      <c r="S458" s="91" t="s">
        <v>75</v>
      </c>
      <c r="T458" s="90">
        <v>0.95944072099530298</v>
      </c>
      <c r="U458" s="92">
        <v>5.0000000000000001E-4</v>
      </c>
      <c r="V458" s="93" t="s">
        <v>75</v>
      </c>
      <c r="W458" s="92">
        <v>0.482472656</v>
      </c>
      <c r="X458" s="92">
        <v>5.0000000000000001E-4</v>
      </c>
      <c r="Y458" s="93" t="s">
        <v>75</v>
      </c>
      <c r="Z458" s="92">
        <v>0.72153750000000005</v>
      </c>
      <c r="AA458" s="92">
        <v>5.0000000000000001E-4</v>
      </c>
      <c r="AB458" s="93" t="s">
        <v>75</v>
      </c>
      <c r="AC458" s="92">
        <v>0.57999226999999998</v>
      </c>
      <c r="AD458" s="92">
        <v>5.0000000000000001E-4</v>
      </c>
      <c r="AE458" s="93" t="s">
        <v>75</v>
      </c>
      <c r="AF458" s="92">
        <v>0.76109765600000001</v>
      </c>
      <c r="AG458" s="92">
        <v>5.0000000000000001E-4</v>
      </c>
      <c r="AH458" s="93" t="s">
        <v>75</v>
      </c>
      <c r="AI458" s="92">
        <v>1</v>
      </c>
    </row>
    <row r="459" spans="1:35" x14ac:dyDescent="0.35">
      <c r="A459">
        <v>5.0000000000000001E-4</v>
      </c>
      <c r="B459" t="s">
        <v>75</v>
      </c>
      <c r="C459">
        <f t="shared" si="21"/>
        <v>1</v>
      </c>
      <c r="D459">
        <f t="shared" si="22"/>
        <v>5.0000000000000001E-4</v>
      </c>
      <c r="E459">
        <f t="shared" si="23"/>
        <v>2.87E-2</v>
      </c>
      <c r="R459" s="90">
        <v>5.0000000000000001E-4</v>
      </c>
      <c r="S459" s="91" t="s">
        <v>75</v>
      </c>
      <c r="T459" s="90">
        <v>0.95944072099530298</v>
      </c>
      <c r="U459" s="92">
        <v>5.0000000000000001E-4</v>
      </c>
      <c r="V459" s="93" t="s">
        <v>75</v>
      </c>
      <c r="W459" s="92">
        <v>0.48235742199999998</v>
      </c>
      <c r="X459" s="92">
        <v>5.0000000000000001E-4</v>
      </c>
      <c r="Y459" s="93" t="s">
        <v>75</v>
      </c>
      <c r="Z459" s="92">
        <v>0.72101953124999996</v>
      </c>
      <c r="AA459" s="92">
        <v>5.0000000000000001E-4</v>
      </c>
      <c r="AB459" s="93" t="s">
        <v>75</v>
      </c>
      <c r="AC459" s="92">
        <v>0.57985694700000001</v>
      </c>
      <c r="AD459" s="92">
        <v>5.0000000000000001E-4</v>
      </c>
      <c r="AE459" s="93" t="s">
        <v>75</v>
      </c>
      <c r="AF459" s="92">
        <v>0.760913281</v>
      </c>
      <c r="AG459" s="92">
        <v>5.0000000000000001E-4</v>
      </c>
      <c r="AH459" s="93" t="s">
        <v>75</v>
      </c>
      <c r="AI459" s="92">
        <v>1</v>
      </c>
    </row>
    <row r="460" spans="1:35" x14ac:dyDescent="0.35">
      <c r="A460">
        <v>5.0000000000000001E-4</v>
      </c>
      <c r="B460" t="s">
        <v>75</v>
      </c>
      <c r="C460">
        <f t="shared" si="21"/>
        <v>1</v>
      </c>
      <c r="D460">
        <f t="shared" si="22"/>
        <v>5.0000000000000001E-4</v>
      </c>
      <c r="E460">
        <f t="shared" si="23"/>
        <v>2.87E-2</v>
      </c>
      <c r="R460" s="90">
        <v>5.0000000000000001E-4</v>
      </c>
      <c r="S460" s="91" t="s">
        <v>75</v>
      </c>
      <c r="T460" s="90">
        <v>0.95944072099530298</v>
      </c>
      <c r="U460" s="92">
        <v>5.0000000000000001E-4</v>
      </c>
      <c r="V460" s="93" t="s">
        <v>75</v>
      </c>
      <c r="W460" s="92">
        <v>0.48200976600000001</v>
      </c>
      <c r="X460" s="92">
        <v>5.0000000000000001E-4</v>
      </c>
      <c r="Y460" s="93" t="s">
        <v>75</v>
      </c>
      <c r="Z460" s="92">
        <v>0.72056562499999999</v>
      </c>
      <c r="AA460" s="92">
        <v>5.0000000000000001E-4</v>
      </c>
      <c r="AB460" s="93" t="s">
        <v>75</v>
      </c>
      <c r="AC460" s="92">
        <v>0.57965596100000005</v>
      </c>
      <c r="AD460" s="92">
        <v>5.0000000000000001E-4</v>
      </c>
      <c r="AE460" s="93" t="s">
        <v>75</v>
      </c>
      <c r="AF460" s="92">
        <v>0.76068124999999998</v>
      </c>
      <c r="AG460" s="92">
        <v>5.0000000000000001E-4</v>
      </c>
      <c r="AH460" s="93" t="s">
        <v>75</v>
      </c>
      <c r="AI460" s="92">
        <v>1</v>
      </c>
    </row>
    <row r="461" spans="1:35" x14ac:dyDescent="0.35">
      <c r="A461">
        <v>5.0000000000000001E-4</v>
      </c>
      <c r="B461" t="s">
        <v>75</v>
      </c>
      <c r="C461">
        <f t="shared" si="21"/>
        <v>1</v>
      </c>
      <c r="D461">
        <f t="shared" si="22"/>
        <v>5.0000000000000001E-4</v>
      </c>
      <c r="E461">
        <f t="shared" si="23"/>
        <v>2.87E-2</v>
      </c>
      <c r="R461" s="90">
        <v>5.0000000000000001E-4</v>
      </c>
      <c r="S461" s="91" t="s">
        <v>75</v>
      </c>
      <c r="T461" s="90">
        <v>0.95944072099530298</v>
      </c>
      <c r="U461" s="92">
        <v>5.0000000000000001E-4</v>
      </c>
      <c r="V461" s="93" t="s">
        <v>75</v>
      </c>
      <c r="W461" s="92">
        <v>0.48189257800000002</v>
      </c>
      <c r="X461" s="92">
        <v>5.0000000000000001E-4</v>
      </c>
      <c r="Y461" s="93" t="s">
        <v>75</v>
      </c>
      <c r="Z461" s="92">
        <v>0.72002343749999997</v>
      </c>
      <c r="AA461" s="92">
        <v>5.0000000000000001E-4</v>
      </c>
      <c r="AB461" s="93" t="s">
        <v>75</v>
      </c>
      <c r="AC461" s="92">
        <v>0.57950110600000004</v>
      </c>
      <c r="AD461" s="92">
        <v>5.0000000000000001E-4</v>
      </c>
      <c r="AE461" s="93" t="s">
        <v>75</v>
      </c>
      <c r="AF461" s="92">
        <v>0.76042734400000001</v>
      </c>
      <c r="AG461" s="92">
        <v>5.0000000000000001E-4</v>
      </c>
      <c r="AH461" s="93" t="s">
        <v>75</v>
      </c>
      <c r="AI461" s="92">
        <v>1</v>
      </c>
    </row>
    <row r="462" spans="1:35" x14ac:dyDescent="0.35">
      <c r="A462">
        <v>5.0000000000000001E-4</v>
      </c>
      <c r="B462" t="s">
        <v>75</v>
      </c>
      <c r="C462">
        <f t="shared" si="21"/>
        <v>1</v>
      </c>
      <c r="D462">
        <f t="shared" si="22"/>
        <v>5.0000000000000001E-4</v>
      </c>
      <c r="E462">
        <f t="shared" si="23"/>
        <v>2.87E-2</v>
      </c>
      <c r="R462" s="90">
        <v>5.0000000000000001E-4</v>
      </c>
      <c r="S462" s="91" t="s">
        <v>75</v>
      </c>
      <c r="T462" s="90">
        <v>0.95944072099530298</v>
      </c>
      <c r="U462" s="92">
        <v>5.0000000000000001E-4</v>
      </c>
      <c r="V462" s="93" t="s">
        <v>75</v>
      </c>
      <c r="W462" s="92">
        <v>0.48164257799999999</v>
      </c>
      <c r="X462" s="92">
        <v>5.0000000000000001E-4</v>
      </c>
      <c r="Y462" s="93" t="s">
        <v>75</v>
      </c>
      <c r="Z462" s="92">
        <v>0.71953437500000006</v>
      </c>
      <c r="AA462" s="92">
        <v>5.0000000000000001E-4</v>
      </c>
      <c r="AB462" s="93" t="s">
        <v>75</v>
      </c>
      <c r="AC462" s="92">
        <v>0.57932497699999996</v>
      </c>
      <c r="AD462" s="92">
        <v>5.0000000000000001E-4</v>
      </c>
      <c r="AE462" s="93" t="s">
        <v>75</v>
      </c>
      <c r="AF462" s="92">
        <v>0.760290625</v>
      </c>
      <c r="AG462" s="92">
        <v>5.0000000000000001E-4</v>
      </c>
      <c r="AH462" s="93" t="s">
        <v>75</v>
      </c>
      <c r="AI462" s="92">
        <v>1</v>
      </c>
    </row>
    <row r="463" spans="1:35" x14ac:dyDescent="0.35">
      <c r="A463">
        <v>5.0000000000000001E-4</v>
      </c>
      <c r="B463" t="s">
        <v>75</v>
      </c>
      <c r="C463">
        <f t="shared" si="21"/>
        <v>1</v>
      </c>
      <c r="D463">
        <f t="shared" si="22"/>
        <v>5.0000000000000001E-4</v>
      </c>
      <c r="E463">
        <f t="shared" si="23"/>
        <v>2.87E-2</v>
      </c>
      <c r="R463" s="90">
        <v>5.0000000000000001E-4</v>
      </c>
      <c r="S463" s="91" t="s">
        <v>75</v>
      </c>
      <c r="T463" s="90">
        <v>0.95944072099530298</v>
      </c>
      <c r="U463" s="92">
        <v>5.0000000000000001E-4</v>
      </c>
      <c r="V463" s="93" t="s">
        <v>75</v>
      </c>
      <c r="W463" s="92">
        <v>0.48154882799999998</v>
      </c>
      <c r="X463" s="92">
        <v>5.0000000000000001E-4</v>
      </c>
      <c r="Y463" s="93" t="s">
        <v>75</v>
      </c>
      <c r="Z463" s="92">
        <v>0.719084375</v>
      </c>
      <c r="AA463" s="92">
        <v>5.0000000000000001E-4</v>
      </c>
      <c r="AB463" s="93" t="s">
        <v>75</v>
      </c>
      <c r="AC463" s="92">
        <v>0.57915979900000003</v>
      </c>
      <c r="AD463" s="92">
        <v>5.0000000000000001E-4</v>
      </c>
      <c r="AE463" s="93" t="s">
        <v>75</v>
      </c>
      <c r="AF463" s="92">
        <v>0.76009375000000001</v>
      </c>
      <c r="AG463" s="92">
        <v>5.0000000000000001E-4</v>
      </c>
      <c r="AH463" s="93" t="s">
        <v>75</v>
      </c>
      <c r="AI463" s="92">
        <v>1</v>
      </c>
    </row>
    <row r="464" spans="1:35" x14ac:dyDescent="0.35">
      <c r="A464">
        <v>5.0000000000000001E-4</v>
      </c>
      <c r="B464" t="s">
        <v>75</v>
      </c>
      <c r="C464">
        <f t="shared" si="21"/>
        <v>1</v>
      </c>
      <c r="D464">
        <f t="shared" si="22"/>
        <v>5.0000000000000001E-4</v>
      </c>
      <c r="E464">
        <f t="shared" si="23"/>
        <v>2.87E-2</v>
      </c>
      <c r="R464" s="90">
        <v>5.0000000000000001E-4</v>
      </c>
      <c r="S464" s="91" t="s">
        <v>75</v>
      </c>
      <c r="T464" s="90">
        <v>0.95937984939621535</v>
      </c>
      <c r="U464" s="92">
        <v>5.0000000000000001E-4</v>
      </c>
      <c r="V464" s="93" t="s">
        <v>75</v>
      </c>
      <c r="W464" s="92">
        <v>0.48108398400000002</v>
      </c>
      <c r="X464" s="92">
        <v>5.0000000000000001E-4</v>
      </c>
      <c r="Y464" s="93" t="s">
        <v>75</v>
      </c>
      <c r="Z464" s="92">
        <v>0.71856874999999998</v>
      </c>
      <c r="AA464" s="92">
        <v>5.0000000000000001E-4</v>
      </c>
      <c r="AB464" s="93" t="s">
        <v>75</v>
      </c>
      <c r="AC464" s="92">
        <v>0.57905228399999997</v>
      </c>
      <c r="AD464" s="92">
        <v>5.0000000000000001E-4</v>
      </c>
      <c r="AE464" s="93" t="s">
        <v>75</v>
      </c>
      <c r="AF464" s="92">
        <v>0.75987812499999996</v>
      </c>
      <c r="AG464" s="92">
        <v>5.0000000000000001E-4</v>
      </c>
      <c r="AH464" s="93" t="s">
        <v>75</v>
      </c>
      <c r="AI464" s="92">
        <v>1</v>
      </c>
    </row>
    <row r="465" spans="1:35" x14ac:dyDescent="0.35">
      <c r="A465">
        <v>5.0000000000000001E-4</v>
      </c>
      <c r="B465" t="s">
        <v>75</v>
      </c>
      <c r="C465">
        <f t="shared" si="21"/>
        <v>1</v>
      </c>
      <c r="D465">
        <f t="shared" si="22"/>
        <v>5.0000000000000001E-4</v>
      </c>
      <c r="E465">
        <f t="shared" si="23"/>
        <v>2.87E-2</v>
      </c>
      <c r="R465" s="90">
        <v>5.0000000000000001E-4</v>
      </c>
      <c r="S465" s="91" t="s">
        <v>75</v>
      </c>
      <c r="T465" s="90">
        <v>0.95933943525083776</v>
      </c>
      <c r="U465" s="92">
        <v>5.0000000000000001E-4</v>
      </c>
      <c r="V465" s="93" t="s">
        <v>75</v>
      </c>
      <c r="W465" s="92">
        <v>0.480919922</v>
      </c>
      <c r="X465" s="92">
        <v>5.0000000000000001E-4</v>
      </c>
      <c r="Y465" s="93" t="s">
        <v>75</v>
      </c>
      <c r="Z465" s="92">
        <v>0.71806953125000006</v>
      </c>
      <c r="AA465" s="92">
        <v>5.0000000000000001E-4</v>
      </c>
      <c r="AB465" s="93" t="s">
        <v>75</v>
      </c>
      <c r="AC465" s="92">
        <v>0.57886004099999999</v>
      </c>
      <c r="AD465" s="92">
        <v>5.0000000000000001E-4</v>
      </c>
      <c r="AE465" s="93" t="s">
        <v>75</v>
      </c>
      <c r="AF465" s="92">
        <v>0.75972812499999998</v>
      </c>
      <c r="AG465" s="92">
        <v>5.0000000000000001E-4</v>
      </c>
      <c r="AH465" s="93" t="s">
        <v>75</v>
      </c>
      <c r="AI465" s="92">
        <v>1</v>
      </c>
    </row>
    <row r="466" spans="1:35" x14ac:dyDescent="0.35">
      <c r="A466">
        <v>5.0000000000000001E-4</v>
      </c>
      <c r="B466" t="s">
        <v>75</v>
      </c>
      <c r="C466">
        <f t="shared" si="21"/>
        <v>1</v>
      </c>
      <c r="D466">
        <f t="shared" si="22"/>
        <v>5.0000000000000001E-4</v>
      </c>
      <c r="E466">
        <f t="shared" si="23"/>
        <v>2.87E-2</v>
      </c>
      <c r="R466" s="90">
        <v>5.0000000000000001E-4</v>
      </c>
      <c r="S466" s="91" t="s">
        <v>75</v>
      </c>
      <c r="T466" s="90">
        <v>0.95933391672521773</v>
      </c>
      <c r="U466" s="92">
        <v>5.0000000000000001E-4</v>
      </c>
      <c r="V466" s="93" t="s">
        <v>75</v>
      </c>
      <c r="W466" s="92">
        <v>0.48077929699999999</v>
      </c>
      <c r="X466" s="92">
        <v>5.0000000000000001E-4</v>
      </c>
      <c r="Y466" s="93" t="s">
        <v>75</v>
      </c>
      <c r="Z466" s="92">
        <v>0.7175828125</v>
      </c>
      <c r="AA466" s="92">
        <v>5.0000000000000001E-4</v>
      </c>
      <c r="AB466" s="93" t="s">
        <v>75</v>
      </c>
      <c r="AC466" s="92">
        <v>0.57873643600000002</v>
      </c>
      <c r="AD466" s="92">
        <v>5.0000000000000001E-4</v>
      </c>
      <c r="AE466" s="93" t="s">
        <v>75</v>
      </c>
      <c r="AF466" s="92">
        <v>0.75952187500000001</v>
      </c>
      <c r="AG466" s="92">
        <v>5.0000000000000001E-4</v>
      </c>
      <c r="AH466" s="93" t="s">
        <v>75</v>
      </c>
      <c r="AI466" s="92">
        <v>1</v>
      </c>
    </row>
    <row r="467" spans="1:35" x14ac:dyDescent="0.35">
      <c r="A467">
        <v>5.0000000000000001E-4</v>
      </c>
      <c r="B467" t="s">
        <v>75</v>
      </c>
      <c r="C467">
        <f t="shared" si="21"/>
        <v>1</v>
      </c>
      <c r="D467">
        <f t="shared" si="22"/>
        <v>5.0000000000000001E-4</v>
      </c>
      <c r="E467">
        <f t="shared" si="23"/>
        <v>2.87E-2</v>
      </c>
      <c r="R467" s="90">
        <v>5.0000000000000001E-4</v>
      </c>
      <c r="S467" s="91" t="s">
        <v>75</v>
      </c>
      <c r="T467" s="90">
        <v>0.95928250226978928</v>
      </c>
      <c r="U467" s="92">
        <v>5.0000000000000001E-4</v>
      </c>
      <c r="V467" s="93" t="s">
        <v>75</v>
      </c>
      <c r="W467" s="92">
        <v>0.48038476600000002</v>
      </c>
      <c r="X467" s="92">
        <v>5.0000000000000001E-4</v>
      </c>
      <c r="Y467" s="93" t="s">
        <v>75</v>
      </c>
      <c r="Z467" s="92">
        <v>0.71710703124999986</v>
      </c>
      <c r="AA467" s="92">
        <v>5.0000000000000001E-4</v>
      </c>
      <c r="AB467" s="93" t="s">
        <v>75</v>
      </c>
      <c r="AC467" s="92">
        <v>0.57858223200000003</v>
      </c>
      <c r="AD467" s="92">
        <v>5.0000000000000001E-4</v>
      </c>
      <c r="AE467" s="93" t="s">
        <v>75</v>
      </c>
      <c r="AF467" s="92">
        <v>0.75935156299999995</v>
      </c>
      <c r="AG467" s="92">
        <v>5.0000000000000001E-4</v>
      </c>
      <c r="AH467" s="93" t="s">
        <v>75</v>
      </c>
      <c r="AI467" s="92">
        <v>1</v>
      </c>
    </row>
    <row r="468" spans="1:35" x14ac:dyDescent="0.35">
      <c r="A468">
        <v>5.0000000000000001E-4</v>
      </c>
      <c r="B468" t="s">
        <v>75</v>
      </c>
      <c r="C468">
        <f t="shared" si="21"/>
        <v>1</v>
      </c>
      <c r="D468">
        <f t="shared" si="22"/>
        <v>5.0000000000000001E-4</v>
      </c>
      <c r="E468">
        <f t="shared" si="23"/>
        <v>2.87E-2</v>
      </c>
      <c r="R468" s="90">
        <v>5.0000000000000001E-4</v>
      </c>
      <c r="S468" s="91" t="s">
        <v>75</v>
      </c>
      <c r="T468" s="90">
        <v>0.95928250226978928</v>
      </c>
      <c r="U468" s="92">
        <v>5.0000000000000001E-4</v>
      </c>
      <c r="V468" s="93" t="s">
        <v>75</v>
      </c>
      <c r="W468" s="92">
        <v>0.48034570300000001</v>
      </c>
      <c r="X468" s="92">
        <v>5.0000000000000001E-4</v>
      </c>
      <c r="Y468" s="93" t="s">
        <v>75</v>
      </c>
      <c r="Z468" s="92">
        <v>0.71656562500000009</v>
      </c>
      <c r="AA468" s="92">
        <v>5.0000000000000001E-4</v>
      </c>
      <c r="AB468" s="93" t="s">
        <v>75</v>
      </c>
      <c r="AC468" s="92">
        <v>0.57834350999999995</v>
      </c>
      <c r="AD468" s="92">
        <v>5.0000000000000001E-4</v>
      </c>
      <c r="AE468" s="93" t="s">
        <v>75</v>
      </c>
      <c r="AF468" s="92">
        <v>0.75918203100000003</v>
      </c>
      <c r="AG468" s="92">
        <v>5.0000000000000001E-4</v>
      </c>
      <c r="AH468" s="93" t="s">
        <v>75</v>
      </c>
      <c r="AI468" s="92">
        <v>1</v>
      </c>
    </row>
    <row r="469" spans="1:35" x14ac:dyDescent="0.35">
      <c r="A469">
        <v>5.0000000000000001E-4</v>
      </c>
      <c r="B469" t="s">
        <v>75</v>
      </c>
      <c r="C469">
        <f t="shared" si="21"/>
        <v>1</v>
      </c>
      <c r="D469">
        <f t="shared" si="22"/>
        <v>5.0000000000000001E-4</v>
      </c>
      <c r="E469">
        <f t="shared" si="23"/>
        <v>2.87E-2</v>
      </c>
      <c r="R469" s="90">
        <v>5.0000000000000001E-4</v>
      </c>
      <c r="S469" s="91" t="s">
        <v>75</v>
      </c>
      <c r="T469" s="90">
        <v>0.95928250226978928</v>
      </c>
      <c r="U469" s="92">
        <v>5.0000000000000001E-4</v>
      </c>
      <c r="V469" s="93" t="s">
        <v>75</v>
      </c>
      <c r="W469" s="92">
        <v>0.47993359400000002</v>
      </c>
      <c r="X469" s="92">
        <v>5.0000000000000001E-4</v>
      </c>
      <c r="Y469" s="93" t="s">
        <v>75</v>
      </c>
      <c r="Z469" s="92">
        <v>0.71600156250000002</v>
      </c>
      <c r="AA469" s="92">
        <v>5.0000000000000001E-4</v>
      </c>
      <c r="AB469" s="93" t="s">
        <v>75</v>
      </c>
      <c r="AC469" s="92">
        <v>0.57817665699999998</v>
      </c>
      <c r="AD469" s="92">
        <v>5.0000000000000001E-4</v>
      </c>
      <c r="AE469" s="93" t="s">
        <v>75</v>
      </c>
      <c r="AF469" s="92">
        <v>0.75898671900000003</v>
      </c>
      <c r="AG469" s="92">
        <v>5.0000000000000001E-4</v>
      </c>
      <c r="AH469" s="93" t="s">
        <v>75</v>
      </c>
      <c r="AI469" s="92">
        <v>1</v>
      </c>
    </row>
    <row r="470" spans="1:35" x14ac:dyDescent="0.35">
      <c r="A470">
        <v>5.0000000000000001E-4</v>
      </c>
      <c r="B470" t="s">
        <v>75</v>
      </c>
      <c r="C470">
        <f t="shared" si="21"/>
        <v>1</v>
      </c>
      <c r="D470">
        <f t="shared" si="22"/>
        <v>5.0000000000000001E-4</v>
      </c>
      <c r="E470">
        <f t="shared" si="23"/>
        <v>2.87E-2</v>
      </c>
      <c r="R470" s="90">
        <v>5.0000000000000001E-4</v>
      </c>
      <c r="S470" s="91" t="s">
        <v>75</v>
      </c>
      <c r="T470" s="90">
        <v>0.95921045100512303</v>
      </c>
      <c r="U470" s="92">
        <v>5.0000000000000001E-4</v>
      </c>
      <c r="V470" s="93" t="s">
        <v>75</v>
      </c>
      <c r="W470" s="92">
        <v>0.47969921900000001</v>
      </c>
      <c r="X470" s="92">
        <v>5.0000000000000001E-4</v>
      </c>
      <c r="Y470" s="93" t="s">
        <v>75</v>
      </c>
      <c r="Z470" s="92">
        <v>0.7155492187500001</v>
      </c>
      <c r="AA470" s="92">
        <v>5.0000000000000001E-4</v>
      </c>
      <c r="AB470" s="93" t="s">
        <v>75</v>
      </c>
      <c r="AC470" s="92">
        <v>0.57795279200000005</v>
      </c>
      <c r="AD470" s="92">
        <v>5.0000000000000001E-4</v>
      </c>
      <c r="AE470" s="93" t="s">
        <v>75</v>
      </c>
      <c r="AF470" s="92">
        <v>0.758714844</v>
      </c>
      <c r="AG470" s="92">
        <v>5.0000000000000001E-4</v>
      </c>
      <c r="AH470" s="93" t="s">
        <v>75</v>
      </c>
      <c r="AI470" s="92">
        <v>1</v>
      </c>
    </row>
    <row r="471" spans="1:35" x14ac:dyDescent="0.35">
      <c r="A471">
        <v>5.0000000000000001E-4</v>
      </c>
      <c r="B471" t="s">
        <v>75</v>
      </c>
      <c r="C471">
        <f t="shared" si="21"/>
        <v>1</v>
      </c>
      <c r="D471">
        <f t="shared" si="22"/>
        <v>5.0000000000000001E-4</v>
      </c>
      <c r="E471">
        <f t="shared" si="23"/>
        <v>2.87E-2</v>
      </c>
      <c r="R471" s="90">
        <v>5.0000000000000001E-4</v>
      </c>
      <c r="S471" s="91" t="s">
        <v>75</v>
      </c>
      <c r="T471" s="90">
        <v>0.95917443457266349</v>
      </c>
      <c r="U471" s="92">
        <v>5.0000000000000001E-4</v>
      </c>
      <c r="V471" s="93" t="s">
        <v>75</v>
      </c>
      <c r="W471" s="92">
        <v>0.47949609399999998</v>
      </c>
      <c r="X471" s="92">
        <v>5.0000000000000001E-4</v>
      </c>
      <c r="Y471" s="93" t="s">
        <v>75</v>
      </c>
      <c r="Z471" s="92">
        <v>0.71505234375000015</v>
      </c>
      <c r="AA471" s="92">
        <v>5.0000000000000001E-4</v>
      </c>
      <c r="AB471" s="93" t="s">
        <v>75</v>
      </c>
      <c r="AC471" s="92">
        <v>0.577842301</v>
      </c>
      <c r="AD471" s="92">
        <v>5.0000000000000001E-4</v>
      </c>
      <c r="AE471" s="93" t="s">
        <v>75</v>
      </c>
      <c r="AF471" s="92">
        <v>0.75854062499999997</v>
      </c>
      <c r="AG471" s="92">
        <v>5.0000000000000001E-4</v>
      </c>
      <c r="AH471" s="93" t="s">
        <v>75</v>
      </c>
      <c r="AI471" s="92">
        <v>1</v>
      </c>
    </row>
    <row r="472" spans="1:35" x14ac:dyDescent="0.35">
      <c r="A472">
        <v>5.0000000000000001E-4</v>
      </c>
      <c r="B472" t="s">
        <v>75</v>
      </c>
      <c r="C472">
        <f t="shared" si="21"/>
        <v>1</v>
      </c>
      <c r="D472">
        <f t="shared" si="22"/>
        <v>5.0000000000000001E-4</v>
      </c>
      <c r="E472">
        <f t="shared" si="23"/>
        <v>2.87E-2</v>
      </c>
      <c r="R472" s="90">
        <v>5.0000000000000001E-4</v>
      </c>
      <c r="S472" s="91" t="s">
        <v>75</v>
      </c>
      <c r="T472" s="90">
        <v>0.95914775481607417</v>
      </c>
      <c r="U472" s="92">
        <v>5.0000000000000001E-4</v>
      </c>
      <c r="V472" s="93" t="s">
        <v>75</v>
      </c>
      <c r="W472" s="92">
        <v>0.47938085899999999</v>
      </c>
      <c r="X472" s="92">
        <v>5.0000000000000001E-4</v>
      </c>
      <c r="Y472" s="93" t="s">
        <v>75</v>
      </c>
      <c r="Z472" s="92">
        <v>0.71455546875000009</v>
      </c>
      <c r="AA472" s="92">
        <v>5.0000000000000001E-4</v>
      </c>
      <c r="AB472" s="93" t="s">
        <v>75</v>
      </c>
      <c r="AC472" s="92">
        <v>0.57772241599999996</v>
      </c>
      <c r="AD472" s="92">
        <v>5.0000000000000001E-4</v>
      </c>
      <c r="AE472" s="93" t="s">
        <v>75</v>
      </c>
      <c r="AF472" s="92">
        <v>0.75833125000000001</v>
      </c>
      <c r="AG472" s="92">
        <v>5.0000000000000001E-4</v>
      </c>
      <c r="AH472" s="93" t="s">
        <v>75</v>
      </c>
      <c r="AI472" s="92">
        <v>1</v>
      </c>
    </row>
    <row r="473" spans="1:35" x14ac:dyDescent="0.35">
      <c r="A473">
        <v>5.0000000000000001E-4</v>
      </c>
      <c r="B473" t="s">
        <v>75</v>
      </c>
      <c r="C473">
        <f t="shared" si="21"/>
        <v>1</v>
      </c>
      <c r="D473">
        <f t="shared" si="22"/>
        <v>5.0000000000000001E-4</v>
      </c>
      <c r="E473">
        <f t="shared" si="23"/>
        <v>2.87E-2</v>
      </c>
      <c r="R473" s="90">
        <v>5.0000000000000001E-4</v>
      </c>
      <c r="S473" s="91" t="s">
        <v>75</v>
      </c>
      <c r="T473" s="90">
        <v>0.95914775481607417</v>
      </c>
      <c r="U473" s="92">
        <v>5.0000000000000001E-4</v>
      </c>
      <c r="V473" s="93" t="s">
        <v>75</v>
      </c>
      <c r="W473" s="92">
        <v>0.47918749999999999</v>
      </c>
      <c r="X473" s="92">
        <v>5.0000000000000001E-4</v>
      </c>
      <c r="Y473" s="93" t="s">
        <v>75</v>
      </c>
      <c r="Z473" s="92">
        <v>0.71405390624999998</v>
      </c>
      <c r="AA473" s="92">
        <v>5.0000000000000001E-4</v>
      </c>
      <c r="AB473" s="93" t="s">
        <v>75</v>
      </c>
      <c r="AC473" s="92">
        <v>0.57757053700000005</v>
      </c>
      <c r="AD473" s="92">
        <v>5.0000000000000001E-4</v>
      </c>
      <c r="AE473" s="93" t="s">
        <v>75</v>
      </c>
      <c r="AF473" s="92">
        <v>0.75818437500000002</v>
      </c>
      <c r="AG473" s="92">
        <v>5.0000000000000001E-4</v>
      </c>
      <c r="AH473" s="93" t="s">
        <v>75</v>
      </c>
      <c r="AI473" s="92">
        <v>1</v>
      </c>
    </row>
    <row r="474" spans="1:35" x14ac:dyDescent="0.35">
      <c r="A474">
        <v>5.0000000000000001E-4</v>
      </c>
      <c r="B474" t="s">
        <v>75</v>
      </c>
      <c r="C474">
        <f t="shared" si="21"/>
        <v>1</v>
      </c>
      <c r="D474">
        <f t="shared" si="22"/>
        <v>5.0000000000000001E-4</v>
      </c>
      <c r="E474">
        <f t="shared" si="23"/>
        <v>2.87E-2</v>
      </c>
      <c r="R474" s="90">
        <v>5.0000000000000001E-4</v>
      </c>
      <c r="S474" s="91" t="s">
        <v>75</v>
      </c>
      <c r="T474" s="90">
        <v>0.95914775481607417</v>
      </c>
      <c r="U474" s="92">
        <v>5.0000000000000001E-4</v>
      </c>
      <c r="V474" s="93" t="s">
        <v>75</v>
      </c>
      <c r="W474" s="92">
        <v>0.47880078100000001</v>
      </c>
      <c r="X474" s="92">
        <v>5.0000000000000001E-4</v>
      </c>
      <c r="Y474" s="93" t="s">
        <v>75</v>
      </c>
      <c r="Z474" s="92">
        <v>0.71360468749999995</v>
      </c>
      <c r="AA474" s="92">
        <v>5.0000000000000001E-4</v>
      </c>
      <c r="AB474" s="93" t="s">
        <v>75</v>
      </c>
      <c r="AC474" s="92">
        <v>0.57741038099999997</v>
      </c>
      <c r="AD474" s="92">
        <v>5.0000000000000001E-4</v>
      </c>
      <c r="AE474" s="93" t="s">
        <v>75</v>
      </c>
      <c r="AF474" s="92">
        <v>0.75799062500000003</v>
      </c>
      <c r="AG474" s="92">
        <v>5.0000000000000001E-4</v>
      </c>
      <c r="AH474" s="93" t="s">
        <v>75</v>
      </c>
      <c r="AI474" s="92">
        <v>1</v>
      </c>
    </row>
    <row r="475" spans="1:35" x14ac:dyDescent="0.35">
      <c r="A475">
        <v>5.0000000000000001E-4</v>
      </c>
      <c r="B475" t="s">
        <v>75</v>
      </c>
      <c r="C475">
        <f t="shared" si="21"/>
        <v>1</v>
      </c>
      <c r="D475">
        <f t="shared" si="22"/>
        <v>5.0000000000000001E-4</v>
      </c>
      <c r="E475">
        <f t="shared" si="23"/>
        <v>2.87E-2</v>
      </c>
      <c r="R475" s="90">
        <v>5.0000000000000001E-4</v>
      </c>
      <c r="S475" s="91" t="s">
        <v>75</v>
      </c>
      <c r="T475" s="90">
        <v>0.95914775481607417</v>
      </c>
      <c r="U475" s="92">
        <v>5.0000000000000001E-4</v>
      </c>
      <c r="V475" s="93" t="s">
        <v>75</v>
      </c>
      <c r="W475" s="92">
        <v>0.478660156</v>
      </c>
      <c r="X475" s="92">
        <v>5.0000000000000001E-4</v>
      </c>
      <c r="Y475" s="93" t="s">
        <v>75</v>
      </c>
      <c r="Z475" s="92">
        <v>0.71303515625000002</v>
      </c>
      <c r="AA475" s="92">
        <v>5.0000000000000001E-4</v>
      </c>
      <c r="AB475" s="93" t="s">
        <v>75</v>
      </c>
      <c r="AC475" s="92">
        <v>0.57726389700000003</v>
      </c>
      <c r="AD475" s="92">
        <v>5.0000000000000001E-4</v>
      </c>
      <c r="AE475" s="93" t="s">
        <v>75</v>
      </c>
      <c r="AF475" s="92">
        <v>0.7578125</v>
      </c>
      <c r="AG475" s="92">
        <v>5.0000000000000001E-4</v>
      </c>
      <c r="AH475" s="93" t="s">
        <v>75</v>
      </c>
      <c r="AI475" s="92">
        <v>1</v>
      </c>
    </row>
    <row r="476" spans="1:35" x14ac:dyDescent="0.35">
      <c r="A476">
        <v>5.0000000000000001E-4</v>
      </c>
      <c r="B476" t="s">
        <v>75</v>
      </c>
      <c r="C476">
        <f t="shared" si="21"/>
        <v>1</v>
      </c>
      <c r="D476">
        <f t="shared" si="22"/>
        <v>5.0000000000000001E-4</v>
      </c>
      <c r="E476">
        <f t="shared" si="23"/>
        <v>2.87E-2</v>
      </c>
      <c r="R476" s="90">
        <v>5.0000000000000001E-4</v>
      </c>
      <c r="S476" s="91" t="s">
        <v>75</v>
      </c>
      <c r="T476" s="90">
        <v>0.95914775481607417</v>
      </c>
      <c r="U476" s="92">
        <v>5.0000000000000001E-4</v>
      </c>
      <c r="V476" s="93" t="s">
        <v>75</v>
      </c>
      <c r="W476" s="92">
        <v>0.47829882800000001</v>
      </c>
      <c r="X476" s="92">
        <v>5.0000000000000001E-4</v>
      </c>
      <c r="Y476" s="93" t="s">
        <v>75</v>
      </c>
      <c r="Z476" s="92">
        <v>0.71252265625000011</v>
      </c>
      <c r="AA476" s="92">
        <v>5.0000000000000001E-4</v>
      </c>
      <c r="AB476" s="93" t="s">
        <v>75</v>
      </c>
      <c r="AC476" s="92">
        <v>0.57710897299999997</v>
      </c>
      <c r="AD476" s="92">
        <v>5.0000000000000001E-4</v>
      </c>
      <c r="AE476" s="93" t="s">
        <v>75</v>
      </c>
      <c r="AF476" s="92">
        <v>0.75762109399999999</v>
      </c>
      <c r="AG476" s="92">
        <v>5.0000000000000001E-4</v>
      </c>
      <c r="AH476" s="93" t="s">
        <v>75</v>
      </c>
      <c r="AI476" s="92">
        <v>1</v>
      </c>
    </row>
    <row r="477" spans="1:35" x14ac:dyDescent="0.35">
      <c r="A477">
        <v>5.0000000000000001E-4</v>
      </c>
      <c r="B477" t="s">
        <v>75</v>
      </c>
      <c r="C477">
        <f t="shared" si="21"/>
        <v>1</v>
      </c>
      <c r="D477">
        <f t="shared" si="22"/>
        <v>5.0000000000000001E-4</v>
      </c>
      <c r="E477">
        <f t="shared" si="23"/>
        <v>2.87E-2</v>
      </c>
      <c r="R477" s="90">
        <v>5.0000000000000001E-4</v>
      </c>
      <c r="S477" s="91" t="s">
        <v>75</v>
      </c>
      <c r="T477" s="90">
        <v>0.95914775481607417</v>
      </c>
      <c r="U477" s="92">
        <v>5.0000000000000001E-4</v>
      </c>
      <c r="V477" s="93" t="s">
        <v>75</v>
      </c>
      <c r="W477" s="92">
        <v>0.47820507800000001</v>
      </c>
      <c r="X477" s="92">
        <v>5.0000000000000001E-4</v>
      </c>
      <c r="Y477" s="93" t="s">
        <v>75</v>
      </c>
      <c r="Z477" s="92">
        <v>0.71199609374999995</v>
      </c>
      <c r="AA477" s="92">
        <v>5.0000000000000001E-4</v>
      </c>
      <c r="AB477" s="93" t="s">
        <v>75</v>
      </c>
      <c r="AC477" s="92">
        <v>0.57694658499999996</v>
      </c>
      <c r="AD477" s="92">
        <v>5.0000000000000001E-4</v>
      </c>
      <c r="AE477" s="93" t="s">
        <v>75</v>
      </c>
      <c r="AF477" s="92">
        <v>0.75740468800000005</v>
      </c>
      <c r="AG477" s="92">
        <v>5.0000000000000001E-4</v>
      </c>
      <c r="AH477" s="93" t="s">
        <v>75</v>
      </c>
      <c r="AI477" s="92">
        <v>1</v>
      </c>
    </row>
    <row r="478" spans="1:35" x14ac:dyDescent="0.35">
      <c r="A478">
        <v>5.0000000000000001E-4</v>
      </c>
      <c r="B478" t="s">
        <v>75</v>
      </c>
      <c r="C478">
        <f t="shared" si="21"/>
        <v>1</v>
      </c>
      <c r="D478">
        <f t="shared" si="22"/>
        <v>5.0000000000000001E-4</v>
      </c>
      <c r="E478">
        <f t="shared" si="23"/>
        <v>2.87E-2</v>
      </c>
      <c r="R478" s="90">
        <v>5.0000000000000001E-4</v>
      </c>
      <c r="S478" s="91" t="s">
        <v>75</v>
      </c>
      <c r="T478" s="90">
        <v>0.95914775481607417</v>
      </c>
      <c r="U478" s="92">
        <v>5.0000000000000001E-4</v>
      </c>
      <c r="V478" s="93" t="s">
        <v>75</v>
      </c>
      <c r="W478" s="92">
        <v>0.47798632800000002</v>
      </c>
      <c r="X478" s="92">
        <v>5.0000000000000001E-4</v>
      </c>
      <c r="Y478" s="93" t="s">
        <v>75</v>
      </c>
      <c r="Z478" s="92">
        <v>0.71147890624999988</v>
      </c>
      <c r="AA478" s="92">
        <v>5.0000000000000001E-4</v>
      </c>
      <c r="AB478" s="93" t="s">
        <v>75</v>
      </c>
      <c r="AC478" s="92">
        <v>0.57682521200000003</v>
      </c>
      <c r="AD478" s="92">
        <v>5.0000000000000001E-4</v>
      </c>
      <c r="AE478" s="93" t="s">
        <v>75</v>
      </c>
      <c r="AF478" s="92">
        <v>0.75720624999999997</v>
      </c>
      <c r="AG478" s="92">
        <v>5.0000000000000001E-4</v>
      </c>
      <c r="AH478" s="93" t="s">
        <v>75</v>
      </c>
      <c r="AI478" s="92">
        <v>1</v>
      </c>
    </row>
    <row r="479" spans="1:35" x14ac:dyDescent="0.35">
      <c r="A479">
        <v>5.0000000000000001E-4</v>
      </c>
      <c r="B479" t="s">
        <v>75</v>
      </c>
      <c r="C479">
        <f t="shared" si="21"/>
        <v>1</v>
      </c>
      <c r="D479">
        <f t="shared" si="22"/>
        <v>5.0000000000000001E-4</v>
      </c>
      <c r="E479">
        <f t="shared" si="23"/>
        <v>2.87E-2</v>
      </c>
      <c r="R479" s="90">
        <v>5.0000000000000001E-4</v>
      </c>
      <c r="S479" s="91" t="s">
        <v>75</v>
      </c>
      <c r="T479" s="90">
        <v>0.95914775481607417</v>
      </c>
      <c r="U479" s="92">
        <v>5.0000000000000001E-4</v>
      </c>
      <c r="V479" s="93" t="s">
        <v>75</v>
      </c>
      <c r="W479" s="92">
        <v>0.47777539099999999</v>
      </c>
      <c r="X479" s="92">
        <v>5.0000000000000001E-4</v>
      </c>
      <c r="Y479" s="93" t="s">
        <v>75</v>
      </c>
      <c r="Z479" s="92">
        <v>0.71093359375000009</v>
      </c>
      <c r="AA479" s="92">
        <v>5.0000000000000001E-4</v>
      </c>
      <c r="AB479" s="93" t="s">
        <v>75</v>
      </c>
      <c r="AC479" s="92">
        <v>0.57664292100000003</v>
      </c>
      <c r="AD479" s="92">
        <v>5.0000000000000001E-4</v>
      </c>
      <c r="AE479" s="93" t="s">
        <v>75</v>
      </c>
      <c r="AF479" s="92">
        <v>0.75699765600000002</v>
      </c>
      <c r="AG479" s="92">
        <v>5.0000000000000001E-4</v>
      </c>
      <c r="AH479" s="93" t="s">
        <v>75</v>
      </c>
      <c r="AI479" s="92">
        <v>1</v>
      </c>
    </row>
    <row r="480" spans="1:35" x14ac:dyDescent="0.35">
      <c r="A480">
        <v>5.0000000000000001E-4</v>
      </c>
      <c r="B480" t="s">
        <v>75</v>
      </c>
      <c r="C480">
        <f t="shared" si="21"/>
        <v>1</v>
      </c>
      <c r="D480">
        <f t="shared" si="22"/>
        <v>5.0000000000000001E-4</v>
      </c>
      <c r="E480">
        <f t="shared" si="23"/>
        <v>2.87E-2</v>
      </c>
      <c r="R480" s="90">
        <v>5.0000000000000001E-4</v>
      </c>
      <c r="S480" s="91" t="s">
        <v>75</v>
      </c>
      <c r="T480" s="90">
        <v>0.95914775481607417</v>
      </c>
      <c r="U480" s="92">
        <v>5.0000000000000001E-4</v>
      </c>
      <c r="V480" s="93" t="s">
        <v>75</v>
      </c>
      <c r="W480" s="92">
        <v>0.47758007800000002</v>
      </c>
      <c r="X480" s="92">
        <v>5.0000000000000001E-4</v>
      </c>
      <c r="Y480" s="93" t="s">
        <v>75</v>
      </c>
      <c r="Z480" s="92">
        <v>0.71038046874999994</v>
      </c>
      <c r="AA480" s="92">
        <v>5.0000000000000001E-4</v>
      </c>
      <c r="AB480" s="93" t="s">
        <v>75</v>
      </c>
      <c r="AC480" s="92">
        <v>0.57652705999999998</v>
      </c>
      <c r="AD480" s="92">
        <v>5.0000000000000001E-4</v>
      </c>
      <c r="AE480" s="93" t="s">
        <v>75</v>
      </c>
      <c r="AF480" s="92">
        <v>0.75684843800000001</v>
      </c>
      <c r="AG480" s="92">
        <v>5.0000000000000001E-4</v>
      </c>
      <c r="AH480" s="93" t="s">
        <v>75</v>
      </c>
      <c r="AI480" s="92">
        <v>1</v>
      </c>
    </row>
    <row r="481" spans="1:35" x14ac:dyDescent="0.35">
      <c r="A481">
        <v>5.0000000000000001E-4</v>
      </c>
      <c r="B481" t="s">
        <v>75</v>
      </c>
      <c r="C481">
        <f t="shared" si="21"/>
        <v>1</v>
      </c>
      <c r="D481">
        <f t="shared" si="22"/>
        <v>5.0000000000000001E-4</v>
      </c>
      <c r="E481">
        <f t="shared" si="23"/>
        <v>2.87E-2</v>
      </c>
      <c r="R481" s="90">
        <v>5.0000000000000001E-4</v>
      </c>
      <c r="S481" s="91" t="s">
        <v>75</v>
      </c>
      <c r="T481" s="90">
        <v>0.95914775481607417</v>
      </c>
      <c r="U481" s="92">
        <v>5.0000000000000001E-4</v>
      </c>
      <c r="V481" s="93" t="s">
        <v>75</v>
      </c>
      <c r="W481" s="92">
        <v>0.47726953100000002</v>
      </c>
      <c r="X481" s="92">
        <v>5.0000000000000001E-4</v>
      </c>
      <c r="Y481" s="93" t="s">
        <v>75</v>
      </c>
      <c r="Z481" s="92">
        <v>0.70997578124999994</v>
      </c>
      <c r="AA481" s="92">
        <v>5.0000000000000001E-4</v>
      </c>
      <c r="AB481" s="93" t="s">
        <v>75</v>
      </c>
      <c r="AC481" s="92">
        <v>0.576309984</v>
      </c>
      <c r="AD481" s="92">
        <v>5.0000000000000001E-4</v>
      </c>
      <c r="AE481" s="93" t="s">
        <v>75</v>
      </c>
      <c r="AF481" s="92">
        <v>0.75662109399999999</v>
      </c>
      <c r="AG481" s="92">
        <v>5.0000000000000001E-4</v>
      </c>
      <c r="AH481" s="93" t="s">
        <v>75</v>
      </c>
      <c r="AI481" s="92">
        <v>1</v>
      </c>
    </row>
    <row r="482" spans="1:35" x14ac:dyDescent="0.35">
      <c r="A482">
        <v>5.0000000000000001E-4</v>
      </c>
      <c r="B482" t="s">
        <v>75</v>
      </c>
      <c r="C482">
        <f t="shared" si="21"/>
        <v>1</v>
      </c>
      <c r="D482">
        <f t="shared" si="22"/>
        <v>5.0000000000000001E-4</v>
      </c>
      <c r="E482">
        <f t="shared" si="23"/>
        <v>2.87E-2</v>
      </c>
      <c r="R482" s="90">
        <v>5.0000000000000001E-4</v>
      </c>
      <c r="S482" s="91" t="s">
        <v>75</v>
      </c>
      <c r="T482" s="90">
        <v>0.95914775481607417</v>
      </c>
      <c r="U482" s="92">
        <v>5.0000000000000001E-4</v>
      </c>
      <c r="V482" s="93" t="s">
        <v>75</v>
      </c>
      <c r="W482" s="92">
        <v>0.47700390599999998</v>
      </c>
      <c r="X482" s="92">
        <v>5.0000000000000001E-4</v>
      </c>
      <c r="Y482" s="93" t="s">
        <v>75</v>
      </c>
      <c r="Z482" s="92">
        <v>0.70937812500000008</v>
      </c>
      <c r="AA482" s="92">
        <v>5.0000000000000001E-4</v>
      </c>
      <c r="AB482" s="93" t="s">
        <v>75</v>
      </c>
      <c r="AC482" s="92">
        <v>0.57612043800000001</v>
      </c>
      <c r="AD482" s="92">
        <v>5.0000000000000001E-4</v>
      </c>
      <c r="AE482" s="93" t="s">
        <v>75</v>
      </c>
      <c r="AF482" s="92">
        <v>0.75641406300000003</v>
      </c>
      <c r="AG482" s="92">
        <v>5.0000000000000001E-4</v>
      </c>
      <c r="AH482" s="93" t="s">
        <v>75</v>
      </c>
      <c r="AI482" s="92">
        <v>1</v>
      </c>
    </row>
    <row r="483" spans="1:35" x14ac:dyDescent="0.35">
      <c r="A483">
        <v>5.0000000000000001E-4</v>
      </c>
      <c r="B483" t="s">
        <v>75</v>
      </c>
      <c r="C483">
        <f t="shared" si="21"/>
        <v>1</v>
      </c>
      <c r="D483">
        <f t="shared" si="22"/>
        <v>5.0000000000000001E-4</v>
      </c>
      <c r="E483">
        <f t="shared" si="23"/>
        <v>2.87E-2</v>
      </c>
      <c r="R483" s="90">
        <v>5.0000000000000001E-4</v>
      </c>
      <c r="S483" s="91" t="s">
        <v>75</v>
      </c>
      <c r="T483" s="90">
        <v>0.95914775481607417</v>
      </c>
      <c r="U483" s="92">
        <v>5.0000000000000001E-4</v>
      </c>
      <c r="V483" s="93" t="s">
        <v>75</v>
      </c>
      <c r="W483" s="92">
        <v>0.47692578099999999</v>
      </c>
      <c r="X483" s="92">
        <v>5.0000000000000001E-4</v>
      </c>
      <c r="Y483" s="93" t="s">
        <v>75</v>
      </c>
      <c r="Z483" s="92">
        <v>0.708840625</v>
      </c>
      <c r="AA483" s="92">
        <v>5.0000000000000001E-4</v>
      </c>
      <c r="AB483" s="93" t="s">
        <v>75</v>
      </c>
      <c r="AC483" s="92">
        <v>0.57598427699999999</v>
      </c>
      <c r="AD483" s="92">
        <v>5.0000000000000001E-4</v>
      </c>
      <c r="AE483" s="93" t="s">
        <v>75</v>
      </c>
      <c r="AF483" s="92">
        <v>0.75621406300000005</v>
      </c>
      <c r="AG483" s="92">
        <v>5.0000000000000001E-4</v>
      </c>
      <c r="AH483" s="93" t="s">
        <v>75</v>
      </c>
      <c r="AI483" s="92">
        <v>1</v>
      </c>
    </row>
    <row r="484" spans="1:35" x14ac:dyDescent="0.35">
      <c r="A484">
        <v>5.0000000000000001E-4</v>
      </c>
      <c r="B484" t="s">
        <v>75</v>
      </c>
      <c r="C484">
        <f t="shared" si="21"/>
        <v>1</v>
      </c>
      <c r="D484">
        <f t="shared" si="22"/>
        <v>5.0000000000000001E-4</v>
      </c>
      <c r="E484">
        <f t="shared" si="23"/>
        <v>2.87E-2</v>
      </c>
      <c r="R484" s="90">
        <v>5.0000000000000001E-4</v>
      </c>
      <c r="S484" s="91" t="s">
        <v>75</v>
      </c>
      <c r="T484" s="90">
        <v>0.95914775481607417</v>
      </c>
      <c r="U484" s="92">
        <v>5.0000000000000001E-4</v>
      </c>
      <c r="V484" s="93" t="s">
        <v>75</v>
      </c>
      <c r="W484" s="92">
        <v>0.476607422</v>
      </c>
      <c r="X484" s="92">
        <v>5.0000000000000001E-4</v>
      </c>
      <c r="Y484" s="93" t="s">
        <v>75</v>
      </c>
      <c r="Z484" s="92">
        <v>0.70835078124999995</v>
      </c>
      <c r="AA484" s="92">
        <v>5.0000000000000001E-4</v>
      </c>
      <c r="AB484" s="93" t="s">
        <v>75</v>
      </c>
      <c r="AC484" s="92">
        <v>0.57586485700000001</v>
      </c>
      <c r="AD484" s="92">
        <v>5.0000000000000001E-4</v>
      </c>
      <c r="AE484" s="93" t="s">
        <v>75</v>
      </c>
      <c r="AF484" s="92">
        <v>0.756042188</v>
      </c>
      <c r="AG484" s="92">
        <v>5.0000000000000001E-4</v>
      </c>
      <c r="AH484" s="93" t="s">
        <v>75</v>
      </c>
      <c r="AI484" s="92">
        <v>1</v>
      </c>
    </row>
    <row r="485" spans="1:35" x14ac:dyDescent="0.35">
      <c r="A485">
        <v>5.0000000000000001E-4</v>
      </c>
      <c r="B485" t="s">
        <v>75</v>
      </c>
      <c r="C485">
        <f t="shared" si="21"/>
        <v>1</v>
      </c>
      <c r="D485">
        <f t="shared" si="22"/>
        <v>5.0000000000000001E-4</v>
      </c>
      <c r="E485">
        <f t="shared" si="23"/>
        <v>2.87E-2</v>
      </c>
      <c r="R485" s="90">
        <v>5.0000000000000001E-4</v>
      </c>
      <c r="S485" s="91" t="s">
        <v>75</v>
      </c>
      <c r="T485" s="90">
        <v>0.95914775481607417</v>
      </c>
      <c r="U485" s="92">
        <v>5.0000000000000001E-4</v>
      </c>
      <c r="V485" s="93" t="s">
        <v>75</v>
      </c>
      <c r="W485" s="92">
        <v>0.47649218799999998</v>
      </c>
      <c r="X485" s="92">
        <v>5.0000000000000001E-4</v>
      </c>
      <c r="Y485" s="93" t="s">
        <v>75</v>
      </c>
      <c r="Z485" s="92">
        <v>0.70777031249999989</v>
      </c>
      <c r="AA485" s="92">
        <v>5.0000000000000001E-4</v>
      </c>
      <c r="AB485" s="93" t="s">
        <v>75</v>
      </c>
      <c r="AC485" s="92">
        <v>0.575621461</v>
      </c>
      <c r="AD485" s="92">
        <v>5.0000000000000001E-4</v>
      </c>
      <c r="AE485" s="93" t="s">
        <v>75</v>
      </c>
      <c r="AF485" s="92">
        <v>0.75582812499999996</v>
      </c>
      <c r="AG485" s="92">
        <v>5.0000000000000001E-4</v>
      </c>
      <c r="AH485" s="93" t="s">
        <v>75</v>
      </c>
      <c r="AI485" s="92">
        <v>1</v>
      </c>
    </row>
    <row r="486" spans="1:35" x14ac:dyDescent="0.35">
      <c r="A486">
        <v>5.0000000000000001E-4</v>
      </c>
      <c r="B486" t="s">
        <v>75</v>
      </c>
      <c r="C486">
        <f t="shared" si="21"/>
        <v>1</v>
      </c>
      <c r="D486">
        <f t="shared" si="22"/>
        <v>5.0000000000000001E-4</v>
      </c>
      <c r="E486">
        <f t="shared" si="23"/>
        <v>2.87E-2</v>
      </c>
      <c r="R486" s="90">
        <v>5.0000000000000001E-4</v>
      </c>
      <c r="S486" s="91" t="s">
        <v>75</v>
      </c>
      <c r="T486" s="90">
        <v>0.95914775481607417</v>
      </c>
      <c r="U486" s="92">
        <v>5.0000000000000001E-4</v>
      </c>
      <c r="V486" s="93" t="s">
        <v>75</v>
      </c>
      <c r="W486" s="92">
        <v>0.47617382800000002</v>
      </c>
      <c r="X486" s="92">
        <v>5.0000000000000001E-4</v>
      </c>
      <c r="Y486" s="93" t="s">
        <v>75</v>
      </c>
      <c r="Z486" s="92">
        <v>0.70721953125000003</v>
      </c>
      <c r="AA486" s="92">
        <v>5.0000000000000001E-4</v>
      </c>
      <c r="AB486" s="93" t="s">
        <v>75</v>
      </c>
      <c r="AC486" s="92">
        <v>0.57553552299999999</v>
      </c>
      <c r="AD486" s="92">
        <v>5.0000000000000001E-4</v>
      </c>
      <c r="AE486" s="93" t="s">
        <v>75</v>
      </c>
      <c r="AF486" s="92">
        <v>0.75562499999999999</v>
      </c>
      <c r="AG486" s="92">
        <v>5.0000000000000001E-4</v>
      </c>
      <c r="AH486" s="93" t="s">
        <v>75</v>
      </c>
      <c r="AI486" s="92">
        <v>1</v>
      </c>
    </row>
    <row r="487" spans="1:35" x14ac:dyDescent="0.35">
      <c r="A487">
        <v>5.0000000000000001E-4</v>
      </c>
      <c r="B487" t="s">
        <v>75</v>
      </c>
      <c r="C487">
        <f t="shared" si="21"/>
        <v>1</v>
      </c>
      <c r="D487">
        <f t="shared" si="22"/>
        <v>5.0000000000000001E-4</v>
      </c>
      <c r="E487">
        <f t="shared" si="23"/>
        <v>2.87E-2</v>
      </c>
      <c r="R487" s="90">
        <v>5.0000000000000001E-4</v>
      </c>
      <c r="S487" s="91" t="s">
        <v>75</v>
      </c>
      <c r="T487" s="90">
        <v>0.95914775481607417</v>
      </c>
      <c r="U487" s="92">
        <v>5.0000000000000001E-4</v>
      </c>
      <c r="V487" s="93" t="s">
        <v>75</v>
      </c>
      <c r="W487" s="92">
        <v>0.47605078099999998</v>
      </c>
      <c r="X487" s="92">
        <v>5.0000000000000001E-4</v>
      </c>
      <c r="Y487" s="93" t="s">
        <v>75</v>
      </c>
      <c r="Z487" s="92">
        <v>0.70663906249999997</v>
      </c>
      <c r="AA487" s="92">
        <v>5.0000000000000001E-4</v>
      </c>
      <c r="AB487" s="93" t="s">
        <v>75</v>
      </c>
      <c r="AC487" s="92">
        <v>0.57538783000000004</v>
      </c>
      <c r="AD487" s="92">
        <v>5.0000000000000001E-4</v>
      </c>
      <c r="AE487" s="93" t="s">
        <v>75</v>
      </c>
      <c r="AF487" s="92">
        <v>0.75544999999999995</v>
      </c>
      <c r="AG487" s="92">
        <v>5.0000000000000001E-4</v>
      </c>
      <c r="AH487" s="93" t="s">
        <v>75</v>
      </c>
      <c r="AI487" s="92">
        <v>1</v>
      </c>
    </row>
    <row r="488" spans="1:35" x14ac:dyDescent="0.35">
      <c r="A488">
        <v>5.0000000000000001E-4</v>
      </c>
      <c r="B488" t="s">
        <v>75</v>
      </c>
      <c r="C488">
        <f t="shared" si="21"/>
        <v>1</v>
      </c>
      <c r="D488">
        <f t="shared" si="22"/>
        <v>5.0000000000000001E-4</v>
      </c>
      <c r="E488">
        <f t="shared" si="23"/>
        <v>2.87E-2</v>
      </c>
      <c r="R488" s="90">
        <v>5.0000000000000001E-4</v>
      </c>
      <c r="S488" s="91" t="s">
        <v>75</v>
      </c>
      <c r="T488" s="90">
        <v>0.95914775481607417</v>
      </c>
      <c r="U488" s="92">
        <v>5.0000000000000001E-4</v>
      </c>
      <c r="V488" s="93" t="s">
        <v>75</v>
      </c>
      <c r="W488" s="92">
        <v>0.47584765600000001</v>
      </c>
      <c r="X488" s="92">
        <v>5.0000000000000001E-4</v>
      </c>
      <c r="Y488" s="93" t="s">
        <v>75</v>
      </c>
      <c r="Z488" s="92">
        <v>0.70611562500000002</v>
      </c>
      <c r="AA488" s="92">
        <v>5.0000000000000001E-4</v>
      </c>
      <c r="AB488" s="93" t="s">
        <v>75</v>
      </c>
      <c r="AC488" s="92">
        <v>0.57516370999999999</v>
      </c>
      <c r="AD488" s="92">
        <v>5.0000000000000001E-4</v>
      </c>
      <c r="AE488" s="93" t="s">
        <v>75</v>
      </c>
      <c r="AF488" s="92">
        <v>0.75520624999999997</v>
      </c>
      <c r="AG488" s="92">
        <v>5.0000000000000001E-4</v>
      </c>
      <c r="AH488" s="93" t="s">
        <v>75</v>
      </c>
      <c r="AI488" s="92">
        <v>1</v>
      </c>
    </row>
    <row r="489" spans="1:35" x14ac:dyDescent="0.35">
      <c r="A489">
        <v>5.0000000000000001E-4</v>
      </c>
      <c r="B489" t="s">
        <v>75</v>
      </c>
      <c r="C489">
        <f t="shared" si="21"/>
        <v>1</v>
      </c>
      <c r="D489">
        <f t="shared" si="22"/>
        <v>5.0000000000000001E-4</v>
      </c>
      <c r="E489">
        <f t="shared" si="23"/>
        <v>2.87E-2</v>
      </c>
      <c r="R489" s="90">
        <v>5.0000000000000001E-4</v>
      </c>
      <c r="S489" s="91" t="s">
        <v>75</v>
      </c>
      <c r="T489" s="90">
        <v>0.95914775481607417</v>
      </c>
      <c r="U489" s="92">
        <v>5.0000000000000001E-4</v>
      </c>
      <c r="V489" s="93" t="s">
        <v>75</v>
      </c>
      <c r="W489" s="92">
        <v>0.47536523400000003</v>
      </c>
      <c r="X489" s="92">
        <v>5.0000000000000001E-4</v>
      </c>
      <c r="Y489" s="93" t="s">
        <v>75</v>
      </c>
      <c r="Z489" s="92">
        <v>0.70553437500000005</v>
      </c>
      <c r="AA489" s="92">
        <v>5.0000000000000001E-4</v>
      </c>
      <c r="AB489" s="93" t="s">
        <v>75</v>
      </c>
      <c r="AC489" s="92">
        <v>0.57506828600000004</v>
      </c>
      <c r="AD489" s="92">
        <v>5.0000000000000001E-4</v>
      </c>
      <c r="AE489" s="93" t="s">
        <v>75</v>
      </c>
      <c r="AF489" s="92">
        <v>0.75504453100000002</v>
      </c>
      <c r="AG489" s="92">
        <v>5.0000000000000001E-4</v>
      </c>
      <c r="AH489" s="93" t="s">
        <v>75</v>
      </c>
      <c r="AI489" s="92">
        <v>1</v>
      </c>
    </row>
    <row r="490" spans="1:35" x14ac:dyDescent="0.35">
      <c r="A490">
        <v>5.0000000000000001E-4</v>
      </c>
      <c r="B490" t="s">
        <v>75</v>
      </c>
      <c r="C490">
        <f t="shared" si="21"/>
        <v>1</v>
      </c>
      <c r="D490">
        <f t="shared" si="22"/>
        <v>5.0000000000000001E-4</v>
      </c>
      <c r="E490">
        <f t="shared" si="23"/>
        <v>2.87E-2</v>
      </c>
      <c r="R490" s="90">
        <v>5.0000000000000001E-4</v>
      </c>
      <c r="S490" s="91" t="s">
        <v>75</v>
      </c>
      <c r="T490" s="90">
        <v>0.95914775481607417</v>
      </c>
      <c r="U490" s="92">
        <v>5.0000000000000001E-4</v>
      </c>
      <c r="V490" s="93" t="s">
        <v>75</v>
      </c>
      <c r="W490" s="92">
        <v>0.47531835900000002</v>
      </c>
      <c r="X490" s="92">
        <v>5.0000000000000001E-4</v>
      </c>
      <c r="Y490" s="93" t="s">
        <v>75</v>
      </c>
      <c r="Z490" s="92">
        <v>0.70499453125</v>
      </c>
      <c r="AA490" s="92">
        <v>5.0000000000000001E-4</v>
      </c>
      <c r="AB490" s="93" t="s">
        <v>75</v>
      </c>
      <c r="AC490" s="92">
        <v>0.57496951299999999</v>
      </c>
      <c r="AD490" s="92">
        <v>5.0000000000000001E-4</v>
      </c>
      <c r="AE490" s="93" t="s">
        <v>75</v>
      </c>
      <c r="AF490" s="92">
        <v>0.75485234400000001</v>
      </c>
      <c r="AG490" s="92">
        <v>5.0000000000000001E-4</v>
      </c>
      <c r="AH490" s="93" t="s">
        <v>75</v>
      </c>
      <c r="AI490" s="92">
        <v>1</v>
      </c>
    </row>
    <row r="491" spans="1:35" x14ac:dyDescent="0.35">
      <c r="A491">
        <v>5.0000000000000001E-4</v>
      </c>
      <c r="B491" t="s">
        <v>75</v>
      </c>
      <c r="C491">
        <f t="shared" si="21"/>
        <v>1</v>
      </c>
      <c r="D491">
        <f t="shared" si="22"/>
        <v>5.0000000000000001E-4</v>
      </c>
      <c r="E491">
        <f t="shared" si="23"/>
        <v>2.87E-2</v>
      </c>
      <c r="R491" s="90">
        <v>5.0000000000000001E-4</v>
      </c>
      <c r="S491" s="91" t="s">
        <v>75</v>
      </c>
      <c r="T491" s="90">
        <v>0.95914775481607417</v>
      </c>
      <c r="U491" s="92">
        <v>5.0000000000000001E-4</v>
      </c>
      <c r="V491" s="93" t="s">
        <v>75</v>
      </c>
      <c r="W491" s="92">
        <v>0.47511718800000002</v>
      </c>
      <c r="X491" s="92">
        <v>5.0000000000000001E-4</v>
      </c>
      <c r="Y491" s="93" t="s">
        <v>75</v>
      </c>
      <c r="Z491" s="92">
        <v>0.70448906249999999</v>
      </c>
      <c r="AA491" s="92">
        <v>5.0000000000000001E-4</v>
      </c>
      <c r="AB491" s="93" t="s">
        <v>75</v>
      </c>
      <c r="AC491" s="92">
        <v>0.574781455</v>
      </c>
      <c r="AD491" s="92">
        <v>5.0000000000000001E-4</v>
      </c>
      <c r="AE491" s="93" t="s">
        <v>75</v>
      </c>
      <c r="AF491" s="92">
        <v>0.75467343799999997</v>
      </c>
      <c r="AG491" s="92">
        <v>5.0000000000000001E-4</v>
      </c>
      <c r="AH491" s="93" t="s">
        <v>75</v>
      </c>
      <c r="AI491" s="92">
        <v>1</v>
      </c>
    </row>
    <row r="492" spans="1:35" x14ac:dyDescent="0.35">
      <c r="A492">
        <v>5.0000000000000001E-4</v>
      </c>
      <c r="B492" t="s">
        <v>75</v>
      </c>
      <c r="C492">
        <f t="shared" si="21"/>
        <v>1</v>
      </c>
      <c r="D492">
        <f t="shared" si="22"/>
        <v>5.0000000000000001E-4</v>
      </c>
      <c r="E492">
        <f t="shared" si="23"/>
        <v>2.87E-2</v>
      </c>
      <c r="R492" s="90">
        <v>5.0000000000000001E-4</v>
      </c>
      <c r="S492" s="91" t="s">
        <v>75</v>
      </c>
      <c r="T492" s="90">
        <v>0.95914775481607417</v>
      </c>
      <c r="U492" s="92">
        <v>5.0000000000000001E-4</v>
      </c>
      <c r="V492" s="93" t="s">
        <v>75</v>
      </c>
      <c r="W492" s="92">
        <v>0.47486328100000003</v>
      </c>
      <c r="X492" s="92">
        <v>5.0000000000000001E-4</v>
      </c>
      <c r="Y492" s="93" t="s">
        <v>75</v>
      </c>
      <c r="Z492" s="92">
        <v>0.70395390625000009</v>
      </c>
      <c r="AA492" s="92">
        <v>5.0000000000000001E-4</v>
      </c>
      <c r="AB492" s="93" t="s">
        <v>75</v>
      </c>
      <c r="AC492" s="92">
        <v>0.57465561799999998</v>
      </c>
      <c r="AD492" s="92">
        <v>5.0000000000000001E-4</v>
      </c>
      <c r="AE492" s="93" t="s">
        <v>75</v>
      </c>
      <c r="AF492" s="92">
        <v>0.75446796900000002</v>
      </c>
      <c r="AG492" s="92">
        <v>5.0000000000000001E-4</v>
      </c>
      <c r="AH492" s="93" t="s">
        <v>75</v>
      </c>
      <c r="AI492" s="92">
        <v>1</v>
      </c>
    </row>
    <row r="493" spans="1:35" x14ac:dyDescent="0.35">
      <c r="A493">
        <v>5.0000000000000001E-4</v>
      </c>
      <c r="B493" t="s">
        <v>75</v>
      </c>
      <c r="C493">
        <f t="shared" si="21"/>
        <v>1</v>
      </c>
      <c r="D493">
        <f t="shared" si="22"/>
        <v>5.0000000000000001E-4</v>
      </c>
      <c r="E493">
        <f t="shared" si="23"/>
        <v>2.87E-2</v>
      </c>
      <c r="R493" s="90">
        <v>5.0000000000000001E-4</v>
      </c>
      <c r="S493" s="91" t="s">
        <v>75</v>
      </c>
      <c r="T493" s="90">
        <v>0.95904153576244588</v>
      </c>
      <c r="U493" s="92">
        <v>5.0000000000000001E-4</v>
      </c>
      <c r="V493" s="93" t="s">
        <v>75</v>
      </c>
      <c r="W493" s="92">
        <v>0.47467578100000002</v>
      </c>
      <c r="X493" s="92">
        <v>5.0000000000000001E-4</v>
      </c>
      <c r="Y493" s="93" t="s">
        <v>75</v>
      </c>
      <c r="Z493" s="92">
        <v>0.70339375000000004</v>
      </c>
      <c r="AA493" s="92">
        <v>5.0000000000000001E-4</v>
      </c>
      <c r="AB493" s="93" t="s">
        <v>75</v>
      </c>
      <c r="AC493" s="92">
        <v>0.57452168999999997</v>
      </c>
      <c r="AD493" s="92">
        <v>5.0000000000000001E-4</v>
      </c>
      <c r="AE493" s="93" t="s">
        <v>75</v>
      </c>
      <c r="AF493" s="92">
        <v>0.75427109400000003</v>
      </c>
      <c r="AG493" s="92">
        <v>5.0000000000000001E-4</v>
      </c>
      <c r="AH493" s="93" t="s">
        <v>75</v>
      </c>
      <c r="AI493" s="92">
        <v>1</v>
      </c>
    </row>
    <row r="494" spans="1:35" x14ac:dyDescent="0.35">
      <c r="A494">
        <v>5.0000000000000001E-4</v>
      </c>
      <c r="B494" t="s">
        <v>75</v>
      </c>
      <c r="C494">
        <f t="shared" si="21"/>
        <v>1</v>
      </c>
      <c r="D494">
        <f t="shared" si="22"/>
        <v>5.0000000000000001E-4</v>
      </c>
      <c r="E494">
        <f t="shared" si="23"/>
        <v>2.87E-2</v>
      </c>
      <c r="R494" s="90">
        <v>5.0000000000000001E-4</v>
      </c>
      <c r="S494" s="91" t="s">
        <v>75</v>
      </c>
      <c r="T494" s="90">
        <v>0.95904064955791191</v>
      </c>
      <c r="U494" s="92">
        <v>5.0000000000000001E-4</v>
      </c>
      <c r="V494" s="93" t="s">
        <v>75</v>
      </c>
      <c r="W494" s="92">
        <v>0.474560547</v>
      </c>
      <c r="X494" s="92">
        <v>5.0000000000000001E-4</v>
      </c>
      <c r="Y494" s="93" t="s">
        <v>75</v>
      </c>
      <c r="Z494" s="92">
        <v>0.70287499999999992</v>
      </c>
      <c r="AA494" s="92">
        <v>5.0000000000000001E-4</v>
      </c>
      <c r="AB494" s="93" t="s">
        <v>75</v>
      </c>
      <c r="AC494" s="92">
        <v>0.57436534699999997</v>
      </c>
      <c r="AD494" s="92">
        <v>5.0000000000000001E-4</v>
      </c>
      <c r="AE494" s="93" t="s">
        <v>75</v>
      </c>
      <c r="AF494" s="92">
        <v>0.75410234399999998</v>
      </c>
      <c r="AG494" s="92">
        <v>5.0000000000000001E-4</v>
      </c>
      <c r="AH494" s="93" t="s">
        <v>75</v>
      </c>
      <c r="AI494" s="92">
        <v>1</v>
      </c>
    </row>
    <row r="495" spans="1:35" x14ac:dyDescent="0.35">
      <c r="A495">
        <v>5.0000000000000001E-4</v>
      </c>
      <c r="B495" t="s">
        <v>75</v>
      </c>
      <c r="C495">
        <f t="shared" si="21"/>
        <v>1</v>
      </c>
      <c r="D495">
        <f t="shared" si="22"/>
        <v>5.0000000000000001E-4</v>
      </c>
      <c r="E495">
        <f t="shared" si="23"/>
        <v>2.87E-2</v>
      </c>
      <c r="R495" s="90">
        <v>5.0000000000000001E-4</v>
      </c>
      <c r="S495" s="91" t="s">
        <v>75</v>
      </c>
      <c r="T495" s="90">
        <v>0.95896901549293101</v>
      </c>
      <c r="U495" s="92">
        <v>5.0000000000000001E-4</v>
      </c>
      <c r="V495" s="93" t="s">
        <v>75</v>
      </c>
      <c r="W495" s="92">
        <v>0.47411718800000002</v>
      </c>
      <c r="X495" s="92">
        <v>5.0000000000000001E-4</v>
      </c>
      <c r="Y495" s="93" t="s">
        <v>75</v>
      </c>
      <c r="Z495" s="92">
        <v>0.70237343749999992</v>
      </c>
      <c r="AA495" s="92">
        <v>5.0000000000000001E-4</v>
      </c>
      <c r="AB495" s="93" t="s">
        <v>75</v>
      </c>
      <c r="AC495" s="92">
        <v>0.574227512</v>
      </c>
      <c r="AD495" s="92">
        <v>5.0000000000000001E-4</v>
      </c>
      <c r="AE495" s="93" t="s">
        <v>75</v>
      </c>
      <c r="AF495" s="92">
        <v>0.75391796899999997</v>
      </c>
      <c r="AG495" s="92">
        <v>5.0000000000000001E-4</v>
      </c>
      <c r="AH495" s="93" t="s">
        <v>75</v>
      </c>
      <c r="AI495" s="92">
        <v>1</v>
      </c>
    </row>
    <row r="496" spans="1:35" x14ac:dyDescent="0.35">
      <c r="A496">
        <v>5.0000000000000001E-4</v>
      </c>
      <c r="B496" t="s">
        <v>75</v>
      </c>
      <c r="C496">
        <f t="shared" si="21"/>
        <v>1</v>
      </c>
      <c r="D496">
        <f t="shared" si="22"/>
        <v>5.0000000000000001E-4</v>
      </c>
      <c r="E496">
        <f t="shared" si="23"/>
        <v>2.87E-2</v>
      </c>
      <c r="R496" s="90">
        <v>5.0000000000000001E-4</v>
      </c>
      <c r="S496" s="91" t="s">
        <v>75</v>
      </c>
      <c r="T496" s="90">
        <v>0.95896901549293101</v>
      </c>
      <c r="U496" s="92">
        <v>5.0000000000000001E-4</v>
      </c>
      <c r="V496" s="93" t="s">
        <v>75</v>
      </c>
      <c r="W496" s="92">
        <v>0.47399218799999998</v>
      </c>
      <c r="X496" s="92">
        <v>5.0000000000000001E-4</v>
      </c>
      <c r="Y496" s="93" t="s">
        <v>75</v>
      </c>
      <c r="Z496" s="92">
        <v>0.70183984374999997</v>
      </c>
      <c r="AA496" s="92">
        <v>5.0000000000000001E-4</v>
      </c>
      <c r="AB496" s="93" t="s">
        <v>75</v>
      </c>
      <c r="AC496" s="92">
        <v>0.57406270500000001</v>
      </c>
      <c r="AD496" s="92">
        <v>5.0000000000000001E-4</v>
      </c>
      <c r="AE496" s="93" t="s">
        <v>75</v>
      </c>
      <c r="AF496" s="92">
        <v>0.75373828099999995</v>
      </c>
      <c r="AG496" s="92">
        <v>5.0000000000000001E-4</v>
      </c>
      <c r="AH496" s="93" t="s">
        <v>75</v>
      </c>
      <c r="AI496" s="92">
        <v>1</v>
      </c>
    </row>
    <row r="497" spans="1:35" x14ac:dyDescent="0.35">
      <c r="A497">
        <v>5.0000000000000001E-4</v>
      </c>
      <c r="B497" t="s">
        <v>75</v>
      </c>
      <c r="C497">
        <f t="shared" si="21"/>
        <v>1</v>
      </c>
      <c r="D497">
        <f t="shared" si="22"/>
        <v>5.0000000000000001E-4</v>
      </c>
      <c r="E497">
        <f t="shared" si="23"/>
        <v>2.87E-2</v>
      </c>
      <c r="R497" s="90">
        <v>5.0000000000000001E-4</v>
      </c>
      <c r="S497" s="91" t="s">
        <v>75</v>
      </c>
      <c r="T497" s="90">
        <v>0.95896901549293101</v>
      </c>
      <c r="U497" s="92">
        <v>5.0000000000000001E-4</v>
      </c>
      <c r="V497" s="93" t="s">
        <v>75</v>
      </c>
      <c r="W497" s="92">
        <v>0.47388476600000001</v>
      </c>
      <c r="X497" s="92">
        <v>5.0000000000000001E-4</v>
      </c>
      <c r="Y497" s="93" t="s">
        <v>75</v>
      </c>
      <c r="Z497" s="92">
        <v>0.7012718750000001</v>
      </c>
      <c r="AA497" s="92">
        <v>5.0000000000000001E-4</v>
      </c>
      <c r="AB497" s="93" t="s">
        <v>75</v>
      </c>
      <c r="AC497" s="92">
        <v>0.573959934</v>
      </c>
      <c r="AD497" s="92">
        <v>5.0000000000000001E-4</v>
      </c>
      <c r="AE497" s="93" t="s">
        <v>75</v>
      </c>
      <c r="AF497" s="92">
        <v>0.75348281299999997</v>
      </c>
      <c r="AG497" s="92">
        <v>5.0000000000000001E-4</v>
      </c>
      <c r="AH497" s="93" t="s">
        <v>75</v>
      </c>
      <c r="AI497" s="92">
        <v>1</v>
      </c>
    </row>
    <row r="498" spans="1:35" x14ac:dyDescent="0.35">
      <c r="A498">
        <v>5.0000000000000001E-4</v>
      </c>
      <c r="B498" t="s">
        <v>75</v>
      </c>
      <c r="C498">
        <f t="shared" si="21"/>
        <v>1</v>
      </c>
      <c r="D498">
        <f t="shared" si="22"/>
        <v>5.0000000000000001E-4</v>
      </c>
      <c r="E498">
        <f t="shared" si="23"/>
        <v>2.87E-2</v>
      </c>
      <c r="R498" s="90">
        <v>5.0000000000000001E-4</v>
      </c>
      <c r="S498" s="91" t="s">
        <v>75</v>
      </c>
      <c r="T498" s="90">
        <v>0.95896901549293101</v>
      </c>
      <c r="U498" s="92">
        <v>5.0000000000000001E-4</v>
      </c>
      <c r="V498" s="93" t="s">
        <v>75</v>
      </c>
      <c r="W498" s="92">
        <v>0.473566406</v>
      </c>
      <c r="X498" s="92">
        <v>5.0000000000000001E-4</v>
      </c>
      <c r="Y498" s="93" t="s">
        <v>75</v>
      </c>
      <c r="Z498" s="92">
        <v>0.70084296874999996</v>
      </c>
      <c r="AA498" s="92">
        <v>5.0000000000000001E-4</v>
      </c>
      <c r="AB498" s="93" t="s">
        <v>75</v>
      </c>
      <c r="AC498" s="92">
        <v>0.57378771100000003</v>
      </c>
      <c r="AD498" s="92">
        <v>5.0000000000000001E-4</v>
      </c>
      <c r="AE498" s="93" t="s">
        <v>75</v>
      </c>
      <c r="AF498" s="92">
        <v>0.75328515600000001</v>
      </c>
      <c r="AG498" s="92">
        <v>5.0000000000000001E-4</v>
      </c>
      <c r="AH498" s="93" t="s">
        <v>75</v>
      </c>
      <c r="AI498" s="92">
        <v>1</v>
      </c>
    </row>
    <row r="499" spans="1:35" x14ac:dyDescent="0.35">
      <c r="A499">
        <v>5.0000000000000001E-4</v>
      </c>
      <c r="B499" t="s">
        <v>75</v>
      </c>
      <c r="C499">
        <f t="shared" si="21"/>
        <v>1</v>
      </c>
      <c r="D499">
        <f t="shared" si="22"/>
        <v>5.0000000000000001E-4</v>
      </c>
      <c r="E499">
        <f t="shared" si="23"/>
        <v>2.87E-2</v>
      </c>
      <c r="R499" s="90">
        <v>5.0000000000000001E-4</v>
      </c>
      <c r="S499" s="91" t="s">
        <v>75</v>
      </c>
      <c r="T499" s="90">
        <v>0.95896901549293101</v>
      </c>
      <c r="U499" s="92">
        <v>5.0000000000000001E-4</v>
      </c>
      <c r="V499" s="93" t="s">
        <v>75</v>
      </c>
      <c r="W499" s="92">
        <v>0.47349804699999998</v>
      </c>
      <c r="X499" s="92">
        <v>5.0000000000000001E-4</v>
      </c>
      <c r="Y499" s="93" t="s">
        <v>75</v>
      </c>
      <c r="Z499" s="92">
        <v>0.70030546874999999</v>
      </c>
      <c r="AA499" s="92">
        <v>5.0000000000000001E-4</v>
      </c>
      <c r="AB499" s="93" t="s">
        <v>75</v>
      </c>
      <c r="AC499" s="92">
        <v>0.57362002199999995</v>
      </c>
      <c r="AD499" s="92">
        <v>5.0000000000000001E-4</v>
      </c>
      <c r="AE499" s="93" t="s">
        <v>75</v>
      </c>
      <c r="AF499" s="92">
        <v>0.75314609399999999</v>
      </c>
      <c r="AG499" s="92">
        <v>5.0000000000000001E-4</v>
      </c>
      <c r="AH499" s="93" t="s">
        <v>75</v>
      </c>
      <c r="AI499" s="92">
        <v>1</v>
      </c>
    </row>
    <row r="500" spans="1:35" x14ac:dyDescent="0.35">
      <c r="A500">
        <v>5.0000000000000001E-4</v>
      </c>
      <c r="B500" t="s">
        <v>75</v>
      </c>
      <c r="C500">
        <f t="shared" si="21"/>
        <v>1</v>
      </c>
      <c r="D500">
        <f t="shared" si="22"/>
        <v>5.0000000000000001E-4</v>
      </c>
      <c r="E500">
        <f t="shared" si="23"/>
        <v>2.87E-2</v>
      </c>
      <c r="R500" s="90">
        <v>5.0000000000000001E-4</v>
      </c>
      <c r="S500" s="91" t="s">
        <v>75</v>
      </c>
      <c r="T500" s="90">
        <v>0.95896901549293101</v>
      </c>
      <c r="U500" s="92">
        <v>5.0000000000000001E-4</v>
      </c>
      <c r="V500" s="93" t="s">
        <v>75</v>
      </c>
      <c r="W500" s="92">
        <v>0.47304492199999998</v>
      </c>
      <c r="X500" s="92">
        <v>5.0000000000000001E-4</v>
      </c>
      <c r="Y500" s="93" t="s">
        <v>75</v>
      </c>
      <c r="Z500" s="92">
        <v>0.69972343749999988</v>
      </c>
      <c r="AA500" s="92">
        <v>5.0000000000000001E-4</v>
      </c>
      <c r="AB500" s="93" t="s">
        <v>75</v>
      </c>
      <c r="AC500" s="92">
        <v>0.57344424000000005</v>
      </c>
      <c r="AD500" s="92">
        <v>5.0000000000000001E-4</v>
      </c>
      <c r="AE500" s="93" t="s">
        <v>75</v>
      </c>
      <c r="AF500" s="92">
        <v>0.75291406299999997</v>
      </c>
      <c r="AG500" s="92">
        <v>5.0000000000000001E-4</v>
      </c>
      <c r="AH500" s="93" t="s">
        <v>75</v>
      </c>
      <c r="AI500" s="92">
        <v>1</v>
      </c>
    </row>
    <row r="501" spans="1:35" x14ac:dyDescent="0.35">
      <c r="A501">
        <v>5.0000000000000001E-4</v>
      </c>
      <c r="B501" t="s">
        <v>75</v>
      </c>
      <c r="C501">
        <f t="shared" si="21"/>
        <v>1</v>
      </c>
      <c r="D501">
        <f t="shared" si="22"/>
        <v>5.0000000000000001E-4</v>
      </c>
      <c r="E501">
        <f t="shared" si="23"/>
        <v>2.87E-2</v>
      </c>
      <c r="R501" s="90">
        <v>5.0000000000000001E-4</v>
      </c>
      <c r="S501" s="91" t="s">
        <v>75</v>
      </c>
      <c r="T501" s="90">
        <v>0.95896901549293101</v>
      </c>
      <c r="U501" s="92">
        <v>5.0000000000000001E-4</v>
      </c>
      <c r="V501" s="93" t="s">
        <v>75</v>
      </c>
      <c r="W501" s="92">
        <v>0.47291992199999999</v>
      </c>
      <c r="X501" s="92">
        <v>5.0000000000000001E-4</v>
      </c>
      <c r="Y501" s="93" t="s">
        <v>75</v>
      </c>
      <c r="Z501" s="92">
        <v>0.69917890625000012</v>
      </c>
      <c r="AA501" s="92">
        <v>5.0000000000000001E-4</v>
      </c>
      <c r="AB501" s="93" t="s">
        <v>75</v>
      </c>
      <c r="AC501" s="92">
        <v>0.57322790899999998</v>
      </c>
      <c r="AD501" s="92">
        <v>5.0000000000000001E-4</v>
      </c>
      <c r="AE501" s="93" t="s">
        <v>75</v>
      </c>
      <c r="AF501" s="92">
        <v>0.75272499999999998</v>
      </c>
      <c r="AG501" s="92">
        <v>5.0000000000000001E-4</v>
      </c>
      <c r="AH501" s="93" t="s">
        <v>75</v>
      </c>
      <c r="AI501" s="92">
        <v>1</v>
      </c>
    </row>
    <row r="502" spans="1:35" x14ac:dyDescent="0.35">
      <c r="A502">
        <v>5.0000000000000001E-4</v>
      </c>
      <c r="B502" t="s">
        <v>75</v>
      </c>
      <c r="C502">
        <f t="shared" si="21"/>
        <v>1</v>
      </c>
      <c r="D502">
        <f t="shared" si="22"/>
        <v>5.0000000000000001E-4</v>
      </c>
      <c r="E502">
        <f t="shared" si="23"/>
        <v>2.87E-2</v>
      </c>
      <c r="R502" s="90">
        <v>5.0000000000000001E-4</v>
      </c>
      <c r="S502" s="91" t="s">
        <v>75</v>
      </c>
      <c r="T502" s="90">
        <v>0.95896901549293101</v>
      </c>
      <c r="U502" s="92">
        <v>5.0000000000000001E-4</v>
      </c>
      <c r="V502" s="93" t="s">
        <v>75</v>
      </c>
      <c r="W502" s="92">
        <v>0.47282617199999999</v>
      </c>
      <c r="X502" s="92">
        <v>5.0000000000000001E-4</v>
      </c>
      <c r="Y502" s="93" t="s">
        <v>75</v>
      </c>
      <c r="Z502" s="92">
        <v>0.69866562499999996</v>
      </c>
      <c r="AA502" s="92">
        <v>5.0000000000000001E-4</v>
      </c>
      <c r="AB502" s="93" t="s">
        <v>75</v>
      </c>
      <c r="AC502" s="92">
        <v>0.57307996100000003</v>
      </c>
      <c r="AD502" s="92">
        <v>5.0000000000000001E-4</v>
      </c>
      <c r="AE502" s="93" t="s">
        <v>75</v>
      </c>
      <c r="AF502" s="92">
        <v>0.75258906299999995</v>
      </c>
      <c r="AG502" s="92">
        <v>5.0000000000000001E-4</v>
      </c>
      <c r="AH502" s="93" t="s">
        <v>75</v>
      </c>
      <c r="AI502" s="92">
        <v>1</v>
      </c>
    </row>
    <row r="503" spans="1:35" x14ac:dyDescent="0.35">
      <c r="A503">
        <v>5.0000000000000001E-4</v>
      </c>
      <c r="B503" t="s">
        <v>75</v>
      </c>
      <c r="C503">
        <f t="shared" si="21"/>
        <v>1</v>
      </c>
      <c r="D503">
        <f t="shared" si="22"/>
        <v>5.0000000000000001E-4</v>
      </c>
      <c r="E503">
        <f t="shared" si="23"/>
        <v>2.87E-2</v>
      </c>
      <c r="R503" s="90">
        <v>5.0000000000000001E-4</v>
      </c>
      <c r="S503" s="91" t="s">
        <v>75</v>
      </c>
      <c r="T503" s="90">
        <v>0.95896901549293101</v>
      </c>
      <c r="U503" s="92">
        <v>5.0000000000000001E-4</v>
      </c>
      <c r="V503" s="93" t="s">
        <v>75</v>
      </c>
      <c r="W503" s="92">
        <v>0.472607422</v>
      </c>
      <c r="X503" s="92">
        <v>5.0000000000000001E-4</v>
      </c>
      <c r="Y503" s="93" t="s">
        <v>75</v>
      </c>
      <c r="Z503" s="92">
        <v>0.69813046875000007</v>
      </c>
      <c r="AA503" s="92">
        <v>5.0000000000000001E-4</v>
      </c>
      <c r="AB503" s="93" t="s">
        <v>75</v>
      </c>
      <c r="AC503" s="92">
        <v>0.57293673099999998</v>
      </c>
      <c r="AD503" s="92">
        <v>5.0000000000000001E-4</v>
      </c>
      <c r="AE503" s="93" t="s">
        <v>75</v>
      </c>
      <c r="AF503" s="92">
        <v>0.75231328099999994</v>
      </c>
      <c r="AG503" s="92">
        <v>5.0000000000000001E-4</v>
      </c>
      <c r="AH503" s="93" t="s">
        <v>75</v>
      </c>
      <c r="AI503" s="92">
        <v>1</v>
      </c>
    </row>
    <row r="504" spans="1:35" x14ac:dyDescent="0.35">
      <c r="A504">
        <v>5.0000000000000001E-4</v>
      </c>
      <c r="B504" t="s">
        <v>75</v>
      </c>
      <c r="C504">
        <f t="shared" si="21"/>
        <v>1</v>
      </c>
      <c r="D504">
        <f t="shared" si="22"/>
        <v>5.0000000000000001E-4</v>
      </c>
      <c r="E504">
        <f t="shared" si="23"/>
        <v>2.87E-2</v>
      </c>
      <c r="R504" s="90">
        <v>5.0000000000000001E-4</v>
      </c>
      <c r="S504" s="91" t="s">
        <v>75</v>
      </c>
      <c r="T504" s="90">
        <v>0.95896901549293101</v>
      </c>
      <c r="U504" s="92">
        <v>5.0000000000000001E-4</v>
      </c>
      <c r="V504" s="93" t="s">
        <v>75</v>
      </c>
      <c r="W504" s="92">
        <v>0.47227539099999999</v>
      </c>
      <c r="X504" s="92">
        <v>5.0000000000000001E-4</v>
      </c>
      <c r="Y504" s="93" t="s">
        <v>75</v>
      </c>
      <c r="Z504" s="92">
        <v>0.69751874999999997</v>
      </c>
      <c r="AA504" s="92">
        <v>5.0000000000000001E-4</v>
      </c>
      <c r="AB504" s="93" t="s">
        <v>75</v>
      </c>
      <c r="AC504" s="92">
        <v>0.57275592799999997</v>
      </c>
      <c r="AD504" s="92">
        <v>5.0000000000000001E-4</v>
      </c>
      <c r="AE504" s="93" t="s">
        <v>75</v>
      </c>
      <c r="AF504" s="92">
        <v>0.75208671900000001</v>
      </c>
      <c r="AG504" s="92">
        <v>5.0000000000000001E-4</v>
      </c>
      <c r="AH504" s="93" t="s">
        <v>75</v>
      </c>
      <c r="AI504" s="92">
        <v>1</v>
      </c>
    </row>
    <row r="505" spans="1:35" x14ac:dyDescent="0.35">
      <c r="A505">
        <v>5.0000000000000001E-4</v>
      </c>
      <c r="B505" t="s">
        <v>75</v>
      </c>
      <c r="C505">
        <f t="shared" si="21"/>
        <v>1</v>
      </c>
      <c r="D505">
        <f t="shared" si="22"/>
        <v>5.0000000000000001E-4</v>
      </c>
      <c r="E505">
        <f t="shared" si="23"/>
        <v>2.87E-2</v>
      </c>
      <c r="R505" s="90">
        <v>5.0000000000000001E-4</v>
      </c>
      <c r="S505" s="91" t="s">
        <v>75</v>
      </c>
      <c r="T505" s="90">
        <v>0.95896901549293101</v>
      </c>
      <c r="U505" s="92">
        <v>5.0000000000000001E-4</v>
      </c>
      <c r="V505" s="93" t="s">
        <v>75</v>
      </c>
      <c r="W505" s="92">
        <v>0.472150391</v>
      </c>
      <c r="X505" s="92">
        <v>5.0000000000000001E-4</v>
      </c>
      <c r="Y505" s="93" t="s">
        <v>75</v>
      </c>
      <c r="Z505" s="92">
        <v>0.69703203124999991</v>
      </c>
      <c r="AA505" s="92">
        <v>5.0000000000000001E-4</v>
      </c>
      <c r="AB505" s="93" t="s">
        <v>75</v>
      </c>
      <c r="AC505" s="92">
        <v>0.57263399699999995</v>
      </c>
      <c r="AD505" s="92">
        <v>5.0000000000000001E-4</v>
      </c>
      <c r="AE505" s="93" t="s">
        <v>75</v>
      </c>
      <c r="AF505" s="92">
        <v>0.75192734400000005</v>
      </c>
      <c r="AG505" s="92">
        <v>5.0000000000000001E-4</v>
      </c>
      <c r="AH505" s="93" t="s">
        <v>75</v>
      </c>
      <c r="AI505" s="92">
        <v>1</v>
      </c>
    </row>
    <row r="506" spans="1:35" x14ac:dyDescent="0.35">
      <c r="A506">
        <v>5.0000000000000001E-4</v>
      </c>
      <c r="B506" t="s">
        <v>75</v>
      </c>
      <c r="C506">
        <f t="shared" si="21"/>
        <v>1</v>
      </c>
      <c r="D506">
        <f t="shared" si="22"/>
        <v>5.0000000000000001E-4</v>
      </c>
      <c r="E506">
        <f t="shared" si="23"/>
        <v>2.87E-2</v>
      </c>
      <c r="R506" s="90">
        <v>5.0000000000000001E-4</v>
      </c>
      <c r="S506" s="91" t="s">
        <v>75</v>
      </c>
      <c r="T506" s="90">
        <v>0.95896901549293101</v>
      </c>
      <c r="U506" s="92">
        <v>5.0000000000000001E-4</v>
      </c>
      <c r="V506" s="93" t="s">
        <v>75</v>
      </c>
      <c r="W506" s="92">
        <v>0.47208203100000001</v>
      </c>
      <c r="X506" s="92">
        <v>5.0000000000000001E-4</v>
      </c>
      <c r="Y506" s="93" t="s">
        <v>75</v>
      </c>
      <c r="Z506" s="92">
        <v>0.69642812500000006</v>
      </c>
      <c r="AA506" s="92">
        <v>5.0000000000000001E-4</v>
      </c>
      <c r="AB506" s="93" t="s">
        <v>75</v>
      </c>
      <c r="AC506" s="92">
        <v>0.57252239000000005</v>
      </c>
      <c r="AD506" s="92">
        <v>5.0000000000000001E-4</v>
      </c>
      <c r="AE506" s="93" t="s">
        <v>75</v>
      </c>
      <c r="AF506" s="92">
        <v>0.751710938</v>
      </c>
      <c r="AG506" s="92">
        <v>5.0000000000000001E-4</v>
      </c>
      <c r="AH506" s="93" t="s">
        <v>75</v>
      </c>
      <c r="AI506" s="92">
        <v>1</v>
      </c>
    </row>
    <row r="507" spans="1:35" x14ac:dyDescent="0.35">
      <c r="A507">
        <v>5.0000000000000001E-4</v>
      </c>
      <c r="B507" t="s">
        <v>75</v>
      </c>
      <c r="C507">
        <f t="shared" si="21"/>
        <v>1</v>
      </c>
      <c r="D507">
        <f t="shared" si="22"/>
        <v>5.0000000000000001E-4</v>
      </c>
      <c r="E507">
        <f t="shared" si="23"/>
        <v>2.87E-2</v>
      </c>
      <c r="R507" s="90">
        <v>5.0000000000000001E-4</v>
      </c>
      <c r="S507" s="91" t="s">
        <v>75</v>
      </c>
      <c r="T507" s="90">
        <v>0.95896901549293101</v>
      </c>
      <c r="U507" s="92">
        <v>5.0000000000000001E-4</v>
      </c>
      <c r="V507" s="93" t="s">
        <v>75</v>
      </c>
      <c r="W507" s="92">
        <v>0.471755859</v>
      </c>
      <c r="X507" s="92">
        <v>5.0000000000000001E-4</v>
      </c>
      <c r="Y507" s="93" t="s">
        <v>75</v>
      </c>
      <c r="Z507" s="92">
        <v>0.69585468750000001</v>
      </c>
      <c r="AA507" s="92">
        <v>5.0000000000000001E-4</v>
      </c>
      <c r="AB507" s="93" t="s">
        <v>75</v>
      </c>
      <c r="AC507" s="92">
        <v>0.57236725600000005</v>
      </c>
      <c r="AD507" s="92">
        <v>5.0000000000000001E-4</v>
      </c>
      <c r="AE507" s="93" t="s">
        <v>75</v>
      </c>
      <c r="AF507" s="92">
        <v>0.751528906</v>
      </c>
      <c r="AG507" s="92">
        <v>5.0000000000000001E-4</v>
      </c>
      <c r="AH507" s="93" t="s">
        <v>75</v>
      </c>
      <c r="AI507" s="92">
        <v>1</v>
      </c>
    </row>
    <row r="508" spans="1:35" x14ac:dyDescent="0.35">
      <c r="A508">
        <v>5.0000000000000001E-4</v>
      </c>
      <c r="B508" t="s">
        <v>75</v>
      </c>
      <c r="C508">
        <f t="shared" si="21"/>
        <v>1</v>
      </c>
      <c r="D508">
        <f t="shared" si="22"/>
        <v>5.0000000000000001E-4</v>
      </c>
      <c r="E508">
        <f t="shared" si="23"/>
        <v>2.87E-2</v>
      </c>
      <c r="R508" s="90">
        <v>5.0000000000000001E-4</v>
      </c>
      <c r="S508" s="91" t="s">
        <v>75</v>
      </c>
      <c r="T508" s="90">
        <v>0.95887870788848184</v>
      </c>
      <c r="U508" s="92">
        <v>5.0000000000000001E-4</v>
      </c>
      <c r="V508" s="93" t="s">
        <v>75</v>
      </c>
      <c r="W508" s="92">
        <v>0.47155273399999997</v>
      </c>
      <c r="X508" s="92">
        <v>5.0000000000000001E-4</v>
      </c>
      <c r="Y508" s="93" t="s">
        <v>75</v>
      </c>
      <c r="Z508" s="92">
        <v>0.69523515624999987</v>
      </c>
      <c r="AA508" s="92">
        <v>5.0000000000000001E-4</v>
      </c>
      <c r="AB508" s="93" t="s">
        <v>75</v>
      </c>
      <c r="AC508" s="92">
        <v>0.57222551499999996</v>
      </c>
      <c r="AD508" s="92">
        <v>5.0000000000000001E-4</v>
      </c>
      <c r="AE508" s="93" t="s">
        <v>75</v>
      </c>
      <c r="AF508" s="92">
        <v>0.75125468799999995</v>
      </c>
      <c r="AG508" s="92">
        <v>5.0000000000000001E-4</v>
      </c>
      <c r="AH508" s="93" t="s">
        <v>75</v>
      </c>
      <c r="AI508" s="92">
        <v>1</v>
      </c>
    </row>
    <row r="509" spans="1:35" x14ac:dyDescent="0.35">
      <c r="A509">
        <v>5.0000000000000001E-4</v>
      </c>
      <c r="B509" t="s">
        <v>75</v>
      </c>
      <c r="C509">
        <f t="shared" si="21"/>
        <v>1</v>
      </c>
      <c r="D509">
        <f t="shared" si="22"/>
        <v>5.0000000000000001E-4</v>
      </c>
      <c r="E509">
        <f t="shared" si="23"/>
        <v>2.87E-2</v>
      </c>
      <c r="R509" s="90">
        <v>5.0000000000000001E-4</v>
      </c>
      <c r="S509" s="91" t="s">
        <v>75</v>
      </c>
      <c r="T509" s="90">
        <v>0.9588342233320315</v>
      </c>
      <c r="U509" s="92">
        <v>5.0000000000000001E-4</v>
      </c>
      <c r="V509" s="93" t="s">
        <v>75</v>
      </c>
      <c r="W509" s="92">
        <v>0.471302734</v>
      </c>
      <c r="X509" s="92">
        <v>5.0000000000000001E-4</v>
      </c>
      <c r="Y509" s="93" t="s">
        <v>75</v>
      </c>
      <c r="Z509" s="92">
        <v>0.69472265625000007</v>
      </c>
      <c r="AA509" s="92">
        <v>5.0000000000000001E-4</v>
      </c>
      <c r="AB509" s="93" t="s">
        <v>75</v>
      </c>
      <c r="AC509" s="92">
        <v>0.57204322299999999</v>
      </c>
      <c r="AD509" s="92">
        <v>5.0000000000000001E-4</v>
      </c>
      <c r="AE509" s="93" t="s">
        <v>75</v>
      </c>
      <c r="AF509" s="92">
        <v>0.75106562499999996</v>
      </c>
      <c r="AG509" s="92">
        <v>5.0000000000000001E-4</v>
      </c>
      <c r="AH509" s="93" t="s">
        <v>75</v>
      </c>
      <c r="AI509" s="92">
        <v>1</v>
      </c>
    </row>
    <row r="510" spans="1:35" x14ac:dyDescent="0.35">
      <c r="A510">
        <v>5.0000000000000001E-4</v>
      </c>
      <c r="B510" t="s">
        <v>75</v>
      </c>
      <c r="C510">
        <f t="shared" si="21"/>
        <v>1</v>
      </c>
      <c r="D510">
        <f t="shared" si="22"/>
        <v>5.0000000000000001E-4</v>
      </c>
      <c r="E510">
        <f t="shared" si="23"/>
        <v>2.87E-2</v>
      </c>
      <c r="R510" s="90">
        <v>5.0000000000000001E-4</v>
      </c>
      <c r="S510" s="91" t="s">
        <v>75</v>
      </c>
      <c r="T510" s="90">
        <v>0.9588342233320315</v>
      </c>
      <c r="U510" s="92">
        <v>5.0000000000000001E-4</v>
      </c>
      <c r="V510" s="93" t="s">
        <v>75</v>
      </c>
      <c r="W510" s="92">
        <v>0.47097656300000001</v>
      </c>
      <c r="X510" s="92">
        <v>5.0000000000000001E-4</v>
      </c>
      <c r="Y510" s="93" t="s">
        <v>75</v>
      </c>
      <c r="Z510" s="92">
        <v>0.69411171875000011</v>
      </c>
      <c r="AA510" s="92">
        <v>5.0000000000000001E-4</v>
      </c>
      <c r="AB510" s="93" t="s">
        <v>75</v>
      </c>
      <c r="AC510" s="92">
        <v>0.57188111399999997</v>
      </c>
      <c r="AD510" s="92">
        <v>5.0000000000000001E-4</v>
      </c>
      <c r="AE510" s="93" t="s">
        <v>75</v>
      </c>
      <c r="AF510" s="92">
        <v>0.750907031</v>
      </c>
      <c r="AG510" s="92">
        <v>5.0000000000000001E-4</v>
      </c>
      <c r="AH510" s="93" t="s">
        <v>75</v>
      </c>
      <c r="AI510" s="92">
        <v>1</v>
      </c>
    </row>
    <row r="511" spans="1:35" x14ac:dyDescent="0.35">
      <c r="A511">
        <v>5.0000000000000001E-4</v>
      </c>
      <c r="B511" t="s">
        <v>75</v>
      </c>
      <c r="C511">
        <f t="shared" si="21"/>
        <v>1</v>
      </c>
      <c r="D511">
        <f t="shared" si="22"/>
        <v>5.0000000000000001E-4</v>
      </c>
      <c r="E511">
        <f t="shared" si="23"/>
        <v>2.87E-2</v>
      </c>
      <c r="R511" s="90">
        <v>5.0000000000000001E-4</v>
      </c>
      <c r="S511" s="91" t="s">
        <v>75</v>
      </c>
      <c r="T511" s="90">
        <v>0.9587335401095064</v>
      </c>
      <c r="U511" s="92">
        <v>5.0000000000000001E-4</v>
      </c>
      <c r="V511" s="93" t="s">
        <v>75</v>
      </c>
      <c r="W511" s="92">
        <v>0.47085937500000002</v>
      </c>
      <c r="X511" s="92">
        <v>5.0000000000000001E-4</v>
      </c>
      <c r="Y511" s="93" t="s">
        <v>75</v>
      </c>
      <c r="Z511" s="92">
        <v>0.6935734375</v>
      </c>
      <c r="AA511" s="92">
        <v>5.0000000000000001E-4</v>
      </c>
      <c r="AB511" s="93" t="s">
        <v>75</v>
      </c>
      <c r="AC511" s="92">
        <v>0.57177397100000005</v>
      </c>
      <c r="AD511" s="92">
        <v>5.0000000000000001E-4</v>
      </c>
      <c r="AE511" s="93" t="s">
        <v>75</v>
      </c>
      <c r="AF511" s="92">
        <v>0.75070625000000002</v>
      </c>
      <c r="AG511" s="92">
        <v>5.0000000000000001E-4</v>
      </c>
      <c r="AH511" s="93" t="s">
        <v>75</v>
      </c>
      <c r="AI511" s="92">
        <v>1</v>
      </c>
    </row>
    <row r="512" spans="1:35" x14ac:dyDescent="0.35">
      <c r="A512">
        <v>5.0000000000000001E-4</v>
      </c>
      <c r="B512" t="s">
        <v>75</v>
      </c>
      <c r="C512">
        <f t="shared" si="21"/>
        <v>1</v>
      </c>
      <c r="D512">
        <f t="shared" si="22"/>
        <v>5.0000000000000001E-4</v>
      </c>
      <c r="E512">
        <f t="shared" si="23"/>
        <v>2.87E-2</v>
      </c>
      <c r="R512" s="90">
        <v>5.0000000000000001E-4</v>
      </c>
      <c r="S512" s="91" t="s">
        <v>75</v>
      </c>
      <c r="T512" s="90">
        <v>0.9587335401095064</v>
      </c>
      <c r="U512" s="92">
        <v>5.0000000000000001E-4</v>
      </c>
      <c r="V512" s="93" t="s">
        <v>75</v>
      </c>
      <c r="W512" s="92">
        <v>0.47058203100000001</v>
      </c>
      <c r="X512" s="92">
        <v>5.0000000000000001E-4</v>
      </c>
      <c r="Y512" s="93" t="s">
        <v>75</v>
      </c>
      <c r="Z512" s="92">
        <v>0.69294843750000001</v>
      </c>
      <c r="AA512" s="92">
        <v>5.0000000000000001E-4</v>
      </c>
      <c r="AB512" s="93" t="s">
        <v>75</v>
      </c>
      <c r="AC512" s="92">
        <v>0.57164546100000002</v>
      </c>
      <c r="AD512" s="92">
        <v>5.0000000000000001E-4</v>
      </c>
      <c r="AE512" s="93" t="s">
        <v>75</v>
      </c>
      <c r="AF512" s="92">
        <v>0.75055546900000003</v>
      </c>
      <c r="AG512" s="92">
        <v>5.0000000000000001E-4</v>
      </c>
      <c r="AH512" s="93" t="s">
        <v>75</v>
      </c>
      <c r="AI512" s="92">
        <v>1</v>
      </c>
    </row>
    <row r="513" spans="1:35" x14ac:dyDescent="0.35">
      <c r="A513">
        <v>5.0000000000000001E-4</v>
      </c>
      <c r="B513" t="s">
        <v>75</v>
      </c>
      <c r="C513">
        <f t="shared" si="21"/>
        <v>1</v>
      </c>
      <c r="D513">
        <f t="shared" si="22"/>
        <v>5.0000000000000001E-4</v>
      </c>
      <c r="E513">
        <f t="shared" si="23"/>
        <v>2.87E-2</v>
      </c>
      <c r="R513" s="90">
        <v>5.0000000000000001E-4</v>
      </c>
      <c r="S513" s="91" t="s">
        <v>75</v>
      </c>
      <c r="T513" s="90">
        <v>0.95862340580169958</v>
      </c>
      <c r="U513" s="92">
        <v>5.0000000000000001E-4</v>
      </c>
      <c r="V513" s="93" t="s">
        <v>75</v>
      </c>
      <c r="W513" s="92">
        <v>0.47034179700000001</v>
      </c>
      <c r="X513" s="92">
        <v>5.0000000000000001E-4</v>
      </c>
      <c r="Y513" s="93" t="s">
        <v>75</v>
      </c>
      <c r="Z513" s="92">
        <v>0.69240624999999989</v>
      </c>
      <c r="AA513" s="92">
        <v>5.0000000000000001E-4</v>
      </c>
      <c r="AB513" s="93" t="s">
        <v>75</v>
      </c>
      <c r="AC513" s="92">
        <v>0.57147107500000005</v>
      </c>
      <c r="AD513" s="92">
        <v>5.0000000000000001E-4</v>
      </c>
      <c r="AE513" s="93" t="s">
        <v>75</v>
      </c>
      <c r="AF513" s="92">
        <v>0.75037500000000001</v>
      </c>
      <c r="AG513" s="92">
        <v>5.0000000000000001E-4</v>
      </c>
      <c r="AH513" s="93" t="s">
        <v>75</v>
      </c>
      <c r="AI513" s="92">
        <v>1</v>
      </c>
    </row>
    <row r="514" spans="1:35" x14ac:dyDescent="0.35">
      <c r="A514">
        <v>5.0000000000000001E-4</v>
      </c>
      <c r="B514" t="s">
        <v>75</v>
      </c>
      <c r="C514">
        <f t="shared" si="21"/>
        <v>1</v>
      </c>
      <c r="D514">
        <f t="shared" si="22"/>
        <v>5.0000000000000001E-4</v>
      </c>
      <c r="E514">
        <f t="shared" si="23"/>
        <v>2.87E-2</v>
      </c>
      <c r="R514" s="90">
        <v>5.0000000000000001E-4</v>
      </c>
      <c r="S514" s="91" t="s">
        <v>75</v>
      </c>
      <c r="T514" s="90">
        <v>0.95856472842460116</v>
      </c>
      <c r="U514" s="92">
        <v>5.0000000000000001E-4</v>
      </c>
      <c r="V514" s="93" t="s">
        <v>75</v>
      </c>
      <c r="W514" s="92">
        <v>0.47022460900000002</v>
      </c>
      <c r="X514" s="92">
        <v>5.0000000000000001E-4</v>
      </c>
      <c r="Y514" s="93" t="s">
        <v>75</v>
      </c>
      <c r="Z514" s="92">
        <v>0.69185625000000006</v>
      </c>
      <c r="AA514" s="92">
        <v>5.0000000000000001E-4</v>
      </c>
      <c r="AB514" s="93" t="s">
        <v>75</v>
      </c>
      <c r="AC514" s="92">
        <v>0.57133407700000005</v>
      </c>
      <c r="AD514" s="92">
        <v>5.0000000000000001E-4</v>
      </c>
      <c r="AE514" s="93" t="s">
        <v>75</v>
      </c>
      <c r="AF514" s="92">
        <v>0.75016093800000005</v>
      </c>
      <c r="AG514" s="92">
        <v>5.0000000000000001E-4</v>
      </c>
      <c r="AH514" s="93" t="s">
        <v>75</v>
      </c>
      <c r="AI514" s="92">
        <v>1</v>
      </c>
    </row>
    <row r="515" spans="1:35" x14ac:dyDescent="0.35">
      <c r="A515">
        <v>5.0000000000000001E-4</v>
      </c>
      <c r="B515" t="s">
        <v>75</v>
      </c>
      <c r="C515">
        <f t="shared" si="21"/>
        <v>1</v>
      </c>
      <c r="D515">
        <f t="shared" si="22"/>
        <v>5.0000000000000001E-4</v>
      </c>
      <c r="E515">
        <f t="shared" si="23"/>
        <v>2.87E-2</v>
      </c>
      <c r="R515" s="90">
        <v>5.0000000000000001E-4</v>
      </c>
      <c r="S515" s="91" t="s">
        <v>75</v>
      </c>
      <c r="T515" s="90">
        <v>0.95856472842460116</v>
      </c>
      <c r="U515" s="92">
        <v>5.0000000000000001E-4</v>
      </c>
      <c r="V515" s="93" t="s">
        <v>75</v>
      </c>
      <c r="W515" s="92">
        <v>0.46997460899999999</v>
      </c>
      <c r="X515" s="92">
        <v>5.0000000000000001E-4</v>
      </c>
      <c r="Y515" s="93" t="s">
        <v>75</v>
      </c>
      <c r="Z515" s="92">
        <v>0.69126484375000008</v>
      </c>
      <c r="AA515" s="92">
        <v>5.0000000000000001E-4</v>
      </c>
      <c r="AB515" s="93" t="s">
        <v>75</v>
      </c>
      <c r="AC515" s="92">
        <v>0.571186105</v>
      </c>
      <c r="AD515" s="92">
        <v>5.0000000000000001E-4</v>
      </c>
      <c r="AE515" s="93" t="s">
        <v>75</v>
      </c>
      <c r="AF515" s="92">
        <v>0.74992578099999996</v>
      </c>
      <c r="AG515" s="92">
        <v>5.0000000000000001E-4</v>
      </c>
      <c r="AH515" s="93" t="s">
        <v>75</v>
      </c>
      <c r="AI515" s="92">
        <v>1</v>
      </c>
    </row>
    <row r="516" spans="1:35" x14ac:dyDescent="0.35">
      <c r="A516">
        <v>5.0000000000000001E-4</v>
      </c>
      <c r="B516" t="s">
        <v>75</v>
      </c>
      <c r="C516">
        <f t="shared" ref="C516:C579" si="24">IF($A$1=$O$4,T516,IF($A$1=$O$5,W516,IF($A$1=$O$6,Z516,IF($A$1=$O$7,AC516,IF($A$1=$O$8,AF516,IF($A$1=$O$9,AI516,"ERROR"))))))</f>
        <v>1</v>
      </c>
      <c r="D516">
        <f t="shared" ref="D516:D579" si="25">A516*C516</f>
        <v>5.0000000000000001E-4</v>
      </c>
      <c r="E516">
        <f t="shared" ref="E516:E579" si="26">D516*57.4</f>
        <v>2.87E-2</v>
      </c>
      <c r="R516" s="90">
        <v>5.0000000000000001E-4</v>
      </c>
      <c r="S516" s="91" t="s">
        <v>75</v>
      </c>
      <c r="T516" s="90">
        <v>0.95840643368893963</v>
      </c>
      <c r="U516" s="92">
        <v>5.0000000000000001E-4</v>
      </c>
      <c r="V516" s="93" t="s">
        <v>75</v>
      </c>
      <c r="W516" s="92">
        <v>0.46985937500000002</v>
      </c>
      <c r="X516" s="92">
        <v>5.0000000000000001E-4</v>
      </c>
      <c r="Y516" s="93" t="s">
        <v>75</v>
      </c>
      <c r="Z516" s="92">
        <v>0.69078125000000001</v>
      </c>
      <c r="AA516" s="92">
        <v>5.0000000000000001E-4</v>
      </c>
      <c r="AB516" s="93" t="s">
        <v>75</v>
      </c>
      <c r="AC516" s="92">
        <v>0.57103627199999996</v>
      </c>
      <c r="AD516" s="92">
        <v>5.0000000000000001E-4</v>
      </c>
      <c r="AE516" s="93" t="s">
        <v>75</v>
      </c>
      <c r="AF516" s="92">
        <v>0.74971015600000002</v>
      </c>
      <c r="AG516" s="92">
        <v>5.0000000000000001E-4</v>
      </c>
      <c r="AH516" s="93" t="s">
        <v>75</v>
      </c>
      <c r="AI516" s="92">
        <v>1</v>
      </c>
    </row>
    <row r="517" spans="1:35" x14ac:dyDescent="0.35">
      <c r="A517">
        <v>5.0000000000000001E-4</v>
      </c>
      <c r="B517" t="s">
        <v>75</v>
      </c>
      <c r="C517">
        <f t="shared" si="24"/>
        <v>1</v>
      </c>
      <c r="D517">
        <f t="shared" si="25"/>
        <v>5.0000000000000001E-4</v>
      </c>
      <c r="E517">
        <f t="shared" si="26"/>
        <v>2.87E-2</v>
      </c>
      <c r="R517" s="90">
        <v>5.0000000000000001E-4</v>
      </c>
      <c r="S517" s="91" t="s">
        <v>75</v>
      </c>
      <c r="T517" s="90">
        <v>0.95840643368893963</v>
      </c>
      <c r="U517" s="92">
        <v>5.0000000000000001E-4</v>
      </c>
      <c r="V517" s="93" t="s">
        <v>75</v>
      </c>
      <c r="W517" s="92">
        <v>0.46962695300000001</v>
      </c>
      <c r="X517" s="92">
        <v>5.0000000000000001E-4</v>
      </c>
      <c r="Y517" s="93" t="s">
        <v>75</v>
      </c>
      <c r="Z517" s="92">
        <v>0.69013281250000003</v>
      </c>
      <c r="AA517" s="92">
        <v>5.0000000000000001E-4</v>
      </c>
      <c r="AB517" s="93" t="s">
        <v>75</v>
      </c>
      <c r="AC517" s="92">
        <v>0.57088839300000005</v>
      </c>
      <c r="AD517" s="92">
        <v>5.0000000000000001E-4</v>
      </c>
      <c r="AE517" s="93" t="s">
        <v>75</v>
      </c>
      <c r="AF517" s="92">
        <v>0.74955937500000003</v>
      </c>
      <c r="AG517" s="92">
        <v>5.0000000000000001E-4</v>
      </c>
      <c r="AH517" s="93" t="s">
        <v>75</v>
      </c>
      <c r="AI517" s="92">
        <v>1</v>
      </c>
    </row>
    <row r="518" spans="1:35" x14ac:dyDescent="0.35">
      <c r="A518">
        <v>5.0000000000000001E-4</v>
      </c>
      <c r="B518" t="s">
        <v>75</v>
      </c>
      <c r="C518">
        <f t="shared" si="24"/>
        <v>1</v>
      </c>
      <c r="D518">
        <f t="shared" si="25"/>
        <v>5.0000000000000001E-4</v>
      </c>
      <c r="E518">
        <f t="shared" si="26"/>
        <v>2.87E-2</v>
      </c>
      <c r="R518" s="90">
        <v>5.0000000000000001E-4</v>
      </c>
      <c r="S518" s="91" t="s">
        <v>75</v>
      </c>
      <c r="T518" s="90">
        <v>0.95823804173415861</v>
      </c>
      <c r="U518" s="92">
        <v>5.0000000000000001E-4</v>
      </c>
      <c r="V518" s="93" t="s">
        <v>75</v>
      </c>
      <c r="W518" s="92">
        <v>0.46938671900000001</v>
      </c>
      <c r="X518" s="92">
        <v>5.0000000000000001E-4</v>
      </c>
      <c r="Y518" s="93" t="s">
        <v>75</v>
      </c>
      <c r="Z518" s="92">
        <v>0.68960468750000004</v>
      </c>
      <c r="AA518" s="92">
        <v>5.0000000000000001E-4</v>
      </c>
      <c r="AB518" s="93" t="s">
        <v>75</v>
      </c>
      <c r="AC518" s="92">
        <v>0.57073626</v>
      </c>
      <c r="AD518" s="92">
        <v>5.0000000000000001E-4</v>
      </c>
      <c r="AE518" s="93" t="s">
        <v>75</v>
      </c>
      <c r="AF518" s="92">
        <v>0.74935781300000004</v>
      </c>
      <c r="AG518" s="92">
        <v>5.0000000000000001E-4</v>
      </c>
      <c r="AH518" s="93" t="s">
        <v>75</v>
      </c>
      <c r="AI518" s="92">
        <v>1</v>
      </c>
    </row>
    <row r="519" spans="1:35" x14ac:dyDescent="0.35">
      <c r="A519">
        <v>5.0000000000000001E-4</v>
      </c>
      <c r="B519" t="s">
        <v>75</v>
      </c>
      <c r="C519">
        <f t="shared" si="24"/>
        <v>1</v>
      </c>
      <c r="D519">
        <f t="shared" si="25"/>
        <v>5.0000000000000001E-4</v>
      </c>
      <c r="E519">
        <f t="shared" si="26"/>
        <v>2.87E-2</v>
      </c>
      <c r="R519" s="90">
        <v>5.0000000000000001E-4</v>
      </c>
      <c r="S519" s="91" t="s">
        <v>75</v>
      </c>
      <c r="T519" s="90">
        <v>0.95823067634292902</v>
      </c>
      <c r="U519" s="92">
        <v>5.0000000000000001E-4</v>
      </c>
      <c r="V519" s="93" t="s">
        <v>75</v>
      </c>
      <c r="W519" s="92">
        <v>0.46923242199999998</v>
      </c>
      <c r="X519" s="92">
        <v>5.0000000000000001E-4</v>
      </c>
      <c r="Y519" s="93" t="s">
        <v>75</v>
      </c>
      <c r="Z519" s="92">
        <v>0.68904140624999999</v>
      </c>
      <c r="AA519" s="92">
        <v>5.0000000000000001E-4</v>
      </c>
      <c r="AB519" s="93" t="s">
        <v>75</v>
      </c>
      <c r="AC519" s="92">
        <v>0.57056215200000004</v>
      </c>
      <c r="AD519" s="92">
        <v>5.0000000000000001E-4</v>
      </c>
      <c r="AE519" s="93" t="s">
        <v>75</v>
      </c>
      <c r="AF519" s="92">
        <v>0.74912656300000002</v>
      </c>
      <c r="AG519" s="92">
        <v>5.0000000000000001E-4</v>
      </c>
      <c r="AH519" s="93" t="s">
        <v>75</v>
      </c>
      <c r="AI519" s="92">
        <v>1</v>
      </c>
    </row>
    <row r="520" spans="1:35" x14ac:dyDescent="0.35">
      <c r="A520">
        <v>5.0000000000000001E-4</v>
      </c>
      <c r="B520" t="s">
        <v>75</v>
      </c>
      <c r="C520">
        <f t="shared" si="24"/>
        <v>1</v>
      </c>
      <c r="D520">
        <f t="shared" si="25"/>
        <v>5.0000000000000001E-4</v>
      </c>
      <c r="E520">
        <f t="shared" si="26"/>
        <v>2.87E-2</v>
      </c>
      <c r="R520" s="90">
        <v>5.0000000000000001E-4</v>
      </c>
      <c r="S520" s="91" t="s">
        <v>75</v>
      </c>
      <c r="T520" s="90">
        <v>0.95823067634292902</v>
      </c>
      <c r="U520" s="92">
        <v>5.0000000000000001E-4</v>
      </c>
      <c r="V520" s="93" t="s">
        <v>75</v>
      </c>
      <c r="W520" s="92">
        <v>0.46895312500000003</v>
      </c>
      <c r="X520" s="92">
        <v>5.0000000000000001E-4</v>
      </c>
      <c r="Y520" s="93" t="s">
        <v>75</v>
      </c>
      <c r="Z520" s="92">
        <v>0.68843203125000019</v>
      </c>
      <c r="AA520" s="92">
        <v>5.0000000000000001E-4</v>
      </c>
      <c r="AB520" s="93" t="s">
        <v>75</v>
      </c>
      <c r="AC520" s="92">
        <v>0.57039251000000002</v>
      </c>
      <c r="AD520" s="92">
        <v>5.0000000000000001E-4</v>
      </c>
      <c r="AE520" s="93" t="s">
        <v>75</v>
      </c>
      <c r="AF520" s="92">
        <v>0.74893906300000002</v>
      </c>
      <c r="AG520" s="92">
        <v>5.0000000000000001E-4</v>
      </c>
      <c r="AH520" s="93" t="s">
        <v>75</v>
      </c>
      <c r="AI520" s="92">
        <v>1</v>
      </c>
    </row>
    <row r="521" spans="1:35" x14ac:dyDescent="0.35">
      <c r="A521">
        <v>5.0000000000000001E-4</v>
      </c>
      <c r="B521" t="s">
        <v>75</v>
      </c>
      <c r="C521">
        <f t="shared" si="24"/>
        <v>1</v>
      </c>
      <c r="D521">
        <f t="shared" si="25"/>
        <v>5.0000000000000001E-4</v>
      </c>
      <c r="E521">
        <f t="shared" si="26"/>
        <v>2.87E-2</v>
      </c>
      <c r="R521" s="90">
        <v>5.0000000000000001E-4</v>
      </c>
      <c r="S521" s="91" t="s">
        <v>75</v>
      </c>
      <c r="T521" s="90">
        <v>0.95823067634292902</v>
      </c>
      <c r="U521" s="92">
        <v>5.0000000000000001E-4</v>
      </c>
      <c r="V521" s="93" t="s">
        <v>75</v>
      </c>
      <c r="W521" s="92">
        <v>0.46886718799999999</v>
      </c>
      <c r="X521" s="92">
        <v>5.0000000000000001E-4</v>
      </c>
      <c r="Y521" s="93" t="s">
        <v>75</v>
      </c>
      <c r="Z521" s="92">
        <v>0.68782500000000002</v>
      </c>
      <c r="AA521" s="92">
        <v>5.0000000000000001E-4</v>
      </c>
      <c r="AB521" s="93" t="s">
        <v>75</v>
      </c>
      <c r="AC521" s="92">
        <v>0.57027197399999996</v>
      </c>
      <c r="AD521" s="92">
        <v>5.0000000000000001E-4</v>
      </c>
      <c r="AE521" s="93" t="s">
        <v>75</v>
      </c>
      <c r="AF521" s="92">
        <v>0.74870468800000001</v>
      </c>
      <c r="AG521" s="92">
        <v>5.0000000000000001E-4</v>
      </c>
      <c r="AH521" s="93" t="s">
        <v>75</v>
      </c>
      <c r="AI521" s="92">
        <v>1</v>
      </c>
    </row>
    <row r="522" spans="1:35" x14ac:dyDescent="0.35">
      <c r="A522">
        <v>5.0000000000000001E-4</v>
      </c>
      <c r="B522" t="s">
        <v>75</v>
      </c>
      <c r="C522">
        <f t="shared" si="24"/>
        <v>1</v>
      </c>
      <c r="D522">
        <f t="shared" si="25"/>
        <v>5.0000000000000001E-4</v>
      </c>
      <c r="E522">
        <f t="shared" si="26"/>
        <v>2.87E-2</v>
      </c>
      <c r="R522" s="90">
        <v>5.0000000000000001E-4</v>
      </c>
      <c r="S522" s="91" t="s">
        <v>75</v>
      </c>
      <c r="T522" s="90">
        <v>0.95823067634292902</v>
      </c>
      <c r="U522" s="92">
        <v>5.0000000000000001E-4</v>
      </c>
      <c r="V522" s="93" t="s">
        <v>75</v>
      </c>
      <c r="W522" s="92">
        <v>0.46858593799999998</v>
      </c>
      <c r="X522" s="92">
        <v>5.0000000000000001E-4</v>
      </c>
      <c r="Y522" s="93" t="s">
        <v>75</v>
      </c>
      <c r="Z522" s="92">
        <v>0.68724296874999991</v>
      </c>
      <c r="AA522" s="92">
        <v>5.0000000000000001E-4</v>
      </c>
      <c r="AB522" s="93" t="s">
        <v>75</v>
      </c>
      <c r="AC522" s="92">
        <v>0.57011007499999999</v>
      </c>
      <c r="AD522" s="92">
        <v>5.0000000000000001E-4</v>
      </c>
      <c r="AE522" s="93" t="s">
        <v>75</v>
      </c>
      <c r="AF522" s="92">
        <v>0.74853515599999998</v>
      </c>
      <c r="AG522" s="92">
        <v>5.0000000000000001E-4</v>
      </c>
      <c r="AH522" s="93" t="s">
        <v>75</v>
      </c>
      <c r="AI522" s="92">
        <v>1</v>
      </c>
    </row>
    <row r="523" spans="1:35" x14ac:dyDescent="0.35">
      <c r="A523">
        <v>5.0000000000000001E-4</v>
      </c>
      <c r="B523" t="s">
        <v>75</v>
      </c>
      <c r="C523">
        <f t="shared" si="24"/>
        <v>1</v>
      </c>
      <c r="D523">
        <f t="shared" si="25"/>
        <v>5.0000000000000001E-4</v>
      </c>
      <c r="E523">
        <f t="shared" si="26"/>
        <v>2.87E-2</v>
      </c>
      <c r="R523" s="90">
        <v>5.0000000000000001E-4</v>
      </c>
      <c r="S523" s="91" t="s">
        <v>75</v>
      </c>
      <c r="T523" s="90">
        <v>0.95823067634292902</v>
      </c>
      <c r="U523" s="92">
        <v>5.0000000000000001E-4</v>
      </c>
      <c r="V523" s="93" t="s">
        <v>75</v>
      </c>
      <c r="W523" s="92">
        <v>0.46826757800000002</v>
      </c>
      <c r="X523" s="92">
        <v>5.0000000000000001E-4</v>
      </c>
      <c r="Y523" s="93" t="s">
        <v>75</v>
      </c>
      <c r="Z523" s="92">
        <v>0.68660156250000004</v>
      </c>
      <c r="AA523" s="92">
        <v>5.0000000000000001E-4</v>
      </c>
      <c r="AB523" s="93" t="s">
        <v>75</v>
      </c>
      <c r="AC523" s="92">
        <v>0.56997977399999999</v>
      </c>
      <c r="AD523" s="92">
        <v>5.0000000000000001E-4</v>
      </c>
      <c r="AE523" s="93" t="s">
        <v>75</v>
      </c>
      <c r="AF523" s="92">
        <v>0.74834296899999997</v>
      </c>
      <c r="AG523" s="92">
        <v>5.0000000000000001E-4</v>
      </c>
      <c r="AH523" s="93" t="s">
        <v>75</v>
      </c>
      <c r="AI523" s="92">
        <v>1</v>
      </c>
    </row>
    <row r="524" spans="1:35" x14ac:dyDescent="0.35">
      <c r="A524">
        <v>5.0000000000000001E-4</v>
      </c>
      <c r="B524" t="s">
        <v>75</v>
      </c>
      <c r="C524">
        <f t="shared" si="24"/>
        <v>1</v>
      </c>
      <c r="D524">
        <f t="shared" si="25"/>
        <v>5.0000000000000001E-4</v>
      </c>
      <c r="E524">
        <f t="shared" si="26"/>
        <v>2.87E-2</v>
      </c>
      <c r="R524" s="90">
        <v>5.0000000000000001E-4</v>
      </c>
      <c r="S524" s="91" t="s">
        <v>75</v>
      </c>
      <c r="T524" s="90">
        <v>0.95823067634292902</v>
      </c>
      <c r="U524" s="92">
        <v>5.0000000000000001E-4</v>
      </c>
      <c r="V524" s="93" t="s">
        <v>75</v>
      </c>
      <c r="W524" s="92">
        <v>0.46806445299999999</v>
      </c>
      <c r="X524" s="92">
        <v>5.0000000000000001E-4</v>
      </c>
      <c r="Y524" s="93" t="s">
        <v>75</v>
      </c>
      <c r="Z524" s="92">
        <v>0.68600312500000005</v>
      </c>
      <c r="AA524" s="92">
        <v>5.0000000000000001E-4</v>
      </c>
      <c r="AB524" s="93" t="s">
        <v>75</v>
      </c>
      <c r="AC524" s="92">
        <v>0.56978622800000001</v>
      </c>
      <c r="AD524" s="92">
        <v>5.0000000000000001E-4</v>
      </c>
      <c r="AE524" s="93" t="s">
        <v>75</v>
      </c>
      <c r="AF524" s="92">
        <v>0.74816718800000004</v>
      </c>
      <c r="AG524" s="92">
        <v>5.0000000000000001E-4</v>
      </c>
      <c r="AH524" s="93" t="s">
        <v>75</v>
      </c>
      <c r="AI524" s="92">
        <v>1</v>
      </c>
    </row>
    <row r="525" spans="1:35" x14ac:dyDescent="0.35">
      <c r="A525">
        <v>5.0000000000000001E-4</v>
      </c>
      <c r="B525" t="s">
        <v>75</v>
      </c>
      <c r="C525">
        <f t="shared" si="24"/>
        <v>1</v>
      </c>
      <c r="D525">
        <f t="shared" si="25"/>
        <v>5.0000000000000001E-4</v>
      </c>
      <c r="E525">
        <f t="shared" si="26"/>
        <v>2.87E-2</v>
      </c>
      <c r="R525" s="90">
        <v>5.0000000000000001E-4</v>
      </c>
      <c r="S525" s="91" t="s">
        <v>75</v>
      </c>
      <c r="T525" s="90">
        <v>0.95823067634292902</v>
      </c>
      <c r="U525" s="92">
        <v>5.0000000000000001E-4</v>
      </c>
      <c r="V525" s="93" t="s">
        <v>75</v>
      </c>
      <c r="W525" s="92">
        <v>0.46801757799999999</v>
      </c>
      <c r="X525" s="92">
        <v>5.0000000000000001E-4</v>
      </c>
      <c r="Y525" s="93" t="s">
        <v>75</v>
      </c>
      <c r="Z525" s="92">
        <v>0.68534609375</v>
      </c>
      <c r="AA525" s="92">
        <v>5.0000000000000001E-4</v>
      </c>
      <c r="AB525" s="93" t="s">
        <v>75</v>
      </c>
      <c r="AC525" s="92">
        <v>0.56968773500000003</v>
      </c>
      <c r="AD525" s="92">
        <v>5.0000000000000001E-4</v>
      </c>
      <c r="AE525" s="93" t="s">
        <v>75</v>
      </c>
      <c r="AF525" s="92">
        <v>0.74797421900000005</v>
      </c>
      <c r="AG525" s="92">
        <v>5.0000000000000001E-4</v>
      </c>
      <c r="AH525" s="93" t="s">
        <v>75</v>
      </c>
      <c r="AI525" s="92">
        <v>1</v>
      </c>
    </row>
    <row r="526" spans="1:35" x14ac:dyDescent="0.35">
      <c r="A526">
        <v>5.0000000000000001E-4</v>
      </c>
      <c r="B526" t="s">
        <v>75</v>
      </c>
      <c r="C526">
        <f t="shared" si="24"/>
        <v>1</v>
      </c>
      <c r="D526">
        <f t="shared" si="25"/>
        <v>5.0000000000000001E-4</v>
      </c>
      <c r="E526">
        <f t="shared" si="26"/>
        <v>2.87E-2</v>
      </c>
      <c r="R526" s="90">
        <v>5.0000000000000001E-4</v>
      </c>
      <c r="S526" s="91" t="s">
        <v>75</v>
      </c>
      <c r="T526" s="90">
        <v>0.95823067634292902</v>
      </c>
      <c r="U526" s="92">
        <v>5.0000000000000001E-4</v>
      </c>
      <c r="V526" s="93" t="s">
        <v>75</v>
      </c>
      <c r="W526" s="92">
        <v>0.467845703</v>
      </c>
      <c r="X526" s="92">
        <v>5.0000000000000001E-4</v>
      </c>
      <c r="Y526" s="93" t="s">
        <v>75</v>
      </c>
      <c r="Z526" s="92">
        <v>0.68474765625</v>
      </c>
      <c r="AA526" s="92">
        <v>5.0000000000000001E-4</v>
      </c>
      <c r="AB526" s="93" t="s">
        <v>75</v>
      </c>
      <c r="AC526" s="92">
        <v>0.56956766400000003</v>
      </c>
      <c r="AD526" s="92">
        <v>5.0000000000000001E-4</v>
      </c>
      <c r="AE526" s="93" t="s">
        <v>75</v>
      </c>
      <c r="AF526" s="92">
        <v>0.74774218800000003</v>
      </c>
      <c r="AG526" s="92">
        <v>5.0000000000000001E-4</v>
      </c>
      <c r="AH526" s="93" t="s">
        <v>75</v>
      </c>
      <c r="AI526" s="92">
        <v>1</v>
      </c>
    </row>
    <row r="527" spans="1:35" x14ac:dyDescent="0.35">
      <c r="A527">
        <v>5.0000000000000001E-4</v>
      </c>
      <c r="B527" t="s">
        <v>75</v>
      </c>
      <c r="C527">
        <f t="shared" si="24"/>
        <v>1</v>
      </c>
      <c r="D527">
        <f t="shared" si="25"/>
        <v>5.0000000000000001E-4</v>
      </c>
      <c r="E527">
        <f t="shared" si="26"/>
        <v>2.87E-2</v>
      </c>
      <c r="R527" s="90">
        <v>5.0000000000000001E-4</v>
      </c>
      <c r="S527" s="91" t="s">
        <v>75</v>
      </c>
      <c r="T527" s="90">
        <v>0.95823067634292902</v>
      </c>
      <c r="U527" s="92">
        <v>5.0000000000000001E-4</v>
      </c>
      <c r="V527" s="93" t="s">
        <v>75</v>
      </c>
      <c r="W527" s="92">
        <v>0.46753710900000001</v>
      </c>
      <c r="X527" s="92">
        <v>5.0000000000000001E-4</v>
      </c>
      <c r="Y527" s="93" t="s">
        <v>75</v>
      </c>
      <c r="Z527" s="92">
        <v>0.68421484375000008</v>
      </c>
      <c r="AA527" s="92">
        <v>5.0000000000000001E-4</v>
      </c>
      <c r="AB527" s="93" t="s">
        <v>75</v>
      </c>
      <c r="AC527" s="92">
        <v>0.56939244099999997</v>
      </c>
      <c r="AD527" s="92">
        <v>5.0000000000000001E-4</v>
      </c>
      <c r="AE527" s="93" t="s">
        <v>75</v>
      </c>
      <c r="AF527" s="92">
        <v>0.74752031299999999</v>
      </c>
      <c r="AG527" s="92">
        <v>5.0000000000000001E-4</v>
      </c>
      <c r="AH527" s="93" t="s">
        <v>75</v>
      </c>
      <c r="AI527" s="92">
        <v>1</v>
      </c>
    </row>
    <row r="528" spans="1:35" x14ac:dyDescent="0.35">
      <c r="A528">
        <v>5.0000000000000001E-4</v>
      </c>
      <c r="B528" t="s">
        <v>75</v>
      </c>
      <c r="C528">
        <f t="shared" si="24"/>
        <v>1</v>
      </c>
      <c r="D528">
        <f t="shared" si="25"/>
        <v>5.0000000000000001E-4</v>
      </c>
      <c r="E528">
        <f t="shared" si="26"/>
        <v>2.87E-2</v>
      </c>
      <c r="R528" s="90">
        <v>5.0000000000000001E-4</v>
      </c>
      <c r="S528" s="91" t="s">
        <v>75</v>
      </c>
      <c r="T528" s="90">
        <v>0.95823067634292902</v>
      </c>
      <c r="U528" s="92">
        <v>5.0000000000000001E-4</v>
      </c>
      <c r="V528" s="93" t="s">
        <v>75</v>
      </c>
      <c r="W528" s="92">
        <v>0.46738281300000001</v>
      </c>
      <c r="X528" s="92">
        <v>5.0000000000000001E-4</v>
      </c>
      <c r="Y528" s="93" t="s">
        <v>75</v>
      </c>
      <c r="Z528" s="92">
        <v>0.68363984374999998</v>
      </c>
      <c r="AA528" s="92">
        <v>5.0000000000000001E-4</v>
      </c>
      <c r="AB528" s="93" t="s">
        <v>75</v>
      </c>
      <c r="AC528" s="92">
        <v>0.56925983899999999</v>
      </c>
      <c r="AD528" s="92">
        <v>5.0000000000000001E-4</v>
      </c>
      <c r="AE528" s="93" t="s">
        <v>75</v>
      </c>
      <c r="AF528" s="92">
        <v>0.74733671899999998</v>
      </c>
      <c r="AG528" s="92">
        <v>5.0000000000000001E-4</v>
      </c>
      <c r="AH528" s="93" t="s">
        <v>75</v>
      </c>
      <c r="AI528" s="92">
        <v>1</v>
      </c>
    </row>
    <row r="529" spans="1:35" x14ac:dyDescent="0.35">
      <c r="A529">
        <v>5.0000000000000001E-4</v>
      </c>
      <c r="B529" t="s">
        <v>75</v>
      </c>
      <c r="C529">
        <f t="shared" si="24"/>
        <v>1</v>
      </c>
      <c r="D529">
        <f t="shared" si="25"/>
        <v>5.0000000000000001E-4</v>
      </c>
      <c r="E529">
        <f t="shared" si="26"/>
        <v>2.87E-2</v>
      </c>
      <c r="R529" s="90">
        <v>5.0000000000000001E-4</v>
      </c>
      <c r="S529" s="91" t="s">
        <v>75</v>
      </c>
      <c r="T529" s="90">
        <v>0.95823067634292902</v>
      </c>
      <c r="U529" s="92">
        <v>5.0000000000000001E-4</v>
      </c>
      <c r="V529" s="93" t="s">
        <v>75</v>
      </c>
      <c r="W529" s="92">
        <v>0.467296875</v>
      </c>
      <c r="X529" s="92">
        <v>5.0000000000000001E-4</v>
      </c>
      <c r="Y529" s="93" t="s">
        <v>75</v>
      </c>
      <c r="Z529" s="92">
        <v>0.68303359374999995</v>
      </c>
      <c r="AA529" s="92">
        <v>5.0000000000000001E-4</v>
      </c>
      <c r="AB529" s="93" t="s">
        <v>75</v>
      </c>
      <c r="AC529" s="92">
        <v>0.56916525200000001</v>
      </c>
      <c r="AD529" s="92">
        <v>5.0000000000000001E-4</v>
      </c>
      <c r="AE529" s="93" t="s">
        <v>75</v>
      </c>
      <c r="AF529" s="92">
        <v>0.74715859399999995</v>
      </c>
      <c r="AG529" s="92">
        <v>5.0000000000000001E-4</v>
      </c>
      <c r="AH529" s="93" t="s">
        <v>75</v>
      </c>
      <c r="AI529" s="92">
        <v>1</v>
      </c>
    </row>
    <row r="530" spans="1:35" x14ac:dyDescent="0.35">
      <c r="A530">
        <v>5.0000000000000001E-4</v>
      </c>
      <c r="B530" t="s">
        <v>75</v>
      </c>
      <c r="C530">
        <f t="shared" si="24"/>
        <v>1</v>
      </c>
      <c r="D530">
        <f t="shared" si="25"/>
        <v>5.0000000000000001E-4</v>
      </c>
      <c r="E530">
        <f t="shared" si="26"/>
        <v>2.87E-2</v>
      </c>
      <c r="R530" s="90">
        <v>5.0000000000000001E-4</v>
      </c>
      <c r="S530" s="91" t="s">
        <v>75</v>
      </c>
      <c r="T530" s="90">
        <v>0.95823067634292902</v>
      </c>
      <c r="U530" s="92">
        <v>5.0000000000000001E-4</v>
      </c>
      <c r="V530" s="93" t="s">
        <v>75</v>
      </c>
      <c r="W530" s="92">
        <v>0.46697851600000001</v>
      </c>
      <c r="X530" s="92">
        <v>5.0000000000000001E-4</v>
      </c>
      <c r="Y530" s="93" t="s">
        <v>75</v>
      </c>
      <c r="Z530" s="92">
        <v>0.68247265624999998</v>
      </c>
      <c r="AA530" s="92">
        <v>5.0000000000000001E-4</v>
      </c>
      <c r="AB530" s="93" t="s">
        <v>75</v>
      </c>
      <c r="AC530" s="92">
        <v>0.56898937800000005</v>
      </c>
      <c r="AD530" s="92">
        <v>5.0000000000000001E-4</v>
      </c>
      <c r="AE530" s="93" t="s">
        <v>75</v>
      </c>
      <c r="AF530" s="92">
        <v>0.74693984400000002</v>
      </c>
      <c r="AG530" s="92">
        <v>5.0000000000000001E-4</v>
      </c>
      <c r="AH530" s="93" t="s">
        <v>75</v>
      </c>
      <c r="AI530" s="92">
        <v>1</v>
      </c>
    </row>
    <row r="531" spans="1:35" x14ac:dyDescent="0.35">
      <c r="A531">
        <v>5.0000000000000001E-4</v>
      </c>
      <c r="B531" t="s">
        <v>75</v>
      </c>
      <c r="C531">
        <f t="shared" si="24"/>
        <v>1</v>
      </c>
      <c r="D531">
        <f t="shared" si="25"/>
        <v>5.0000000000000001E-4</v>
      </c>
      <c r="E531">
        <f t="shared" si="26"/>
        <v>2.87E-2</v>
      </c>
      <c r="R531" s="90">
        <v>5.0000000000000001E-4</v>
      </c>
      <c r="S531" s="91" t="s">
        <v>75</v>
      </c>
      <c r="T531" s="90">
        <v>0.95823067634292902</v>
      </c>
      <c r="U531" s="92">
        <v>5.0000000000000001E-4</v>
      </c>
      <c r="V531" s="93" t="s">
        <v>75</v>
      </c>
      <c r="W531" s="92">
        <v>0.46690039100000003</v>
      </c>
      <c r="X531" s="92">
        <v>5.0000000000000001E-4</v>
      </c>
      <c r="Y531" s="93" t="s">
        <v>75</v>
      </c>
      <c r="Z531" s="92">
        <v>0.68184687499999996</v>
      </c>
      <c r="AA531" s="92">
        <v>5.0000000000000001E-4</v>
      </c>
      <c r="AB531" s="93" t="s">
        <v>75</v>
      </c>
      <c r="AC531" s="92">
        <v>0.56878346300000004</v>
      </c>
      <c r="AD531" s="92">
        <v>5.0000000000000001E-4</v>
      </c>
      <c r="AE531" s="93" t="s">
        <v>75</v>
      </c>
      <c r="AF531" s="92">
        <v>0.74680000000000002</v>
      </c>
      <c r="AG531" s="92">
        <v>5.0000000000000001E-4</v>
      </c>
      <c r="AH531" s="93" t="s">
        <v>75</v>
      </c>
      <c r="AI531" s="92">
        <v>1</v>
      </c>
    </row>
    <row r="532" spans="1:35" x14ac:dyDescent="0.35">
      <c r="A532">
        <v>5.0000000000000001E-4</v>
      </c>
      <c r="B532" t="s">
        <v>75</v>
      </c>
      <c r="C532">
        <f t="shared" si="24"/>
        <v>1</v>
      </c>
      <c r="D532">
        <f t="shared" si="25"/>
        <v>5.0000000000000001E-4</v>
      </c>
      <c r="E532">
        <f t="shared" si="26"/>
        <v>2.87E-2</v>
      </c>
      <c r="R532" s="90">
        <v>5.0000000000000001E-4</v>
      </c>
      <c r="S532" s="91" t="s">
        <v>75</v>
      </c>
      <c r="T532" s="90">
        <v>0.95820205303121064</v>
      </c>
      <c r="U532" s="92">
        <v>5.0000000000000001E-4</v>
      </c>
      <c r="V532" s="93" t="s">
        <v>75</v>
      </c>
      <c r="W532" s="92">
        <v>0.46666015599999999</v>
      </c>
      <c r="X532" s="92">
        <v>5.0000000000000001E-4</v>
      </c>
      <c r="Y532" s="93" t="s">
        <v>75</v>
      </c>
      <c r="Z532" s="92">
        <v>0.68124882812499987</v>
      </c>
      <c r="AA532" s="92">
        <v>5.0000000000000001E-4</v>
      </c>
      <c r="AB532" s="93" t="s">
        <v>75</v>
      </c>
      <c r="AC532" s="92">
        <v>0.56862553800000004</v>
      </c>
      <c r="AD532" s="92">
        <v>5.0000000000000001E-4</v>
      </c>
      <c r="AE532" s="93" t="s">
        <v>75</v>
      </c>
      <c r="AF532" s="92">
        <v>0.746610938</v>
      </c>
      <c r="AG532" s="92">
        <v>5.0000000000000001E-4</v>
      </c>
      <c r="AH532" s="93" t="s">
        <v>75</v>
      </c>
      <c r="AI532" s="92">
        <v>1</v>
      </c>
    </row>
    <row r="533" spans="1:35" x14ac:dyDescent="0.35">
      <c r="A533">
        <v>5.0000000000000001E-4</v>
      </c>
      <c r="B533" t="s">
        <v>75</v>
      </c>
      <c r="C533">
        <f t="shared" si="24"/>
        <v>1</v>
      </c>
      <c r="D533">
        <f t="shared" si="25"/>
        <v>5.0000000000000001E-4</v>
      </c>
      <c r="E533">
        <f t="shared" si="26"/>
        <v>2.87E-2</v>
      </c>
      <c r="R533" s="90">
        <v>5.0000000000000001E-4</v>
      </c>
      <c r="S533" s="91" t="s">
        <v>75</v>
      </c>
      <c r="T533" s="90">
        <v>0.95820088748556276</v>
      </c>
      <c r="U533" s="92">
        <v>5.0000000000000001E-4</v>
      </c>
      <c r="V533" s="93" t="s">
        <v>75</v>
      </c>
      <c r="W533" s="92">
        <v>0.46645898400000002</v>
      </c>
      <c r="X533" s="92">
        <v>5.0000000000000001E-4</v>
      </c>
      <c r="Y533" s="93" t="s">
        <v>75</v>
      </c>
      <c r="Z533" s="92">
        <v>0.68067499999999992</v>
      </c>
      <c r="AA533" s="92">
        <v>5.0000000000000001E-4</v>
      </c>
      <c r="AB533" s="93" t="s">
        <v>75</v>
      </c>
      <c r="AC533" s="92">
        <v>0.56849849200000002</v>
      </c>
      <c r="AD533" s="92">
        <v>5.0000000000000001E-4</v>
      </c>
      <c r="AE533" s="93" t="s">
        <v>75</v>
      </c>
      <c r="AF533" s="92">
        <v>0.74641953100000002</v>
      </c>
      <c r="AG533" s="92">
        <v>5.0000000000000001E-4</v>
      </c>
      <c r="AH533" s="93" t="s">
        <v>75</v>
      </c>
      <c r="AI533" s="92">
        <v>1</v>
      </c>
    </row>
    <row r="534" spans="1:35" x14ac:dyDescent="0.35">
      <c r="A534">
        <v>5.0000000000000001E-4</v>
      </c>
      <c r="B534" t="s">
        <v>75</v>
      </c>
      <c r="C534">
        <f t="shared" si="24"/>
        <v>1</v>
      </c>
      <c r="D534">
        <f t="shared" si="25"/>
        <v>5.0000000000000001E-4</v>
      </c>
      <c r="E534">
        <f t="shared" si="26"/>
        <v>2.87E-2</v>
      </c>
      <c r="R534" s="90">
        <v>5.0000000000000001E-4</v>
      </c>
      <c r="S534" s="91" t="s">
        <v>75</v>
      </c>
      <c r="T534" s="90">
        <v>0.95820088748556276</v>
      </c>
      <c r="U534" s="92">
        <v>5.0000000000000001E-4</v>
      </c>
      <c r="V534" s="93" t="s">
        <v>75</v>
      </c>
      <c r="W534" s="92">
        <v>0.466294922</v>
      </c>
      <c r="X534" s="92">
        <v>5.0000000000000001E-4</v>
      </c>
      <c r="Y534" s="93" t="s">
        <v>75</v>
      </c>
      <c r="Z534" s="92">
        <v>0.68003554687500001</v>
      </c>
      <c r="AA534" s="92">
        <v>5.0000000000000001E-4</v>
      </c>
      <c r="AB534" s="93" t="s">
        <v>75</v>
      </c>
      <c r="AC534" s="92">
        <v>0.56836819100000002</v>
      </c>
      <c r="AD534" s="92">
        <v>5.0000000000000001E-4</v>
      </c>
      <c r="AE534" s="93" t="s">
        <v>75</v>
      </c>
      <c r="AF534" s="92">
        <v>0.74622890600000003</v>
      </c>
      <c r="AG534" s="92">
        <v>5.0000000000000001E-4</v>
      </c>
      <c r="AH534" s="93" t="s">
        <v>75</v>
      </c>
      <c r="AI534" s="92">
        <v>1</v>
      </c>
    </row>
    <row r="535" spans="1:35" x14ac:dyDescent="0.35">
      <c r="A535">
        <v>5.0000000000000001E-4</v>
      </c>
      <c r="B535" t="s">
        <v>75</v>
      </c>
      <c r="C535">
        <f t="shared" si="24"/>
        <v>1</v>
      </c>
      <c r="D535">
        <f t="shared" si="25"/>
        <v>5.0000000000000001E-4</v>
      </c>
      <c r="E535">
        <f t="shared" si="26"/>
        <v>2.87E-2</v>
      </c>
      <c r="R535" s="90">
        <v>5.0000000000000001E-4</v>
      </c>
      <c r="S535" s="91" t="s">
        <v>75</v>
      </c>
      <c r="T535" s="90">
        <v>0.95819197159641178</v>
      </c>
      <c r="U535" s="92">
        <v>5.0000000000000001E-4</v>
      </c>
      <c r="V535" s="93" t="s">
        <v>75</v>
      </c>
      <c r="W535" s="92">
        <v>0.46598437500000001</v>
      </c>
      <c r="X535" s="92">
        <v>5.0000000000000001E-4</v>
      </c>
      <c r="Y535" s="93" t="s">
        <v>75</v>
      </c>
      <c r="Z535" s="92">
        <v>0.67946171875000005</v>
      </c>
      <c r="AA535" s="92">
        <v>5.0000000000000001E-4</v>
      </c>
      <c r="AB535" s="93" t="s">
        <v>75</v>
      </c>
      <c r="AC535" s="92">
        <v>0.56820356999999999</v>
      </c>
      <c r="AD535" s="92">
        <v>5.0000000000000001E-4</v>
      </c>
      <c r="AE535" s="93" t="s">
        <v>75</v>
      </c>
      <c r="AF535" s="92">
        <v>0.74600703099999999</v>
      </c>
      <c r="AG535" s="92">
        <v>5.0000000000000001E-4</v>
      </c>
      <c r="AH535" s="93" t="s">
        <v>75</v>
      </c>
      <c r="AI535" s="92">
        <v>1</v>
      </c>
    </row>
    <row r="536" spans="1:35" x14ac:dyDescent="0.35">
      <c r="A536">
        <v>5.0000000000000001E-4</v>
      </c>
      <c r="B536" t="s">
        <v>75</v>
      </c>
      <c r="C536">
        <f t="shared" si="24"/>
        <v>1</v>
      </c>
      <c r="D536">
        <f t="shared" si="25"/>
        <v>5.0000000000000001E-4</v>
      </c>
      <c r="E536">
        <f t="shared" si="26"/>
        <v>2.87E-2</v>
      </c>
      <c r="R536" s="90">
        <v>5.0000000000000001E-4</v>
      </c>
      <c r="S536" s="91" t="s">
        <v>75</v>
      </c>
      <c r="T536" s="90">
        <v>0.95818365274297024</v>
      </c>
      <c r="U536" s="92">
        <v>5.0000000000000001E-4</v>
      </c>
      <c r="V536" s="93" t="s">
        <v>75</v>
      </c>
      <c r="W536" s="92">
        <v>0.46583007799999998</v>
      </c>
      <c r="X536" s="92">
        <v>5.0000000000000001E-4</v>
      </c>
      <c r="Y536" s="93" t="s">
        <v>75</v>
      </c>
      <c r="Z536" s="92">
        <v>0.67885078125000009</v>
      </c>
      <c r="AA536" s="92">
        <v>5.0000000000000001E-4</v>
      </c>
      <c r="AB536" s="93" t="s">
        <v>75</v>
      </c>
      <c r="AC536" s="92">
        <v>0.56805680700000005</v>
      </c>
      <c r="AD536" s="92">
        <v>5.0000000000000001E-4</v>
      </c>
      <c r="AE536" s="93" t="s">
        <v>75</v>
      </c>
      <c r="AF536" s="92">
        <v>0.74587109399999996</v>
      </c>
      <c r="AG536" s="92">
        <v>5.0000000000000001E-4</v>
      </c>
      <c r="AH536" s="93" t="s">
        <v>75</v>
      </c>
      <c r="AI536" s="92">
        <v>1</v>
      </c>
    </row>
    <row r="537" spans="1:35" x14ac:dyDescent="0.35">
      <c r="A537">
        <v>5.0000000000000001E-4</v>
      </c>
      <c r="B537" t="s">
        <v>75</v>
      </c>
      <c r="C537">
        <f t="shared" si="24"/>
        <v>1</v>
      </c>
      <c r="D537">
        <f t="shared" si="25"/>
        <v>5.0000000000000001E-4</v>
      </c>
      <c r="E537">
        <f t="shared" si="26"/>
        <v>2.87E-2</v>
      </c>
      <c r="R537" s="90">
        <v>5.0000000000000001E-4</v>
      </c>
      <c r="S537" s="91" t="s">
        <v>75</v>
      </c>
      <c r="T537" s="90">
        <v>0.9580988348561984</v>
      </c>
      <c r="U537" s="92">
        <v>5.0000000000000001E-4</v>
      </c>
      <c r="V537" s="93" t="s">
        <v>75</v>
      </c>
      <c r="W537" s="92">
        <v>0.46558984399999997</v>
      </c>
      <c r="X537" s="92">
        <v>5.0000000000000001E-4</v>
      </c>
      <c r="Y537" s="93" t="s">
        <v>75</v>
      </c>
      <c r="Z537" s="92">
        <v>0.67821875000000009</v>
      </c>
      <c r="AA537" s="92">
        <v>5.0000000000000001E-4</v>
      </c>
      <c r="AB537" s="93" t="s">
        <v>75</v>
      </c>
      <c r="AC537" s="92">
        <v>0.56793257600000002</v>
      </c>
      <c r="AD537" s="92">
        <v>5.0000000000000001E-4</v>
      </c>
      <c r="AE537" s="93" t="s">
        <v>75</v>
      </c>
      <c r="AF537" s="92">
        <v>0.745610938</v>
      </c>
      <c r="AG537" s="92">
        <v>5.0000000000000001E-4</v>
      </c>
      <c r="AH537" s="93" t="s">
        <v>75</v>
      </c>
      <c r="AI537" s="92">
        <v>1</v>
      </c>
    </row>
    <row r="538" spans="1:35" x14ac:dyDescent="0.35">
      <c r="A538">
        <v>5.0000000000000001E-4</v>
      </c>
      <c r="B538" t="s">
        <v>75</v>
      </c>
      <c r="C538">
        <f t="shared" si="24"/>
        <v>1</v>
      </c>
      <c r="D538">
        <f t="shared" si="25"/>
        <v>5.0000000000000001E-4</v>
      </c>
      <c r="E538">
        <f t="shared" si="26"/>
        <v>2.87E-2</v>
      </c>
      <c r="R538" s="90">
        <v>5.0000000000000001E-4</v>
      </c>
      <c r="S538" s="91" t="s">
        <v>75</v>
      </c>
      <c r="T538" s="90">
        <v>0.9580988348561984</v>
      </c>
      <c r="U538" s="92">
        <v>5.0000000000000001E-4</v>
      </c>
      <c r="V538" s="93" t="s">
        <v>75</v>
      </c>
      <c r="W538" s="92">
        <v>0.465300781</v>
      </c>
      <c r="X538" s="92">
        <v>5.0000000000000001E-4</v>
      </c>
      <c r="Y538" s="93" t="s">
        <v>75</v>
      </c>
      <c r="Z538" s="92">
        <v>0.67765820312500002</v>
      </c>
      <c r="AA538" s="92">
        <v>5.0000000000000001E-4</v>
      </c>
      <c r="AB538" s="93" t="s">
        <v>75</v>
      </c>
      <c r="AC538" s="92">
        <v>0.56785324100000001</v>
      </c>
      <c r="AD538" s="92">
        <v>5.0000000000000001E-4</v>
      </c>
      <c r="AE538" s="93" t="s">
        <v>75</v>
      </c>
      <c r="AF538" s="92">
        <v>0.74545546900000004</v>
      </c>
      <c r="AG538" s="92">
        <v>5.0000000000000001E-4</v>
      </c>
      <c r="AH538" s="93" t="s">
        <v>75</v>
      </c>
      <c r="AI538" s="92">
        <v>1</v>
      </c>
    </row>
    <row r="539" spans="1:35" x14ac:dyDescent="0.35">
      <c r="A539">
        <v>5.0000000000000001E-4</v>
      </c>
      <c r="B539" t="s">
        <v>75</v>
      </c>
      <c r="C539">
        <f t="shared" si="24"/>
        <v>1</v>
      </c>
      <c r="D539">
        <f t="shared" si="25"/>
        <v>5.0000000000000001E-4</v>
      </c>
      <c r="E539">
        <f t="shared" si="26"/>
        <v>2.87E-2</v>
      </c>
      <c r="R539" s="90">
        <v>5.0000000000000001E-4</v>
      </c>
      <c r="S539" s="91" t="s">
        <v>75</v>
      </c>
      <c r="T539" s="90">
        <v>0.9580988348561984</v>
      </c>
      <c r="U539" s="92">
        <v>5.0000000000000001E-4</v>
      </c>
      <c r="V539" s="93" t="s">
        <v>75</v>
      </c>
      <c r="W539" s="92">
        <v>0.46507812500000001</v>
      </c>
      <c r="X539" s="92">
        <v>5.0000000000000001E-4</v>
      </c>
      <c r="Y539" s="93" t="s">
        <v>75</v>
      </c>
      <c r="Z539" s="92">
        <v>0.67706953125000013</v>
      </c>
      <c r="AA539" s="92">
        <v>5.0000000000000001E-4</v>
      </c>
      <c r="AB539" s="93" t="s">
        <v>75</v>
      </c>
      <c r="AC539" s="92">
        <v>0.56764565199999995</v>
      </c>
      <c r="AD539" s="92">
        <v>5.0000000000000001E-4</v>
      </c>
      <c r="AE539" s="93" t="s">
        <v>75</v>
      </c>
      <c r="AF539" s="92">
        <v>0.74525156299999995</v>
      </c>
      <c r="AG539" s="92">
        <v>5.0000000000000001E-4</v>
      </c>
      <c r="AH539" s="93" t="s">
        <v>75</v>
      </c>
      <c r="AI539" s="92">
        <v>1</v>
      </c>
    </row>
    <row r="540" spans="1:35" x14ac:dyDescent="0.35">
      <c r="A540">
        <v>5.0000000000000001E-4</v>
      </c>
      <c r="B540" t="s">
        <v>75</v>
      </c>
      <c r="C540">
        <f t="shared" si="24"/>
        <v>1</v>
      </c>
      <c r="D540">
        <f t="shared" si="25"/>
        <v>5.0000000000000001E-4</v>
      </c>
      <c r="E540">
        <f t="shared" si="26"/>
        <v>2.87E-2</v>
      </c>
      <c r="R540" s="90">
        <v>5.0000000000000001E-4</v>
      </c>
      <c r="S540" s="91" t="s">
        <v>75</v>
      </c>
      <c r="T540" s="90">
        <v>0.9580988348561984</v>
      </c>
      <c r="U540" s="92">
        <v>5.0000000000000001E-4</v>
      </c>
      <c r="V540" s="93" t="s">
        <v>75</v>
      </c>
      <c r="W540" s="92">
        <v>0.46492968800000001</v>
      </c>
      <c r="X540" s="92">
        <v>5.0000000000000001E-4</v>
      </c>
      <c r="Y540" s="93" t="s">
        <v>75</v>
      </c>
      <c r="Z540" s="92">
        <v>0.67648085937500002</v>
      </c>
      <c r="AA540" s="92">
        <v>5.0000000000000001E-4</v>
      </c>
      <c r="AB540" s="93" t="s">
        <v>75</v>
      </c>
      <c r="AC540" s="92">
        <v>0.56751674600000002</v>
      </c>
      <c r="AD540" s="92">
        <v>5.0000000000000001E-4</v>
      </c>
      <c r="AE540" s="93" t="s">
        <v>75</v>
      </c>
      <c r="AF540" s="92">
        <v>0.74509921899999998</v>
      </c>
      <c r="AG540" s="92">
        <v>5.0000000000000001E-4</v>
      </c>
      <c r="AH540" s="93" t="s">
        <v>75</v>
      </c>
      <c r="AI540" s="92">
        <v>1</v>
      </c>
    </row>
    <row r="541" spans="1:35" x14ac:dyDescent="0.35">
      <c r="A541">
        <v>5.0000000000000001E-4</v>
      </c>
      <c r="B541" t="s">
        <v>75</v>
      </c>
      <c r="C541">
        <f t="shared" si="24"/>
        <v>1</v>
      </c>
      <c r="D541">
        <f t="shared" si="25"/>
        <v>5.0000000000000001E-4</v>
      </c>
      <c r="E541">
        <f t="shared" si="26"/>
        <v>2.87E-2</v>
      </c>
      <c r="R541" s="90">
        <v>5.0000000000000001E-4</v>
      </c>
      <c r="S541" s="91" t="s">
        <v>75</v>
      </c>
      <c r="T541" s="90">
        <v>0.95804046557830369</v>
      </c>
      <c r="U541" s="92">
        <v>5.0000000000000001E-4</v>
      </c>
      <c r="V541" s="93" t="s">
        <v>75</v>
      </c>
      <c r="W541" s="92">
        <v>0.46477539099999998</v>
      </c>
      <c r="X541" s="92">
        <v>5.0000000000000001E-4</v>
      </c>
      <c r="Y541" s="93" t="s">
        <v>75</v>
      </c>
      <c r="Z541" s="92">
        <v>0.67580781249999999</v>
      </c>
      <c r="AA541" s="92">
        <v>5.0000000000000001E-4</v>
      </c>
      <c r="AB541" s="93" t="s">
        <v>75</v>
      </c>
      <c r="AC541" s="92">
        <v>0.56736732599999995</v>
      </c>
      <c r="AD541" s="92">
        <v>5.0000000000000001E-4</v>
      </c>
      <c r="AE541" s="93" t="s">
        <v>75</v>
      </c>
      <c r="AF541" s="92">
        <v>0.74490624999999999</v>
      </c>
      <c r="AG541" s="92">
        <v>5.0000000000000001E-4</v>
      </c>
      <c r="AH541" s="93" t="s">
        <v>75</v>
      </c>
      <c r="AI541" s="92">
        <v>1</v>
      </c>
    </row>
    <row r="542" spans="1:35" x14ac:dyDescent="0.35">
      <c r="A542">
        <v>5.0000000000000001E-4</v>
      </c>
      <c r="B542" t="s">
        <v>75</v>
      </c>
      <c r="C542">
        <f t="shared" si="24"/>
        <v>1</v>
      </c>
      <c r="D542">
        <f t="shared" si="25"/>
        <v>5.0000000000000001E-4</v>
      </c>
      <c r="E542">
        <f t="shared" si="26"/>
        <v>2.87E-2</v>
      </c>
      <c r="R542" s="90">
        <v>5.0000000000000001E-4</v>
      </c>
      <c r="S542" s="91" t="s">
        <v>75</v>
      </c>
      <c r="T542" s="90">
        <v>0.95798751396709725</v>
      </c>
      <c r="U542" s="92">
        <v>5.0000000000000001E-4</v>
      </c>
      <c r="V542" s="93" t="s">
        <v>75</v>
      </c>
      <c r="W542" s="92">
        <v>0.46461132799999999</v>
      </c>
      <c r="X542" s="92">
        <v>5.0000000000000001E-4</v>
      </c>
      <c r="Y542" s="93" t="s">
        <v>75</v>
      </c>
      <c r="Z542" s="92">
        <v>0.67524375000000003</v>
      </c>
      <c r="AA542" s="92">
        <v>5.0000000000000001E-4</v>
      </c>
      <c r="AB542" s="93" t="s">
        <v>75</v>
      </c>
      <c r="AC542" s="92">
        <v>0.56721470299999999</v>
      </c>
      <c r="AD542" s="92">
        <v>5.0000000000000001E-4</v>
      </c>
      <c r="AE542" s="93" t="s">
        <v>75</v>
      </c>
      <c r="AF542" s="92">
        <v>0.74467187499999998</v>
      </c>
      <c r="AG542" s="92">
        <v>5.0000000000000001E-4</v>
      </c>
      <c r="AH542" s="93" t="s">
        <v>75</v>
      </c>
      <c r="AI542" s="92">
        <v>1</v>
      </c>
    </row>
    <row r="543" spans="1:35" x14ac:dyDescent="0.35">
      <c r="A543">
        <v>5.0000000000000001E-4</v>
      </c>
      <c r="B543" t="s">
        <v>75</v>
      </c>
      <c r="C543">
        <f t="shared" si="24"/>
        <v>1</v>
      </c>
      <c r="D543">
        <f t="shared" si="25"/>
        <v>5.0000000000000001E-4</v>
      </c>
      <c r="E543">
        <f t="shared" si="26"/>
        <v>2.87E-2</v>
      </c>
      <c r="R543" s="90">
        <v>5.0000000000000001E-4</v>
      </c>
      <c r="S543" s="91" t="s">
        <v>75</v>
      </c>
      <c r="T543" s="90">
        <v>0.95798751396709725</v>
      </c>
      <c r="U543" s="92">
        <v>5.0000000000000001E-4</v>
      </c>
      <c r="V543" s="93" t="s">
        <v>75</v>
      </c>
      <c r="W543" s="92">
        <v>0.46437695299999998</v>
      </c>
      <c r="X543" s="92">
        <v>5.0000000000000001E-4</v>
      </c>
      <c r="Y543" s="93" t="s">
        <v>75</v>
      </c>
      <c r="Z543" s="92">
        <v>0.67463710937499999</v>
      </c>
      <c r="AA543" s="92">
        <v>5.0000000000000001E-4</v>
      </c>
      <c r="AB543" s="93" t="s">
        <v>75</v>
      </c>
      <c r="AC543" s="92">
        <v>0.56709891099999998</v>
      </c>
      <c r="AD543" s="92">
        <v>5.0000000000000001E-4</v>
      </c>
      <c r="AE543" s="93" t="s">
        <v>75</v>
      </c>
      <c r="AF543" s="92">
        <v>0.74452656299999997</v>
      </c>
      <c r="AG543" s="92">
        <v>5.0000000000000001E-4</v>
      </c>
      <c r="AH543" s="93" t="s">
        <v>75</v>
      </c>
      <c r="AI543" s="92">
        <v>1</v>
      </c>
    </row>
    <row r="544" spans="1:35" x14ac:dyDescent="0.35">
      <c r="A544">
        <v>5.0000000000000001E-4</v>
      </c>
      <c r="B544" t="s">
        <v>75</v>
      </c>
      <c r="C544">
        <f t="shared" si="24"/>
        <v>1</v>
      </c>
      <c r="D544">
        <f t="shared" si="25"/>
        <v>5.0000000000000001E-4</v>
      </c>
      <c r="E544">
        <f t="shared" si="26"/>
        <v>2.87E-2</v>
      </c>
      <c r="R544" s="90">
        <v>5.0000000000000001E-4</v>
      </c>
      <c r="S544" s="91" t="s">
        <v>75</v>
      </c>
      <c r="T544" s="90">
        <v>0.95798460800011265</v>
      </c>
      <c r="U544" s="92">
        <v>5.0000000000000001E-4</v>
      </c>
      <c r="V544" s="93" t="s">
        <v>75</v>
      </c>
      <c r="W544" s="92">
        <v>0.464291016</v>
      </c>
      <c r="X544" s="92">
        <v>5.0000000000000001E-4</v>
      </c>
      <c r="Y544" s="93" t="s">
        <v>75</v>
      </c>
      <c r="Z544" s="92">
        <v>0.67397304687499993</v>
      </c>
      <c r="AA544" s="92">
        <v>5.0000000000000001E-4</v>
      </c>
      <c r="AB544" s="93" t="s">
        <v>75</v>
      </c>
      <c r="AC544" s="92">
        <v>0.56694656700000001</v>
      </c>
      <c r="AD544" s="92">
        <v>5.0000000000000001E-4</v>
      </c>
      <c r="AE544" s="93" t="s">
        <v>75</v>
      </c>
      <c r="AF544" s="92">
        <v>0.74434999999999996</v>
      </c>
      <c r="AG544" s="92">
        <v>5.0000000000000001E-4</v>
      </c>
      <c r="AH544" s="93" t="s">
        <v>75</v>
      </c>
      <c r="AI544" s="92">
        <v>1</v>
      </c>
    </row>
    <row r="545" spans="1:35" x14ac:dyDescent="0.35">
      <c r="A545">
        <v>5.0000000000000001E-4</v>
      </c>
      <c r="B545" t="s">
        <v>75</v>
      </c>
      <c r="C545">
        <f t="shared" si="24"/>
        <v>1</v>
      </c>
      <c r="D545">
        <f t="shared" si="25"/>
        <v>5.0000000000000001E-4</v>
      </c>
      <c r="E545">
        <f t="shared" si="26"/>
        <v>2.87E-2</v>
      </c>
      <c r="R545" s="90">
        <v>5.0000000000000001E-4</v>
      </c>
      <c r="S545" s="91" t="s">
        <v>75</v>
      </c>
      <c r="T545" s="90">
        <v>0.95798460800011265</v>
      </c>
      <c r="U545" s="92">
        <v>5.0000000000000001E-4</v>
      </c>
      <c r="V545" s="93" t="s">
        <v>75</v>
      </c>
      <c r="W545" s="92">
        <v>0.46399414100000003</v>
      </c>
      <c r="X545" s="92">
        <v>5.0000000000000001E-4</v>
      </c>
      <c r="Y545" s="93" t="s">
        <v>75</v>
      </c>
      <c r="Z545" s="92">
        <v>0.67340820312500005</v>
      </c>
      <c r="AA545" s="92">
        <v>5.0000000000000001E-4</v>
      </c>
      <c r="AB545" s="93" t="s">
        <v>75</v>
      </c>
      <c r="AC545" s="92">
        <v>0.56677710999999997</v>
      </c>
      <c r="AD545" s="92">
        <v>5.0000000000000001E-4</v>
      </c>
      <c r="AE545" s="93" t="s">
        <v>75</v>
      </c>
      <c r="AF545" s="92">
        <v>0.74416640599999995</v>
      </c>
      <c r="AG545" s="92">
        <v>5.0000000000000001E-4</v>
      </c>
      <c r="AH545" s="93" t="s">
        <v>75</v>
      </c>
      <c r="AI545" s="92">
        <v>1</v>
      </c>
    </row>
    <row r="546" spans="1:35" x14ac:dyDescent="0.35">
      <c r="A546">
        <v>5.0000000000000001E-4</v>
      </c>
      <c r="B546" t="s">
        <v>75</v>
      </c>
      <c r="C546">
        <f t="shared" si="24"/>
        <v>1</v>
      </c>
      <c r="D546">
        <f t="shared" si="25"/>
        <v>5.0000000000000001E-4</v>
      </c>
      <c r="E546">
        <f t="shared" si="26"/>
        <v>2.87E-2</v>
      </c>
      <c r="R546" s="90">
        <v>5.0000000000000001E-4</v>
      </c>
      <c r="S546" s="91" t="s">
        <v>75</v>
      </c>
      <c r="T546" s="90">
        <v>0.95798460800011265</v>
      </c>
      <c r="U546" s="92">
        <v>5.0000000000000001E-4</v>
      </c>
      <c r="V546" s="93" t="s">
        <v>75</v>
      </c>
      <c r="W546" s="92">
        <v>0.46391601599999999</v>
      </c>
      <c r="X546" s="92">
        <v>5.0000000000000001E-4</v>
      </c>
      <c r="Y546" s="93" t="s">
        <v>75</v>
      </c>
      <c r="Z546" s="92">
        <v>0.67278789062500011</v>
      </c>
      <c r="AA546" s="92">
        <v>5.0000000000000001E-4</v>
      </c>
      <c r="AB546" s="93" t="s">
        <v>75</v>
      </c>
      <c r="AC546" s="92">
        <v>0.56657175299999996</v>
      </c>
      <c r="AD546" s="92">
        <v>5.0000000000000001E-4</v>
      </c>
      <c r="AE546" s="93" t="s">
        <v>75</v>
      </c>
      <c r="AF546" s="92">
        <v>0.743903906</v>
      </c>
      <c r="AG546" s="92">
        <v>5.0000000000000001E-4</v>
      </c>
      <c r="AH546" s="93" t="s">
        <v>75</v>
      </c>
      <c r="AI546" s="92">
        <v>1</v>
      </c>
    </row>
    <row r="547" spans="1:35" x14ac:dyDescent="0.35">
      <c r="A547">
        <v>5.0000000000000001E-4</v>
      </c>
      <c r="B547" t="s">
        <v>75</v>
      </c>
      <c r="C547">
        <f t="shared" si="24"/>
        <v>1</v>
      </c>
      <c r="D547">
        <f t="shared" si="25"/>
        <v>5.0000000000000001E-4</v>
      </c>
      <c r="E547">
        <f t="shared" si="26"/>
        <v>2.87E-2</v>
      </c>
      <c r="R547" s="90">
        <v>5.0000000000000001E-4</v>
      </c>
      <c r="S547" s="91" t="s">
        <v>75</v>
      </c>
      <c r="T547" s="90">
        <v>0.95796242307017898</v>
      </c>
      <c r="U547" s="92">
        <v>5.0000000000000001E-4</v>
      </c>
      <c r="V547" s="93" t="s">
        <v>75</v>
      </c>
      <c r="W547" s="92">
        <v>0.46356054699999999</v>
      </c>
      <c r="X547" s="92">
        <v>5.0000000000000001E-4</v>
      </c>
      <c r="Y547" s="93" t="s">
        <v>75</v>
      </c>
      <c r="Z547" s="92">
        <v>0.67203632812499992</v>
      </c>
      <c r="AA547" s="92">
        <v>5.0000000000000001E-4</v>
      </c>
      <c r="AB547" s="93" t="s">
        <v>75</v>
      </c>
      <c r="AC547" s="92">
        <v>0.56648553700000004</v>
      </c>
      <c r="AD547" s="92">
        <v>5.0000000000000001E-4</v>
      </c>
      <c r="AE547" s="93" t="s">
        <v>75</v>
      </c>
      <c r="AF547" s="92">
        <v>0.74374140600000005</v>
      </c>
      <c r="AG547" s="92">
        <v>5.0000000000000001E-4</v>
      </c>
      <c r="AH547" s="93" t="s">
        <v>75</v>
      </c>
      <c r="AI547" s="92">
        <v>1</v>
      </c>
    </row>
    <row r="548" spans="1:35" x14ac:dyDescent="0.35">
      <c r="A548">
        <v>5.0000000000000001E-4</v>
      </c>
      <c r="B548" t="s">
        <v>75</v>
      </c>
      <c r="C548">
        <f t="shared" si="24"/>
        <v>1</v>
      </c>
      <c r="D548">
        <f t="shared" si="25"/>
        <v>5.0000000000000001E-4</v>
      </c>
      <c r="E548">
        <f t="shared" si="26"/>
        <v>2.87E-2</v>
      </c>
      <c r="R548" s="90">
        <v>5.0000000000000001E-4</v>
      </c>
      <c r="S548" s="91" t="s">
        <v>75</v>
      </c>
      <c r="T548" s="90">
        <v>0.9577868218736848</v>
      </c>
      <c r="U548" s="92">
        <v>5.0000000000000001E-4</v>
      </c>
      <c r="V548" s="93" t="s">
        <v>75</v>
      </c>
      <c r="W548" s="92">
        <v>0.46336718799999999</v>
      </c>
      <c r="X548" s="92">
        <v>5.0000000000000001E-4</v>
      </c>
      <c r="Y548" s="93" t="s">
        <v>75</v>
      </c>
      <c r="Z548" s="92">
        <v>0.67140195312500017</v>
      </c>
      <c r="AA548" s="92">
        <v>5.0000000000000001E-4</v>
      </c>
      <c r="AB548" s="93" t="s">
        <v>75</v>
      </c>
      <c r="AC548" s="92">
        <v>0.56637634800000003</v>
      </c>
      <c r="AD548" s="92">
        <v>5.0000000000000001E-4</v>
      </c>
      <c r="AE548" s="93" t="s">
        <v>75</v>
      </c>
      <c r="AF548" s="92">
        <v>0.74353046899999997</v>
      </c>
      <c r="AG548" s="92">
        <v>5.0000000000000001E-4</v>
      </c>
      <c r="AH548" s="93" t="s">
        <v>75</v>
      </c>
      <c r="AI548" s="92">
        <v>1</v>
      </c>
    </row>
    <row r="549" spans="1:35" x14ac:dyDescent="0.35">
      <c r="A549">
        <v>5.0000000000000001E-4</v>
      </c>
      <c r="B549" t="s">
        <v>75</v>
      </c>
      <c r="C549">
        <f t="shared" si="24"/>
        <v>1</v>
      </c>
      <c r="D549">
        <f t="shared" si="25"/>
        <v>5.0000000000000001E-4</v>
      </c>
      <c r="E549">
        <f t="shared" si="26"/>
        <v>2.87E-2</v>
      </c>
      <c r="R549" s="90">
        <v>5.0000000000000001E-4</v>
      </c>
      <c r="S549" s="91" t="s">
        <v>75</v>
      </c>
      <c r="T549" s="90">
        <v>0.95770208753370323</v>
      </c>
      <c r="U549" s="92">
        <v>5.0000000000000001E-4</v>
      </c>
      <c r="V549" s="93" t="s">
        <v>75</v>
      </c>
      <c r="W549" s="92">
        <v>0.46316406300000001</v>
      </c>
      <c r="X549" s="92">
        <v>5.0000000000000001E-4</v>
      </c>
      <c r="Y549" s="93" t="s">
        <v>75</v>
      </c>
      <c r="Z549" s="92">
        <v>0.67085664062500006</v>
      </c>
      <c r="AA549" s="92">
        <v>5.0000000000000001E-4</v>
      </c>
      <c r="AB549" s="93" t="s">
        <v>75</v>
      </c>
      <c r="AC549" s="92">
        <v>0.56620272999999999</v>
      </c>
      <c r="AD549" s="92">
        <v>5.0000000000000001E-4</v>
      </c>
      <c r="AE549" s="93" t="s">
        <v>75</v>
      </c>
      <c r="AF549" s="92">
        <v>0.743323438</v>
      </c>
      <c r="AG549" s="92">
        <v>5.0000000000000001E-4</v>
      </c>
      <c r="AH549" s="93" t="s">
        <v>75</v>
      </c>
      <c r="AI549" s="92">
        <v>1</v>
      </c>
    </row>
    <row r="550" spans="1:35" x14ac:dyDescent="0.35">
      <c r="A550">
        <v>5.0000000000000001E-4</v>
      </c>
      <c r="B550" t="s">
        <v>75</v>
      </c>
      <c r="C550">
        <f t="shared" si="24"/>
        <v>1</v>
      </c>
      <c r="D550">
        <f t="shared" si="25"/>
        <v>5.0000000000000001E-4</v>
      </c>
      <c r="E550">
        <f t="shared" si="26"/>
        <v>2.87E-2</v>
      </c>
      <c r="R550" s="90">
        <v>5.0000000000000001E-4</v>
      </c>
      <c r="S550" s="91" t="s">
        <v>75</v>
      </c>
      <c r="T550" s="90">
        <v>0.95770208753370323</v>
      </c>
      <c r="U550" s="92">
        <v>5.0000000000000001E-4</v>
      </c>
      <c r="V550" s="93" t="s">
        <v>75</v>
      </c>
      <c r="W550" s="92">
        <v>0.46300195300000002</v>
      </c>
      <c r="X550" s="92">
        <v>5.0000000000000001E-4</v>
      </c>
      <c r="Y550" s="93" t="s">
        <v>75</v>
      </c>
      <c r="Z550" s="92">
        <v>0.67017773437499994</v>
      </c>
      <c r="AA550" s="92">
        <v>5.0000000000000001E-4</v>
      </c>
      <c r="AB550" s="93" t="s">
        <v>75</v>
      </c>
      <c r="AC550" s="92">
        <v>0.56607828800000004</v>
      </c>
      <c r="AD550" s="92">
        <v>5.0000000000000001E-4</v>
      </c>
      <c r="AE550" s="93" t="s">
        <v>75</v>
      </c>
      <c r="AF550" s="92">
        <v>0.74312812500000003</v>
      </c>
      <c r="AG550" s="92">
        <v>5.0000000000000001E-4</v>
      </c>
      <c r="AH550" s="93" t="s">
        <v>75</v>
      </c>
      <c r="AI550" s="92">
        <v>1</v>
      </c>
    </row>
    <row r="551" spans="1:35" x14ac:dyDescent="0.35">
      <c r="A551">
        <v>5.0000000000000001E-4</v>
      </c>
      <c r="B551" t="s">
        <v>75</v>
      </c>
      <c r="C551">
        <f t="shared" si="24"/>
        <v>1</v>
      </c>
      <c r="D551">
        <f t="shared" si="25"/>
        <v>5.0000000000000001E-4</v>
      </c>
      <c r="E551">
        <f t="shared" si="26"/>
        <v>2.87E-2</v>
      </c>
      <c r="R551" s="90">
        <v>5.0000000000000001E-4</v>
      </c>
      <c r="S551" s="91" t="s">
        <v>75</v>
      </c>
      <c r="T551" s="90">
        <v>0.95768026281536489</v>
      </c>
      <c r="U551" s="92">
        <v>5.0000000000000001E-4</v>
      </c>
      <c r="V551" s="93" t="s">
        <v>75</v>
      </c>
      <c r="W551" s="92">
        <v>0.46291601599999999</v>
      </c>
      <c r="X551" s="92">
        <v>5.0000000000000001E-4</v>
      </c>
      <c r="Y551" s="93" t="s">
        <v>75</v>
      </c>
      <c r="Z551" s="92">
        <v>0.66951875000000005</v>
      </c>
      <c r="AA551" s="92">
        <v>5.0000000000000001E-4</v>
      </c>
      <c r="AB551" s="93" t="s">
        <v>75</v>
      </c>
      <c r="AC551" s="92">
        <v>0.56597030800000003</v>
      </c>
      <c r="AD551" s="92">
        <v>5.0000000000000001E-4</v>
      </c>
      <c r="AE551" s="93" t="s">
        <v>75</v>
      </c>
      <c r="AF551" s="92">
        <v>0.74296562499999996</v>
      </c>
      <c r="AG551" s="92">
        <v>5.0000000000000001E-4</v>
      </c>
      <c r="AH551" s="93" t="s">
        <v>75</v>
      </c>
      <c r="AI551" s="92">
        <v>1</v>
      </c>
    </row>
    <row r="552" spans="1:35" x14ac:dyDescent="0.35">
      <c r="A552">
        <v>5.0000000000000001E-4</v>
      </c>
      <c r="B552" t="s">
        <v>75</v>
      </c>
      <c r="C552">
        <f t="shared" si="24"/>
        <v>1</v>
      </c>
      <c r="D552">
        <f t="shared" si="25"/>
        <v>5.0000000000000001E-4</v>
      </c>
      <c r="E552">
        <f t="shared" si="26"/>
        <v>2.87E-2</v>
      </c>
      <c r="R552" s="90">
        <v>5.0000000000000001E-4</v>
      </c>
      <c r="S552" s="91" t="s">
        <v>75</v>
      </c>
      <c r="T552" s="90">
        <v>0.9576781411025872</v>
      </c>
      <c r="U552" s="92">
        <v>5.0000000000000001E-4</v>
      </c>
      <c r="V552" s="93" t="s">
        <v>75</v>
      </c>
      <c r="W552" s="92">
        <v>0.46267382800000001</v>
      </c>
      <c r="X552" s="92">
        <v>5.0000000000000001E-4</v>
      </c>
      <c r="Y552" s="93" t="s">
        <v>75</v>
      </c>
      <c r="Z552" s="92">
        <v>0.66882851562500012</v>
      </c>
      <c r="AA552" s="92">
        <v>5.0000000000000001E-4</v>
      </c>
      <c r="AB552" s="93" t="s">
        <v>75</v>
      </c>
      <c r="AC552" s="92">
        <v>0.56578662099999999</v>
      </c>
      <c r="AD552" s="92">
        <v>5.0000000000000001E-4</v>
      </c>
      <c r="AE552" s="93" t="s">
        <v>75</v>
      </c>
      <c r="AF552" s="92">
        <v>0.74279609400000002</v>
      </c>
      <c r="AG552" s="92">
        <v>5.0000000000000001E-4</v>
      </c>
      <c r="AH552" s="93" t="s">
        <v>75</v>
      </c>
      <c r="AI552" s="92">
        <v>1</v>
      </c>
    </row>
    <row r="553" spans="1:35" x14ac:dyDescent="0.35">
      <c r="A553">
        <v>5.0000000000000001E-4</v>
      </c>
      <c r="B553" t="s">
        <v>75</v>
      </c>
      <c r="C553">
        <f t="shared" si="24"/>
        <v>1</v>
      </c>
      <c r="D553">
        <f t="shared" si="25"/>
        <v>5.0000000000000001E-4</v>
      </c>
      <c r="E553">
        <f t="shared" si="26"/>
        <v>2.87E-2</v>
      </c>
      <c r="R553" s="90">
        <v>5.0000000000000001E-4</v>
      </c>
      <c r="S553" s="91" t="s">
        <v>75</v>
      </c>
      <c r="T553" s="90">
        <v>0.95766928455477718</v>
      </c>
      <c r="U553" s="92">
        <v>5.0000000000000001E-4</v>
      </c>
      <c r="V553" s="93" t="s">
        <v>75</v>
      </c>
      <c r="W553" s="92">
        <v>0.46258007800000001</v>
      </c>
      <c r="X553" s="92">
        <v>5.0000000000000001E-4</v>
      </c>
      <c r="Y553" s="93" t="s">
        <v>75</v>
      </c>
      <c r="Z553" s="92">
        <v>0.66823476562499995</v>
      </c>
      <c r="AA553" s="92">
        <v>5.0000000000000001E-4</v>
      </c>
      <c r="AB553" s="93" t="s">
        <v>75</v>
      </c>
      <c r="AC553" s="92">
        <v>0.56556852199999996</v>
      </c>
      <c r="AD553" s="92">
        <v>5.0000000000000001E-4</v>
      </c>
      <c r="AE553" s="93" t="s">
        <v>75</v>
      </c>
      <c r="AF553" s="92">
        <v>0.74261874999999999</v>
      </c>
      <c r="AG553" s="92">
        <v>5.0000000000000001E-4</v>
      </c>
      <c r="AH553" s="93" t="s">
        <v>75</v>
      </c>
      <c r="AI553" s="92">
        <v>1</v>
      </c>
    </row>
    <row r="554" spans="1:35" x14ac:dyDescent="0.35">
      <c r="A554">
        <v>5.0000000000000001E-4</v>
      </c>
      <c r="B554" t="s">
        <v>75</v>
      </c>
      <c r="C554">
        <f t="shared" si="24"/>
        <v>1</v>
      </c>
      <c r="D554">
        <f t="shared" si="25"/>
        <v>5.0000000000000001E-4</v>
      </c>
      <c r="E554">
        <f t="shared" si="26"/>
        <v>2.87E-2</v>
      </c>
      <c r="R554" s="90">
        <v>5.0000000000000001E-4</v>
      </c>
      <c r="S554" s="91" t="s">
        <v>75</v>
      </c>
      <c r="T554" s="90">
        <v>0.95758313748439861</v>
      </c>
      <c r="U554" s="92">
        <v>5.0000000000000001E-4</v>
      </c>
      <c r="V554" s="93" t="s">
        <v>75</v>
      </c>
      <c r="W554" s="92">
        <v>0.46235742200000002</v>
      </c>
      <c r="X554" s="92">
        <v>5.0000000000000001E-4</v>
      </c>
      <c r="Y554" s="93" t="s">
        <v>75</v>
      </c>
      <c r="Z554" s="92">
        <v>0.66757304687500008</v>
      </c>
      <c r="AA554" s="92">
        <v>5.0000000000000001E-4</v>
      </c>
      <c r="AB554" s="93" t="s">
        <v>75</v>
      </c>
      <c r="AC554" s="92">
        <v>0.56547505099999995</v>
      </c>
      <c r="AD554" s="92">
        <v>5.0000000000000001E-4</v>
      </c>
      <c r="AE554" s="93" t="s">
        <v>75</v>
      </c>
      <c r="AF554" s="92">
        <v>0.74242187500000001</v>
      </c>
      <c r="AG554" s="92">
        <v>5.0000000000000001E-4</v>
      </c>
      <c r="AH554" s="93" t="s">
        <v>75</v>
      </c>
      <c r="AI554" s="92">
        <v>1</v>
      </c>
    </row>
    <row r="555" spans="1:35" x14ac:dyDescent="0.35">
      <c r="A555">
        <v>5.0000000000000001E-4</v>
      </c>
      <c r="B555" t="s">
        <v>75</v>
      </c>
      <c r="C555">
        <f t="shared" si="24"/>
        <v>1</v>
      </c>
      <c r="D555">
        <f t="shared" si="25"/>
        <v>5.0000000000000001E-4</v>
      </c>
      <c r="E555">
        <f t="shared" si="26"/>
        <v>2.87E-2</v>
      </c>
      <c r="R555" s="90">
        <v>5.0000000000000001E-4</v>
      </c>
      <c r="S555" s="91" t="s">
        <v>75</v>
      </c>
      <c r="T555" s="90">
        <v>0.95758313748439861</v>
      </c>
      <c r="U555" s="92">
        <v>5.0000000000000001E-4</v>
      </c>
      <c r="V555" s="93" t="s">
        <v>75</v>
      </c>
      <c r="W555" s="92">
        <v>0.46210351599999999</v>
      </c>
      <c r="X555" s="92">
        <v>5.0000000000000001E-4</v>
      </c>
      <c r="Y555" s="93" t="s">
        <v>75</v>
      </c>
      <c r="Z555" s="92">
        <v>0.66698554687500011</v>
      </c>
      <c r="AA555" s="92">
        <v>5.0000000000000001E-4</v>
      </c>
      <c r="AB555" s="93" t="s">
        <v>75</v>
      </c>
      <c r="AC555" s="92">
        <v>0.56536651299999996</v>
      </c>
      <c r="AD555" s="92">
        <v>5.0000000000000001E-4</v>
      </c>
      <c r="AE555" s="93" t="s">
        <v>75</v>
      </c>
      <c r="AF555" s="92">
        <v>0.74221093800000004</v>
      </c>
      <c r="AG555" s="92">
        <v>5.0000000000000001E-4</v>
      </c>
      <c r="AH555" s="93" t="s">
        <v>75</v>
      </c>
      <c r="AI555" s="92">
        <v>1</v>
      </c>
    </row>
    <row r="556" spans="1:35" x14ac:dyDescent="0.35">
      <c r="A556">
        <v>5.0000000000000001E-4</v>
      </c>
      <c r="B556" t="s">
        <v>75</v>
      </c>
      <c r="C556">
        <f t="shared" si="24"/>
        <v>1</v>
      </c>
      <c r="D556">
        <f t="shared" si="25"/>
        <v>5.0000000000000001E-4</v>
      </c>
      <c r="E556">
        <f t="shared" si="26"/>
        <v>2.87E-2</v>
      </c>
      <c r="R556" s="90">
        <v>5.0000000000000001E-4</v>
      </c>
      <c r="S556" s="91" t="s">
        <v>75</v>
      </c>
      <c r="T556" s="90">
        <v>0.95758313748439861</v>
      </c>
      <c r="U556" s="92">
        <v>5.0000000000000001E-4</v>
      </c>
      <c r="V556" s="93" t="s">
        <v>75</v>
      </c>
      <c r="W556" s="92">
        <v>0.461939453</v>
      </c>
      <c r="X556" s="92">
        <v>5.0000000000000001E-4</v>
      </c>
      <c r="Y556" s="93" t="s">
        <v>75</v>
      </c>
      <c r="Z556" s="92">
        <v>0.66634687500000001</v>
      </c>
      <c r="AA556" s="92">
        <v>5.0000000000000001E-4</v>
      </c>
      <c r="AB556" s="93" t="s">
        <v>75</v>
      </c>
      <c r="AC556" s="92">
        <v>0.56519928900000005</v>
      </c>
      <c r="AD556" s="92">
        <v>5.0000000000000001E-4</v>
      </c>
      <c r="AE556" s="93" t="s">
        <v>75</v>
      </c>
      <c r="AF556" s="92">
        <v>0.74201796900000005</v>
      </c>
      <c r="AG556" s="92">
        <v>5.0000000000000001E-4</v>
      </c>
      <c r="AH556" s="93" t="s">
        <v>75</v>
      </c>
      <c r="AI556" s="92">
        <v>1</v>
      </c>
    </row>
    <row r="557" spans="1:35" x14ac:dyDescent="0.35">
      <c r="A557">
        <v>5.0000000000000001E-4</v>
      </c>
      <c r="B557" t="s">
        <v>75</v>
      </c>
      <c r="C557">
        <f t="shared" si="24"/>
        <v>1</v>
      </c>
      <c r="D557">
        <f t="shared" si="25"/>
        <v>5.0000000000000001E-4</v>
      </c>
      <c r="E557">
        <f t="shared" si="26"/>
        <v>2.87E-2</v>
      </c>
      <c r="R557" s="90">
        <v>5.0000000000000001E-4</v>
      </c>
      <c r="S557" s="91" t="s">
        <v>75</v>
      </c>
      <c r="T557" s="90">
        <v>0.95755971091978453</v>
      </c>
      <c r="U557" s="92">
        <v>5.0000000000000001E-4</v>
      </c>
      <c r="V557" s="93" t="s">
        <v>75</v>
      </c>
      <c r="W557" s="92">
        <v>0.46165039099999999</v>
      </c>
      <c r="X557" s="92">
        <v>5.0000000000000001E-4</v>
      </c>
      <c r="Y557" s="93" t="s">
        <v>75</v>
      </c>
      <c r="Z557" s="92">
        <v>0.66561445312500001</v>
      </c>
      <c r="AA557" s="92">
        <v>5.0000000000000001E-4</v>
      </c>
      <c r="AB557" s="93" t="s">
        <v>75</v>
      </c>
      <c r="AC557" s="92">
        <v>0.565045829</v>
      </c>
      <c r="AD557" s="92">
        <v>5.0000000000000001E-4</v>
      </c>
      <c r="AE557" s="93" t="s">
        <v>75</v>
      </c>
      <c r="AF557" s="92">
        <v>0.74183359400000004</v>
      </c>
      <c r="AG557" s="92">
        <v>5.0000000000000001E-4</v>
      </c>
      <c r="AH557" s="93" t="s">
        <v>75</v>
      </c>
      <c r="AI557" s="92">
        <v>1</v>
      </c>
    </row>
    <row r="558" spans="1:35" x14ac:dyDescent="0.35">
      <c r="A558">
        <v>5.0000000000000001E-4</v>
      </c>
      <c r="B558" t="s">
        <v>75</v>
      </c>
      <c r="C558">
        <f t="shared" si="24"/>
        <v>1</v>
      </c>
      <c r="D558">
        <f t="shared" si="25"/>
        <v>5.0000000000000001E-4</v>
      </c>
      <c r="E558">
        <f t="shared" si="26"/>
        <v>2.87E-2</v>
      </c>
      <c r="R558" s="90">
        <v>5.0000000000000001E-4</v>
      </c>
      <c r="S558" s="91" t="s">
        <v>75</v>
      </c>
      <c r="T558" s="90">
        <v>0.95755971091978453</v>
      </c>
      <c r="U558" s="92">
        <v>5.0000000000000001E-4</v>
      </c>
      <c r="V558" s="93" t="s">
        <v>75</v>
      </c>
      <c r="W558" s="92">
        <v>0.461582031</v>
      </c>
      <c r="X558" s="92">
        <v>5.0000000000000001E-4</v>
      </c>
      <c r="Y558" s="93" t="s">
        <v>75</v>
      </c>
      <c r="Z558" s="92">
        <v>0.66499843749999998</v>
      </c>
      <c r="AA558" s="92">
        <v>5.0000000000000001E-4</v>
      </c>
      <c r="AB558" s="93" t="s">
        <v>75</v>
      </c>
      <c r="AC558" s="92">
        <v>0.564908831</v>
      </c>
      <c r="AD558" s="92">
        <v>5.0000000000000001E-4</v>
      </c>
      <c r="AE558" s="93" t="s">
        <v>75</v>
      </c>
      <c r="AF558" s="92">
        <v>0.741560938</v>
      </c>
      <c r="AG558" s="92">
        <v>5.0000000000000001E-4</v>
      </c>
      <c r="AH558" s="93" t="s">
        <v>75</v>
      </c>
      <c r="AI558" s="92">
        <v>1</v>
      </c>
    </row>
    <row r="559" spans="1:35" x14ac:dyDescent="0.35">
      <c r="A559">
        <v>5.0000000000000001E-4</v>
      </c>
      <c r="B559" t="s">
        <v>75</v>
      </c>
      <c r="C559">
        <f t="shared" si="24"/>
        <v>1</v>
      </c>
      <c r="D559">
        <f t="shared" si="25"/>
        <v>5.0000000000000001E-4</v>
      </c>
      <c r="E559">
        <f t="shared" si="26"/>
        <v>2.87E-2</v>
      </c>
      <c r="R559" s="90">
        <v>5.0000000000000001E-4</v>
      </c>
      <c r="S559" s="91" t="s">
        <v>75</v>
      </c>
      <c r="T559" s="90">
        <v>0.95755971091978453</v>
      </c>
      <c r="U559" s="92">
        <v>5.0000000000000001E-4</v>
      </c>
      <c r="V559" s="93" t="s">
        <v>75</v>
      </c>
      <c r="W559" s="92">
        <v>0.46126953100000001</v>
      </c>
      <c r="X559" s="92">
        <v>5.0000000000000001E-4</v>
      </c>
      <c r="Y559" s="93" t="s">
        <v>75</v>
      </c>
      <c r="Z559" s="92">
        <v>0.66435117187499992</v>
      </c>
      <c r="AA559" s="92">
        <v>5.0000000000000001E-4</v>
      </c>
      <c r="AB559" s="93" t="s">
        <v>75</v>
      </c>
      <c r="AC559" s="92">
        <v>0.56480468900000003</v>
      </c>
      <c r="AD559" s="92">
        <v>5.0000000000000001E-4</v>
      </c>
      <c r="AE559" s="93" t="s">
        <v>75</v>
      </c>
      <c r="AF559" s="92">
        <v>0.74140546900000004</v>
      </c>
      <c r="AG559" s="92">
        <v>5.0000000000000001E-4</v>
      </c>
      <c r="AH559" s="93" t="s">
        <v>75</v>
      </c>
      <c r="AI559" s="92">
        <v>1</v>
      </c>
    </row>
    <row r="560" spans="1:35" x14ac:dyDescent="0.35">
      <c r="A560">
        <v>5.0000000000000001E-4</v>
      </c>
      <c r="B560" t="s">
        <v>75</v>
      </c>
      <c r="C560">
        <f t="shared" si="24"/>
        <v>1</v>
      </c>
      <c r="D560">
        <f t="shared" si="25"/>
        <v>5.0000000000000001E-4</v>
      </c>
      <c r="E560">
        <f t="shared" si="26"/>
        <v>2.87E-2</v>
      </c>
      <c r="R560" s="90">
        <v>5.0000000000000001E-4</v>
      </c>
      <c r="S560" s="91" t="s">
        <v>75</v>
      </c>
      <c r="T560" s="90">
        <v>0.95755971091978453</v>
      </c>
      <c r="U560" s="92">
        <v>5.0000000000000001E-4</v>
      </c>
      <c r="V560" s="93" t="s">
        <v>75</v>
      </c>
      <c r="W560" s="92">
        <v>0.46114453100000002</v>
      </c>
      <c r="X560" s="92">
        <v>5.0000000000000001E-4</v>
      </c>
      <c r="Y560" s="93" t="s">
        <v>75</v>
      </c>
      <c r="Z560" s="92">
        <v>0.6636714843749999</v>
      </c>
      <c r="AA560" s="92">
        <v>5.0000000000000001E-4</v>
      </c>
      <c r="AB560" s="93" t="s">
        <v>75</v>
      </c>
      <c r="AC560" s="92">
        <v>0.56460770199999999</v>
      </c>
      <c r="AD560" s="92">
        <v>5.0000000000000001E-4</v>
      </c>
      <c r="AE560" s="93" t="s">
        <v>75</v>
      </c>
      <c r="AF560" s="92">
        <v>0.741230469</v>
      </c>
      <c r="AG560" s="92">
        <v>5.0000000000000001E-4</v>
      </c>
      <c r="AH560" s="93" t="s">
        <v>75</v>
      </c>
      <c r="AI560" s="92">
        <v>1</v>
      </c>
    </row>
    <row r="561" spans="1:35" x14ac:dyDescent="0.35">
      <c r="A561">
        <v>5.0000000000000001E-4</v>
      </c>
      <c r="B561" t="s">
        <v>75</v>
      </c>
      <c r="C561">
        <f t="shared" si="24"/>
        <v>1</v>
      </c>
      <c r="D561">
        <f t="shared" si="25"/>
        <v>5.0000000000000001E-4</v>
      </c>
      <c r="E561">
        <f t="shared" si="26"/>
        <v>2.87E-2</v>
      </c>
      <c r="R561" s="90">
        <v>5.0000000000000001E-4</v>
      </c>
      <c r="S561" s="91" t="s">
        <v>75</v>
      </c>
      <c r="T561" s="90">
        <v>0.95755971091978453</v>
      </c>
      <c r="U561" s="92">
        <v>5.0000000000000001E-4</v>
      </c>
      <c r="V561" s="93" t="s">
        <v>75</v>
      </c>
      <c r="W561" s="92">
        <v>0.460835938</v>
      </c>
      <c r="X561" s="92">
        <v>5.0000000000000001E-4</v>
      </c>
      <c r="Y561" s="93" t="s">
        <v>75</v>
      </c>
      <c r="Z561" s="92">
        <v>0.66297656250000003</v>
      </c>
      <c r="AA561" s="92">
        <v>5.0000000000000001E-4</v>
      </c>
      <c r="AB561" s="93" t="s">
        <v>75</v>
      </c>
      <c r="AC561" s="92">
        <v>0.56448186499999997</v>
      </c>
      <c r="AD561" s="92">
        <v>5.0000000000000001E-4</v>
      </c>
      <c r="AE561" s="93" t="s">
        <v>75</v>
      </c>
      <c r="AF561" s="92">
        <v>0.74102656300000003</v>
      </c>
      <c r="AG561" s="92">
        <v>5.0000000000000001E-4</v>
      </c>
      <c r="AH561" s="93" t="s">
        <v>75</v>
      </c>
      <c r="AI561" s="92">
        <v>1</v>
      </c>
    </row>
    <row r="562" spans="1:35" x14ac:dyDescent="0.35">
      <c r="A562">
        <v>5.0000000000000001E-4</v>
      </c>
      <c r="B562" t="s">
        <v>75</v>
      </c>
      <c r="C562">
        <f t="shared" si="24"/>
        <v>1</v>
      </c>
      <c r="D562">
        <f t="shared" si="25"/>
        <v>5.0000000000000001E-4</v>
      </c>
      <c r="E562">
        <f t="shared" si="26"/>
        <v>2.87E-2</v>
      </c>
      <c r="R562" s="90">
        <v>5.0000000000000001E-4</v>
      </c>
      <c r="S562" s="91" t="s">
        <v>75</v>
      </c>
      <c r="T562" s="90">
        <v>0.95755971091978453</v>
      </c>
      <c r="U562" s="92">
        <v>5.0000000000000001E-4</v>
      </c>
      <c r="V562" s="93" t="s">
        <v>75</v>
      </c>
      <c r="W562" s="92">
        <v>0.46079687499999999</v>
      </c>
      <c r="X562" s="92">
        <v>5.0000000000000001E-4</v>
      </c>
      <c r="Y562" s="93" t="s">
        <v>75</v>
      </c>
      <c r="Z562" s="92">
        <v>0.66238906249999996</v>
      </c>
      <c r="AA562" s="92">
        <v>5.0000000000000001E-4</v>
      </c>
      <c r="AB562" s="93" t="s">
        <v>75</v>
      </c>
      <c r="AC562" s="92">
        <v>0.564359842</v>
      </c>
      <c r="AD562" s="92">
        <v>5.0000000000000001E-4</v>
      </c>
      <c r="AE562" s="93" t="s">
        <v>75</v>
      </c>
      <c r="AF562" s="92">
        <v>0.740801563</v>
      </c>
      <c r="AG562" s="92">
        <v>5.0000000000000001E-4</v>
      </c>
      <c r="AH562" s="93" t="s">
        <v>75</v>
      </c>
      <c r="AI562" s="92">
        <v>1</v>
      </c>
    </row>
    <row r="563" spans="1:35" x14ac:dyDescent="0.35">
      <c r="A563">
        <v>5.0000000000000001E-4</v>
      </c>
      <c r="B563" t="s">
        <v>75</v>
      </c>
      <c r="C563">
        <f t="shared" si="24"/>
        <v>1</v>
      </c>
      <c r="D563">
        <f t="shared" si="25"/>
        <v>5.0000000000000001E-4</v>
      </c>
      <c r="E563">
        <f t="shared" si="26"/>
        <v>2.87E-2</v>
      </c>
      <c r="R563" s="90">
        <v>5.0000000000000001E-4</v>
      </c>
      <c r="S563" s="91" t="s">
        <v>75</v>
      </c>
      <c r="T563" s="90">
        <v>0.95755971091978453</v>
      </c>
      <c r="U563" s="92">
        <v>5.0000000000000001E-4</v>
      </c>
      <c r="V563" s="93" t="s">
        <v>75</v>
      </c>
      <c r="W563" s="92">
        <v>0.46064257800000002</v>
      </c>
      <c r="X563" s="92">
        <v>5.0000000000000001E-4</v>
      </c>
      <c r="Y563" s="93" t="s">
        <v>75</v>
      </c>
      <c r="Z563" s="92">
        <v>0.66168749999999998</v>
      </c>
      <c r="AA563" s="92">
        <v>5.0000000000000001E-4</v>
      </c>
      <c r="AB563" s="93" t="s">
        <v>75</v>
      </c>
      <c r="AC563" s="92">
        <v>0.56422249599999996</v>
      </c>
      <c r="AD563" s="92">
        <v>5.0000000000000001E-4</v>
      </c>
      <c r="AE563" s="93" t="s">
        <v>75</v>
      </c>
      <c r="AF563" s="92">
        <v>0.74061015600000002</v>
      </c>
      <c r="AG563" s="92">
        <v>5.0000000000000001E-4</v>
      </c>
      <c r="AH563" s="93" t="s">
        <v>75</v>
      </c>
      <c r="AI563" s="92">
        <v>1</v>
      </c>
    </row>
    <row r="564" spans="1:35" x14ac:dyDescent="0.35">
      <c r="A564">
        <v>5.0000000000000001E-4</v>
      </c>
      <c r="B564" t="s">
        <v>75</v>
      </c>
      <c r="C564">
        <f t="shared" si="24"/>
        <v>1</v>
      </c>
      <c r="D564">
        <f t="shared" si="25"/>
        <v>5.0000000000000001E-4</v>
      </c>
      <c r="E564">
        <f t="shared" si="26"/>
        <v>2.87E-2</v>
      </c>
      <c r="R564" s="90">
        <v>5.0000000000000001E-4</v>
      </c>
      <c r="S564" s="91" t="s">
        <v>75</v>
      </c>
      <c r="T564" s="90">
        <v>0.95755971091978453</v>
      </c>
      <c r="U564" s="92">
        <v>5.0000000000000001E-4</v>
      </c>
      <c r="V564" s="93" t="s">
        <v>75</v>
      </c>
      <c r="W564" s="92">
        <v>0.46033203099999997</v>
      </c>
      <c r="X564" s="92">
        <v>5.0000000000000001E-4</v>
      </c>
      <c r="Y564" s="93" t="s">
        <v>75</v>
      </c>
      <c r="Z564" s="92">
        <v>0.66099218750000011</v>
      </c>
      <c r="AA564" s="92">
        <v>5.0000000000000001E-4</v>
      </c>
      <c r="AB564" s="93" t="s">
        <v>75</v>
      </c>
      <c r="AC564" s="92">
        <v>0.56408382400000001</v>
      </c>
      <c r="AD564" s="92">
        <v>5.0000000000000001E-4</v>
      </c>
      <c r="AE564" s="93" t="s">
        <v>75</v>
      </c>
      <c r="AF564" s="92">
        <v>0.74043437499999998</v>
      </c>
      <c r="AG564" s="92">
        <v>5.0000000000000001E-4</v>
      </c>
      <c r="AH564" s="93" t="s">
        <v>75</v>
      </c>
      <c r="AI564" s="92">
        <v>1</v>
      </c>
    </row>
    <row r="565" spans="1:35" x14ac:dyDescent="0.35">
      <c r="A565">
        <v>5.0000000000000001E-4</v>
      </c>
      <c r="B565" t="s">
        <v>75</v>
      </c>
      <c r="C565">
        <f t="shared" si="24"/>
        <v>1</v>
      </c>
      <c r="D565">
        <f t="shared" si="25"/>
        <v>5.0000000000000001E-4</v>
      </c>
      <c r="E565">
        <f t="shared" si="26"/>
        <v>2.87E-2</v>
      </c>
      <c r="R565" s="90">
        <v>5.0000000000000001E-4</v>
      </c>
      <c r="S565" s="91" t="s">
        <v>75</v>
      </c>
      <c r="T565" s="90">
        <v>0.95755971091978453</v>
      </c>
      <c r="U565" s="92">
        <v>5.0000000000000001E-4</v>
      </c>
      <c r="V565" s="93" t="s">
        <v>75</v>
      </c>
      <c r="W565" s="92">
        <v>0.46025390599999999</v>
      </c>
      <c r="X565" s="92">
        <v>5.0000000000000001E-4</v>
      </c>
      <c r="Y565" s="93" t="s">
        <v>75</v>
      </c>
      <c r="Z565" s="92">
        <v>0.66027187499999995</v>
      </c>
      <c r="AA565" s="92">
        <v>5.0000000000000001E-4</v>
      </c>
      <c r="AB565" s="93" t="s">
        <v>75</v>
      </c>
      <c r="AC565" s="92">
        <v>0.56401546499999999</v>
      </c>
      <c r="AD565" s="92">
        <v>5.0000000000000001E-4</v>
      </c>
      <c r="AE565" s="93" t="s">
        <v>75</v>
      </c>
      <c r="AF565" s="92">
        <v>0.74019843799999996</v>
      </c>
      <c r="AG565" s="92">
        <v>5.0000000000000001E-4</v>
      </c>
      <c r="AH565" s="93" t="s">
        <v>75</v>
      </c>
      <c r="AI565" s="92">
        <v>1</v>
      </c>
    </row>
    <row r="566" spans="1:35" x14ac:dyDescent="0.35">
      <c r="A566">
        <v>5.0000000000000001E-4</v>
      </c>
      <c r="B566" t="s">
        <v>75</v>
      </c>
      <c r="C566">
        <f t="shared" si="24"/>
        <v>1</v>
      </c>
      <c r="D566">
        <f t="shared" si="25"/>
        <v>5.0000000000000001E-4</v>
      </c>
      <c r="E566">
        <f t="shared" si="26"/>
        <v>2.87E-2</v>
      </c>
      <c r="R566" s="90">
        <v>5.0000000000000001E-4</v>
      </c>
      <c r="S566" s="91" t="s">
        <v>75</v>
      </c>
      <c r="T566" s="90">
        <v>0.95755971091978453</v>
      </c>
      <c r="U566" s="92">
        <v>5.0000000000000001E-4</v>
      </c>
      <c r="V566" s="93" t="s">
        <v>75</v>
      </c>
      <c r="W566" s="92">
        <v>0.46012109400000001</v>
      </c>
      <c r="X566" s="92">
        <v>5.0000000000000001E-4</v>
      </c>
      <c r="Y566" s="93" t="s">
        <v>75</v>
      </c>
      <c r="Z566" s="92">
        <v>0.65953007812500009</v>
      </c>
      <c r="AA566" s="92">
        <v>5.0000000000000001E-4</v>
      </c>
      <c r="AB566" s="93" t="s">
        <v>75</v>
      </c>
      <c r="AC566" s="92">
        <v>0.56378248500000006</v>
      </c>
      <c r="AD566" s="92">
        <v>5.0000000000000001E-4</v>
      </c>
      <c r="AE566" s="93" t="s">
        <v>75</v>
      </c>
      <c r="AF566" s="92">
        <v>0.74007343800000003</v>
      </c>
      <c r="AG566" s="92">
        <v>5.0000000000000001E-4</v>
      </c>
      <c r="AH566" s="93" t="s">
        <v>75</v>
      </c>
      <c r="AI566" s="92">
        <v>1</v>
      </c>
    </row>
    <row r="567" spans="1:35" x14ac:dyDescent="0.35">
      <c r="A567">
        <v>5.0000000000000001E-4</v>
      </c>
      <c r="B567" t="s">
        <v>75</v>
      </c>
      <c r="C567">
        <f t="shared" si="24"/>
        <v>1</v>
      </c>
      <c r="D567">
        <f t="shared" si="25"/>
        <v>5.0000000000000001E-4</v>
      </c>
      <c r="E567">
        <f t="shared" si="26"/>
        <v>2.87E-2</v>
      </c>
      <c r="R567" s="90">
        <v>5.0000000000000001E-4</v>
      </c>
      <c r="S567" s="91" t="s">
        <v>75</v>
      </c>
      <c r="T567" s="90">
        <v>0.95747181659529745</v>
      </c>
      <c r="U567" s="92">
        <v>5.0000000000000001E-4</v>
      </c>
      <c r="V567" s="93" t="s">
        <v>75</v>
      </c>
      <c r="W567" s="92">
        <v>0.45978515599999997</v>
      </c>
      <c r="X567" s="92">
        <v>5.0000000000000001E-4</v>
      </c>
      <c r="Y567" s="93" t="s">
        <v>75</v>
      </c>
      <c r="Z567" s="92">
        <v>0.65890703125000005</v>
      </c>
      <c r="AA567" s="92">
        <v>5.0000000000000001E-4</v>
      </c>
      <c r="AB567" s="93" t="s">
        <v>75</v>
      </c>
      <c r="AC567" s="92">
        <v>0.56366018200000001</v>
      </c>
      <c r="AD567" s="92">
        <v>5.0000000000000001E-4</v>
      </c>
      <c r="AE567" s="93" t="s">
        <v>75</v>
      </c>
      <c r="AF567" s="92">
        <v>0.73985859399999998</v>
      </c>
      <c r="AG567" s="92">
        <v>5.0000000000000001E-4</v>
      </c>
      <c r="AH567" s="93" t="s">
        <v>75</v>
      </c>
      <c r="AI567" s="92">
        <v>1</v>
      </c>
    </row>
    <row r="568" spans="1:35" x14ac:dyDescent="0.35">
      <c r="A568">
        <v>5.0000000000000001E-4</v>
      </c>
      <c r="B568" t="s">
        <v>75</v>
      </c>
      <c r="C568">
        <f t="shared" si="24"/>
        <v>1</v>
      </c>
      <c r="D568">
        <f t="shared" si="25"/>
        <v>5.0000000000000001E-4</v>
      </c>
      <c r="E568">
        <f t="shared" si="26"/>
        <v>2.87E-2</v>
      </c>
      <c r="R568" s="90">
        <v>5.0000000000000001E-4</v>
      </c>
      <c r="S568" s="91" t="s">
        <v>75</v>
      </c>
      <c r="T568" s="90">
        <v>0.95747181659529745</v>
      </c>
      <c r="U568" s="92">
        <v>5.0000000000000001E-4</v>
      </c>
      <c r="V568" s="93" t="s">
        <v>75</v>
      </c>
      <c r="W568" s="92">
        <v>0.459630859</v>
      </c>
      <c r="X568" s="92">
        <v>5.0000000000000001E-4</v>
      </c>
      <c r="Y568" s="93" t="s">
        <v>75</v>
      </c>
      <c r="Z568" s="92">
        <v>0.65834374999999989</v>
      </c>
      <c r="AA568" s="92">
        <v>5.0000000000000001E-4</v>
      </c>
      <c r="AB568" s="93" t="s">
        <v>75</v>
      </c>
      <c r="AC568" s="92">
        <v>0.56349249300000004</v>
      </c>
      <c r="AD568" s="92">
        <v>5.0000000000000001E-4</v>
      </c>
      <c r="AE568" s="93" t="s">
        <v>75</v>
      </c>
      <c r="AF568" s="92">
        <v>0.73967656299999995</v>
      </c>
      <c r="AG568" s="92">
        <v>5.0000000000000001E-4</v>
      </c>
      <c r="AH568" s="93" t="s">
        <v>75</v>
      </c>
      <c r="AI568" s="92">
        <v>1</v>
      </c>
    </row>
    <row r="569" spans="1:35" x14ac:dyDescent="0.35">
      <c r="A569">
        <v>5.0000000000000001E-4</v>
      </c>
      <c r="B569" t="s">
        <v>75</v>
      </c>
      <c r="C569">
        <f t="shared" si="24"/>
        <v>1</v>
      </c>
      <c r="D569">
        <f t="shared" si="25"/>
        <v>5.0000000000000001E-4</v>
      </c>
      <c r="E569">
        <f t="shared" si="26"/>
        <v>2.87E-2</v>
      </c>
      <c r="R569" s="90">
        <v>5.0000000000000001E-4</v>
      </c>
      <c r="S569" s="91" t="s">
        <v>75</v>
      </c>
      <c r="T569" s="90">
        <v>0.95747181659529745</v>
      </c>
      <c r="U569" s="92">
        <v>5.0000000000000001E-4</v>
      </c>
      <c r="V569" s="93" t="s">
        <v>75</v>
      </c>
      <c r="W569" s="92">
        <v>0.45949804700000002</v>
      </c>
      <c r="X569" s="92">
        <v>5.0000000000000001E-4</v>
      </c>
      <c r="Y569" s="93" t="s">
        <v>75</v>
      </c>
      <c r="Z569" s="92">
        <v>0.65757929687499994</v>
      </c>
      <c r="AA569" s="92">
        <v>5.0000000000000001E-4</v>
      </c>
      <c r="AB569" s="93" t="s">
        <v>75</v>
      </c>
      <c r="AC569" s="92">
        <v>0.56336525999999998</v>
      </c>
      <c r="AD569" s="92">
        <v>5.0000000000000001E-4</v>
      </c>
      <c r="AE569" s="93" t="s">
        <v>75</v>
      </c>
      <c r="AF569" s="92">
        <v>0.73946875000000001</v>
      </c>
      <c r="AG569" s="92">
        <v>5.0000000000000001E-4</v>
      </c>
      <c r="AH569" s="93" t="s">
        <v>75</v>
      </c>
      <c r="AI569" s="92">
        <v>1</v>
      </c>
    </row>
    <row r="570" spans="1:35" x14ac:dyDescent="0.35">
      <c r="A570">
        <v>5.0000000000000001E-4</v>
      </c>
      <c r="B570" t="s">
        <v>75</v>
      </c>
      <c r="C570">
        <f t="shared" si="24"/>
        <v>1</v>
      </c>
      <c r="D570">
        <f t="shared" si="25"/>
        <v>5.0000000000000001E-4</v>
      </c>
      <c r="E570">
        <f t="shared" si="26"/>
        <v>2.87E-2</v>
      </c>
      <c r="R570" s="90">
        <v>5.0000000000000001E-4</v>
      </c>
      <c r="S570" s="91" t="s">
        <v>75</v>
      </c>
      <c r="T570" s="90">
        <v>0.95747181659529745</v>
      </c>
      <c r="U570" s="92">
        <v>5.0000000000000001E-4</v>
      </c>
      <c r="V570" s="93" t="s">
        <v>75</v>
      </c>
      <c r="W570" s="92">
        <v>0.45941992199999998</v>
      </c>
      <c r="X570" s="92">
        <v>5.0000000000000001E-4</v>
      </c>
      <c r="Y570" s="93" t="s">
        <v>75</v>
      </c>
      <c r="Z570" s="92">
        <v>0.65695195312499988</v>
      </c>
      <c r="AA570" s="92">
        <v>5.0000000000000001E-4</v>
      </c>
      <c r="AB570" s="93" t="s">
        <v>75</v>
      </c>
      <c r="AC570" s="92">
        <v>0.563230495</v>
      </c>
      <c r="AD570" s="92">
        <v>5.0000000000000001E-4</v>
      </c>
      <c r="AE570" s="93" t="s">
        <v>75</v>
      </c>
      <c r="AF570" s="92">
        <v>0.73926953100000004</v>
      </c>
      <c r="AG570" s="92">
        <v>5.0000000000000001E-4</v>
      </c>
      <c r="AH570" s="93" t="s">
        <v>75</v>
      </c>
      <c r="AI570" s="92">
        <v>1</v>
      </c>
    </row>
    <row r="571" spans="1:35" x14ac:dyDescent="0.35">
      <c r="A571">
        <v>5.0000000000000001E-4</v>
      </c>
      <c r="B571" t="s">
        <v>75</v>
      </c>
      <c r="C571">
        <f t="shared" si="24"/>
        <v>1</v>
      </c>
      <c r="D571">
        <f t="shared" si="25"/>
        <v>5.0000000000000001E-4</v>
      </c>
      <c r="E571">
        <f t="shared" si="26"/>
        <v>2.87E-2</v>
      </c>
      <c r="R571" s="90">
        <v>5.0000000000000001E-4</v>
      </c>
      <c r="S571" s="91" t="s">
        <v>75</v>
      </c>
      <c r="T571" s="90">
        <v>0.95746799495580093</v>
      </c>
      <c r="U571" s="92">
        <v>5.0000000000000001E-4</v>
      </c>
      <c r="V571" s="93" t="s">
        <v>75</v>
      </c>
      <c r="W571" s="92">
        <v>0.459082031</v>
      </c>
      <c r="X571" s="92">
        <v>5.0000000000000001E-4</v>
      </c>
      <c r="Y571" s="93" t="s">
        <v>75</v>
      </c>
      <c r="Z571" s="92">
        <v>0.65627460937499993</v>
      </c>
      <c r="AA571" s="92">
        <v>5.0000000000000001E-4</v>
      </c>
      <c r="AB571" s="93" t="s">
        <v>75</v>
      </c>
      <c r="AC571" s="92">
        <v>0.56306794500000001</v>
      </c>
      <c r="AD571" s="92">
        <v>5.0000000000000001E-4</v>
      </c>
      <c r="AE571" s="93" t="s">
        <v>75</v>
      </c>
      <c r="AF571" s="92">
        <v>0.73911328099999996</v>
      </c>
      <c r="AG571" s="92">
        <v>5.0000000000000001E-4</v>
      </c>
      <c r="AH571" s="93" t="s">
        <v>75</v>
      </c>
      <c r="AI571" s="92">
        <v>1</v>
      </c>
    </row>
    <row r="572" spans="1:35" x14ac:dyDescent="0.35">
      <c r="A572">
        <v>5.0000000000000001E-4</v>
      </c>
      <c r="B572" t="s">
        <v>75</v>
      </c>
      <c r="C572">
        <f t="shared" si="24"/>
        <v>1</v>
      </c>
      <c r="D572">
        <f t="shared" si="25"/>
        <v>5.0000000000000001E-4</v>
      </c>
      <c r="E572">
        <f t="shared" si="26"/>
        <v>2.87E-2</v>
      </c>
      <c r="R572" s="90">
        <v>5.0000000000000001E-4</v>
      </c>
      <c r="S572" s="91" t="s">
        <v>75</v>
      </c>
      <c r="T572" s="90">
        <v>0.95746799495580093</v>
      </c>
      <c r="U572" s="92">
        <v>5.0000000000000001E-4</v>
      </c>
      <c r="V572" s="93" t="s">
        <v>75</v>
      </c>
      <c r="W572" s="92">
        <v>0.45887890599999998</v>
      </c>
      <c r="X572" s="92">
        <v>5.0000000000000001E-4</v>
      </c>
      <c r="Y572" s="93" t="s">
        <v>75</v>
      </c>
      <c r="Z572" s="92">
        <v>0.6555472656250001</v>
      </c>
      <c r="AA572" s="92">
        <v>5.0000000000000001E-4</v>
      </c>
      <c r="AB572" s="93" t="s">
        <v>75</v>
      </c>
      <c r="AC572" s="92">
        <v>0.56290639399999998</v>
      </c>
      <c r="AD572" s="92">
        <v>5.0000000000000001E-4</v>
      </c>
      <c r="AE572" s="93" t="s">
        <v>75</v>
      </c>
      <c r="AF572" s="92">
        <v>0.73887187499999996</v>
      </c>
      <c r="AG572" s="92">
        <v>5.0000000000000001E-4</v>
      </c>
      <c r="AH572" s="93" t="s">
        <v>75</v>
      </c>
      <c r="AI572" s="92">
        <v>1</v>
      </c>
    </row>
    <row r="573" spans="1:35" x14ac:dyDescent="0.35">
      <c r="A573">
        <v>5.0000000000000001E-4</v>
      </c>
      <c r="B573" t="s">
        <v>75</v>
      </c>
      <c r="C573">
        <f t="shared" si="24"/>
        <v>1</v>
      </c>
      <c r="D573">
        <f t="shared" si="25"/>
        <v>5.0000000000000001E-4</v>
      </c>
      <c r="E573">
        <f t="shared" si="26"/>
        <v>2.87E-2</v>
      </c>
      <c r="R573" s="90">
        <v>5.0000000000000001E-4</v>
      </c>
      <c r="S573" s="91" t="s">
        <v>75</v>
      </c>
      <c r="T573" s="90">
        <v>0.95730248617780667</v>
      </c>
      <c r="U573" s="92">
        <v>5.0000000000000001E-4</v>
      </c>
      <c r="V573" s="93" t="s">
        <v>75</v>
      </c>
      <c r="W573" s="92">
        <v>0.45871679700000001</v>
      </c>
      <c r="X573" s="92">
        <v>5.0000000000000001E-4</v>
      </c>
      <c r="Y573" s="93" t="s">
        <v>75</v>
      </c>
      <c r="Z573" s="92">
        <v>0.65498046874999982</v>
      </c>
      <c r="AA573" s="92">
        <v>5.0000000000000001E-4</v>
      </c>
      <c r="AB573" s="93" t="s">
        <v>75</v>
      </c>
      <c r="AC573" s="92">
        <v>0.56278464900000003</v>
      </c>
      <c r="AD573" s="92">
        <v>5.0000000000000001E-4</v>
      </c>
      <c r="AE573" s="93" t="s">
        <v>75</v>
      </c>
      <c r="AF573" s="92">
        <v>0.73870703100000001</v>
      </c>
      <c r="AG573" s="92">
        <v>5.0000000000000001E-4</v>
      </c>
      <c r="AH573" s="93" t="s">
        <v>75</v>
      </c>
      <c r="AI573" s="92">
        <v>1</v>
      </c>
    </row>
    <row r="574" spans="1:35" x14ac:dyDescent="0.35">
      <c r="A574">
        <v>5.0000000000000001E-4</v>
      </c>
      <c r="B574" t="s">
        <v>75</v>
      </c>
      <c r="C574">
        <f t="shared" si="24"/>
        <v>1</v>
      </c>
      <c r="D574">
        <f t="shared" si="25"/>
        <v>5.0000000000000001E-4</v>
      </c>
      <c r="E574">
        <f t="shared" si="26"/>
        <v>2.87E-2</v>
      </c>
      <c r="R574" s="90">
        <v>5.0000000000000001E-4</v>
      </c>
      <c r="S574" s="91" t="s">
        <v>75</v>
      </c>
      <c r="T574" s="90">
        <v>0.9572930772721544</v>
      </c>
      <c r="U574" s="92">
        <v>5.0000000000000001E-4</v>
      </c>
      <c r="V574" s="93" t="s">
        <v>75</v>
      </c>
      <c r="W574" s="92">
        <v>0.45859179700000002</v>
      </c>
      <c r="X574" s="92">
        <v>5.0000000000000001E-4</v>
      </c>
      <c r="Y574" s="93" t="s">
        <v>75</v>
      </c>
      <c r="Z574" s="92">
        <v>0.65429648437499988</v>
      </c>
      <c r="AA574" s="92">
        <v>5.0000000000000001E-4</v>
      </c>
      <c r="AB574" s="93" t="s">
        <v>75</v>
      </c>
      <c r="AC574" s="92">
        <v>0.56259687000000003</v>
      </c>
      <c r="AD574" s="92">
        <v>5.0000000000000001E-4</v>
      </c>
      <c r="AE574" s="93" t="s">
        <v>75</v>
      </c>
      <c r="AF574" s="92">
        <v>0.73848906299999995</v>
      </c>
      <c r="AG574" s="92">
        <v>5.0000000000000001E-4</v>
      </c>
      <c r="AH574" s="93" t="s">
        <v>75</v>
      </c>
      <c r="AI574" s="92">
        <v>1</v>
      </c>
    </row>
    <row r="575" spans="1:35" x14ac:dyDescent="0.35">
      <c r="A575">
        <v>5.0000000000000001E-4</v>
      </c>
      <c r="B575" t="s">
        <v>75</v>
      </c>
      <c r="C575">
        <f t="shared" si="24"/>
        <v>1</v>
      </c>
      <c r="D575">
        <f t="shared" si="25"/>
        <v>5.0000000000000001E-4</v>
      </c>
      <c r="E575">
        <f t="shared" si="26"/>
        <v>2.87E-2</v>
      </c>
      <c r="R575" s="90">
        <v>5.0000000000000001E-4</v>
      </c>
      <c r="S575" s="91" t="s">
        <v>75</v>
      </c>
      <c r="T575" s="90">
        <v>0.9572930772721544</v>
      </c>
      <c r="U575" s="92">
        <v>5.0000000000000001E-4</v>
      </c>
      <c r="V575" s="93" t="s">
        <v>75</v>
      </c>
      <c r="W575" s="92">
        <v>0.45835937500000001</v>
      </c>
      <c r="X575" s="92">
        <v>5.0000000000000001E-4</v>
      </c>
      <c r="Y575" s="93" t="s">
        <v>75</v>
      </c>
      <c r="Z575" s="92">
        <v>0.65364765624999999</v>
      </c>
      <c r="AA575" s="92">
        <v>5.0000000000000001E-4</v>
      </c>
      <c r="AB575" s="93" t="s">
        <v>75</v>
      </c>
      <c r="AC575" s="92">
        <v>0.56249363299999999</v>
      </c>
      <c r="AD575" s="92">
        <v>5.0000000000000001E-4</v>
      </c>
      <c r="AE575" s="93" t="s">
        <v>75</v>
      </c>
      <c r="AF575" s="92">
        <v>0.73825234399999995</v>
      </c>
      <c r="AG575" s="92">
        <v>5.0000000000000001E-4</v>
      </c>
      <c r="AH575" s="93" t="s">
        <v>75</v>
      </c>
      <c r="AI575" s="92">
        <v>1</v>
      </c>
    </row>
    <row r="576" spans="1:35" x14ac:dyDescent="0.35">
      <c r="A576">
        <v>5.0000000000000001E-4</v>
      </c>
      <c r="B576" t="s">
        <v>75</v>
      </c>
      <c r="C576">
        <f t="shared" si="24"/>
        <v>1</v>
      </c>
      <c r="D576">
        <f t="shared" si="25"/>
        <v>5.0000000000000001E-4</v>
      </c>
      <c r="E576">
        <f t="shared" si="26"/>
        <v>2.87E-2</v>
      </c>
      <c r="R576" s="90">
        <v>5.0000000000000001E-4</v>
      </c>
      <c r="S576" s="91" t="s">
        <v>75</v>
      </c>
      <c r="T576" s="90">
        <v>0.95715103990075823</v>
      </c>
      <c r="U576" s="92">
        <v>5.0000000000000001E-4</v>
      </c>
      <c r="V576" s="93" t="s">
        <v>75</v>
      </c>
      <c r="W576" s="92">
        <v>0.45815624999999999</v>
      </c>
      <c r="X576" s="92">
        <v>5.0000000000000001E-4</v>
      </c>
      <c r="Y576" s="93" t="s">
        <v>75</v>
      </c>
      <c r="Z576" s="92">
        <v>0.65295859375000009</v>
      </c>
      <c r="AA576" s="92">
        <v>5.0000000000000001E-4</v>
      </c>
      <c r="AB576" s="93" t="s">
        <v>75</v>
      </c>
      <c r="AC576" s="92">
        <v>0.56232315300000002</v>
      </c>
      <c r="AD576" s="92">
        <v>5.0000000000000001E-4</v>
      </c>
      <c r="AE576" s="93" t="s">
        <v>75</v>
      </c>
      <c r="AF576" s="92">
        <v>0.73804999999999998</v>
      </c>
      <c r="AG576" s="92">
        <v>5.0000000000000001E-4</v>
      </c>
      <c r="AH576" s="93" t="s">
        <v>75</v>
      </c>
      <c r="AI576" s="92">
        <v>1</v>
      </c>
    </row>
    <row r="577" spans="1:35" x14ac:dyDescent="0.35">
      <c r="A577">
        <v>5.0000000000000001E-4</v>
      </c>
      <c r="B577" t="s">
        <v>75</v>
      </c>
      <c r="C577">
        <f t="shared" si="24"/>
        <v>1</v>
      </c>
      <c r="D577">
        <f t="shared" si="25"/>
        <v>5.0000000000000001E-4</v>
      </c>
      <c r="E577">
        <f t="shared" si="26"/>
        <v>2.87E-2</v>
      </c>
      <c r="R577" s="90">
        <v>5.0000000000000001E-4</v>
      </c>
      <c r="S577" s="91" t="s">
        <v>75</v>
      </c>
      <c r="T577" s="90">
        <v>0.95715103990075823</v>
      </c>
      <c r="U577" s="92">
        <v>5.0000000000000001E-4</v>
      </c>
      <c r="V577" s="93" t="s">
        <v>75</v>
      </c>
      <c r="W577" s="92">
        <v>0.45803125</v>
      </c>
      <c r="X577" s="92">
        <v>5.0000000000000001E-4</v>
      </c>
      <c r="Y577" s="93" t="s">
        <v>75</v>
      </c>
      <c r="Z577" s="92">
        <v>0.65221953124999998</v>
      </c>
      <c r="AA577" s="92">
        <v>5.0000000000000001E-4</v>
      </c>
      <c r="AB577" s="93" t="s">
        <v>75</v>
      </c>
      <c r="AC577" s="92">
        <v>0.56220289599999995</v>
      </c>
      <c r="AD577" s="92">
        <v>5.0000000000000001E-4</v>
      </c>
      <c r="AE577" s="93" t="s">
        <v>75</v>
      </c>
      <c r="AF577" s="92">
        <v>0.73787656300000004</v>
      </c>
      <c r="AG577" s="92">
        <v>5.0000000000000001E-4</v>
      </c>
      <c r="AH577" s="93" t="s">
        <v>75</v>
      </c>
      <c r="AI577" s="92">
        <v>1</v>
      </c>
    </row>
    <row r="578" spans="1:35" x14ac:dyDescent="0.35">
      <c r="A578">
        <v>5.0000000000000001E-4</v>
      </c>
      <c r="B578" t="s">
        <v>75</v>
      </c>
      <c r="C578">
        <f t="shared" si="24"/>
        <v>1</v>
      </c>
      <c r="D578">
        <f t="shared" si="25"/>
        <v>5.0000000000000001E-4</v>
      </c>
      <c r="E578">
        <f t="shared" si="26"/>
        <v>2.87E-2</v>
      </c>
      <c r="R578" s="90">
        <v>5.0000000000000001E-4</v>
      </c>
      <c r="S578" s="91" t="s">
        <v>75</v>
      </c>
      <c r="T578" s="90">
        <v>0.95710669575441953</v>
      </c>
      <c r="U578" s="92">
        <v>5.0000000000000001E-4</v>
      </c>
      <c r="V578" s="93" t="s">
        <v>75</v>
      </c>
      <c r="W578" s="92">
        <v>0.45779882799999999</v>
      </c>
      <c r="X578" s="92">
        <v>5.0000000000000001E-4</v>
      </c>
      <c r="Y578" s="93" t="s">
        <v>75</v>
      </c>
      <c r="Z578" s="92">
        <v>0.65151835937500013</v>
      </c>
      <c r="AA578" s="92">
        <v>5.0000000000000001E-4</v>
      </c>
      <c r="AB578" s="93" t="s">
        <v>75</v>
      </c>
      <c r="AC578" s="92">
        <v>0.56208236099999997</v>
      </c>
      <c r="AD578" s="92">
        <v>5.0000000000000001E-4</v>
      </c>
      <c r="AE578" s="93" t="s">
        <v>75</v>
      </c>
      <c r="AF578" s="92">
        <v>0.73769062500000004</v>
      </c>
      <c r="AG578" s="92">
        <v>5.0000000000000001E-4</v>
      </c>
      <c r="AH578" s="93" t="s">
        <v>75</v>
      </c>
      <c r="AI578" s="92">
        <v>1</v>
      </c>
    </row>
    <row r="579" spans="1:35" x14ac:dyDescent="0.35">
      <c r="A579">
        <v>5.0000000000000001E-4</v>
      </c>
      <c r="B579" t="s">
        <v>75</v>
      </c>
      <c r="C579">
        <f t="shared" si="24"/>
        <v>1</v>
      </c>
      <c r="D579">
        <f t="shared" si="25"/>
        <v>5.0000000000000001E-4</v>
      </c>
      <c r="E579">
        <f t="shared" si="26"/>
        <v>2.87E-2</v>
      </c>
      <c r="R579" s="90">
        <v>5.0000000000000001E-4</v>
      </c>
      <c r="S579" s="91" t="s">
        <v>75</v>
      </c>
      <c r="T579" s="90">
        <v>0.95696859143339597</v>
      </c>
      <c r="U579" s="92">
        <v>5.0000000000000001E-4</v>
      </c>
      <c r="V579" s="93" t="s">
        <v>75</v>
      </c>
      <c r="W579" s="92">
        <v>0.45755078100000002</v>
      </c>
      <c r="X579" s="92">
        <v>5.0000000000000001E-4</v>
      </c>
      <c r="Y579" s="93" t="s">
        <v>75</v>
      </c>
      <c r="Z579" s="92">
        <v>0.65086875000000011</v>
      </c>
      <c r="AA579" s="92">
        <v>5.0000000000000001E-4</v>
      </c>
      <c r="AB579" s="93" t="s">
        <v>75</v>
      </c>
      <c r="AC579" s="92">
        <v>0.56193550400000003</v>
      </c>
      <c r="AD579" s="92">
        <v>5.0000000000000001E-4</v>
      </c>
      <c r="AE579" s="93" t="s">
        <v>75</v>
      </c>
      <c r="AF579" s="92">
        <v>0.73747812499999998</v>
      </c>
      <c r="AG579" s="92">
        <v>5.0000000000000001E-4</v>
      </c>
      <c r="AH579" s="93" t="s">
        <v>75</v>
      </c>
      <c r="AI579" s="92">
        <v>1</v>
      </c>
    </row>
    <row r="580" spans="1:35" x14ac:dyDescent="0.35">
      <c r="A580">
        <v>5.0000000000000001E-4</v>
      </c>
      <c r="B580" t="s">
        <v>75</v>
      </c>
      <c r="C580">
        <f t="shared" ref="C580:C643" si="27">IF($A$1=$O$4,T580,IF($A$1=$O$5,W580,IF($A$1=$O$6,Z580,IF($A$1=$O$7,AC580,IF($A$1=$O$8,AF580,IF($A$1=$O$9,AI580,"ERROR"))))))</f>
        <v>1</v>
      </c>
      <c r="D580">
        <f t="shared" ref="D580:D643" si="28">A580*C580</f>
        <v>5.0000000000000001E-4</v>
      </c>
      <c r="E580">
        <f t="shared" ref="E580:E643" si="29">D580*57.4</f>
        <v>2.87E-2</v>
      </c>
      <c r="R580" s="90">
        <v>5.0000000000000001E-4</v>
      </c>
      <c r="S580" s="91" t="s">
        <v>75</v>
      </c>
      <c r="T580" s="90">
        <v>0.95688879020382445</v>
      </c>
      <c r="U580" s="92">
        <v>5.0000000000000001E-4</v>
      </c>
      <c r="V580" s="93" t="s">
        <v>75</v>
      </c>
      <c r="W580" s="92">
        <v>0.457433594</v>
      </c>
      <c r="X580" s="92">
        <v>5.0000000000000001E-4</v>
      </c>
      <c r="Y580" s="93" t="s">
        <v>75</v>
      </c>
      <c r="Z580" s="92">
        <v>0.65008945312499999</v>
      </c>
      <c r="AA580" s="92">
        <v>5.0000000000000001E-4</v>
      </c>
      <c r="AB580" s="93" t="s">
        <v>75</v>
      </c>
      <c r="AC580" s="92">
        <v>0.56185012499999998</v>
      </c>
      <c r="AD580" s="92">
        <v>5.0000000000000001E-4</v>
      </c>
      <c r="AE580" s="93" t="s">
        <v>75</v>
      </c>
      <c r="AF580" s="92">
        <v>0.73731640600000004</v>
      </c>
      <c r="AG580" s="92">
        <v>5.0000000000000001E-4</v>
      </c>
      <c r="AH580" s="93" t="s">
        <v>75</v>
      </c>
      <c r="AI580" s="92">
        <v>1</v>
      </c>
    </row>
    <row r="581" spans="1:35" x14ac:dyDescent="0.35">
      <c r="A581">
        <v>5.0000000000000001E-4</v>
      </c>
      <c r="B581" t="s">
        <v>75</v>
      </c>
      <c r="C581">
        <f t="shared" si="27"/>
        <v>1</v>
      </c>
      <c r="D581">
        <f t="shared" si="28"/>
        <v>5.0000000000000001E-4</v>
      </c>
      <c r="E581">
        <f t="shared" si="29"/>
        <v>2.87E-2</v>
      </c>
      <c r="R581" s="90">
        <v>5.0000000000000001E-4</v>
      </c>
      <c r="S581" s="91" t="s">
        <v>75</v>
      </c>
      <c r="T581" s="90">
        <v>0.95688879020382445</v>
      </c>
      <c r="U581" s="92">
        <v>5.0000000000000001E-4</v>
      </c>
      <c r="V581" s="93" t="s">
        <v>75</v>
      </c>
      <c r="W581" s="92">
        <v>0.45715429699999999</v>
      </c>
      <c r="X581" s="92">
        <v>5.0000000000000001E-4</v>
      </c>
      <c r="Y581" s="93" t="s">
        <v>75</v>
      </c>
      <c r="Z581" s="92">
        <v>0.64940390624999988</v>
      </c>
      <c r="AA581" s="92">
        <v>5.0000000000000001E-4</v>
      </c>
      <c r="AB581" s="93" t="s">
        <v>75</v>
      </c>
      <c r="AC581" s="92">
        <v>0.56168915600000002</v>
      </c>
      <c r="AD581" s="92">
        <v>5.0000000000000001E-4</v>
      </c>
      <c r="AE581" s="93" t="s">
        <v>75</v>
      </c>
      <c r="AF581" s="92">
        <v>0.73706484400000005</v>
      </c>
      <c r="AG581" s="92">
        <v>5.0000000000000001E-4</v>
      </c>
      <c r="AH581" s="93" t="s">
        <v>75</v>
      </c>
      <c r="AI581" s="92">
        <v>1</v>
      </c>
    </row>
    <row r="582" spans="1:35" x14ac:dyDescent="0.35">
      <c r="A582">
        <v>5.0000000000000001E-4</v>
      </c>
      <c r="B582" t="s">
        <v>75</v>
      </c>
      <c r="C582">
        <f t="shared" si="27"/>
        <v>1</v>
      </c>
      <c r="D582">
        <f t="shared" si="28"/>
        <v>5.0000000000000001E-4</v>
      </c>
      <c r="E582">
        <f t="shared" si="29"/>
        <v>2.87E-2</v>
      </c>
      <c r="R582" s="90">
        <v>5.0000000000000001E-4</v>
      </c>
      <c r="S582" s="91" t="s">
        <v>75</v>
      </c>
      <c r="T582" s="90">
        <v>0.95688879020382445</v>
      </c>
      <c r="U582" s="92">
        <v>5.0000000000000001E-4</v>
      </c>
      <c r="V582" s="93" t="s">
        <v>75</v>
      </c>
      <c r="W582" s="92">
        <v>0.45692187499999998</v>
      </c>
      <c r="X582" s="92">
        <v>5.0000000000000001E-4</v>
      </c>
      <c r="Y582" s="93" t="s">
        <v>75</v>
      </c>
      <c r="Z582" s="92">
        <v>0.64864296875000005</v>
      </c>
      <c r="AA582" s="92">
        <v>5.0000000000000001E-4</v>
      </c>
      <c r="AB582" s="93" t="s">
        <v>75</v>
      </c>
      <c r="AC582" s="92">
        <v>0.56152146599999997</v>
      </c>
      <c r="AD582" s="92">
        <v>5.0000000000000001E-4</v>
      </c>
      <c r="AE582" s="93" t="s">
        <v>75</v>
      </c>
      <c r="AF582" s="92">
        <v>0.736857031</v>
      </c>
      <c r="AG582" s="92">
        <v>5.0000000000000001E-4</v>
      </c>
      <c r="AH582" s="93" t="s">
        <v>75</v>
      </c>
      <c r="AI582" s="92">
        <v>1</v>
      </c>
    </row>
    <row r="583" spans="1:35" x14ac:dyDescent="0.35">
      <c r="A583">
        <v>5.0000000000000001E-4</v>
      </c>
      <c r="B583" t="s">
        <v>75</v>
      </c>
      <c r="C583">
        <f t="shared" si="27"/>
        <v>1</v>
      </c>
      <c r="D583">
        <f t="shared" si="28"/>
        <v>5.0000000000000001E-4</v>
      </c>
      <c r="E583">
        <f t="shared" si="29"/>
        <v>2.87E-2</v>
      </c>
      <c r="R583" s="90">
        <v>5.0000000000000001E-4</v>
      </c>
      <c r="S583" s="91" t="s">
        <v>75</v>
      </c>
      <c r="T583" s="90">
        <v>0.95683775485157507</v>
      </c>
      <c r="U583" s="92">
        <v>5.0000000000000001E-4</v>
      </c>
      <c r="V583" s="93" t="s">
        <v>75</v>
      </c>
      <c r="W583" s="92">
        <v>0.456835938</v>
      </c>
      <c r="X583" s="92">
        <v>5.0000000000000001E-4</v>
      </c>
      <c r="Y583" s="93" t="s">
        <v>75</v>
      </c>
      <c r="Z583" s="92">
        <v>0.64800781249999995</v>
      </c>
      <c r="AA583" s="92">
        <v>5.0000000000000001E-4</v>
      </c>
      <c r="AB583" s="93" t="s">
        <v>75</v>
      </c>
      <c r="AC583" s="92">
        <v>0.56141143999999998</v>
      </c>
      <c r="AD583" s="92">
        <v>5.0000000000000001E-4</v>
      </c>
      <c r="AE583" s="93" t="s">
        <v>75</v>
      </c>
      <c r="AF583" s="92">
        <v>0.73667656299999995</v>
      </c>
      <c r="AG583" s="92">
        <v>5.0000000000000001E-4</v>
      </c>
      <c r="AH583" s="93" t="s">
        <v>75</v>
      </c>
      <c r="AI583" s="92">
        <v>1</v>
      </c>
    </row>
    <row r="584" spans="1:35" x14ac:dyDescent="0.35">
      <c r="A584">
        <v>5.0000000000000001E-4</v>
      </c>
      <c r="B584" t="s">
        <v>75</v>
      </c>
      <c r="C584">
        <f t="shared" si="27"/>
        <v>1</v>
      </c>
      <c r="D584">
        <f t="shared" si="28"/>
        <v>5.0000000000000001E-4</v>
      </c>
      <c r="E584">
        <f t="shared" si="29"/>
        <v>2.87E-2</v>
      </c>
      <c r="R584" s="90">
        <v>5.0000000000000001E-4</v>
      </c>
      <c r="S584" s="91" t="s">
        <v>75</v>
      </c>
      <c r="T584" s="90">
        <v>0.95681165803068846</v>
      </c>
      <c r="U584" s="92">
        <v>5.0000000000000001E-4</v>
      </c>
      <c r="V584" s="93" t="s">
        <v>75</v>
      </c>
      <c r="W584" s="92">
        <v>0.45671093800000001</v>
      </c>
      <c r="X584" s="92">
        <v>5.0000000000000001E-4</v>
      </c>
      <c r="Y584" s="93" t="s">
        <v>75</v>
      </c>
      <c r="Z584" s="92">
        <v>0.6473875</v>
      </c>
      <c r="AA584" s="92">
        <v>5.0000000000000001E-4</v>
      </c>
      <c r="AB584" s="93" t="s">
        <v>75</v>
      </c>
      <c r="AC584" s="92">
        <v>0.56125351599999995</v>
      </c>
      <c r="AD584" s="92">
        <v>5.0000000000000001E-4</v>
      </c>
      <c r="AE584" s="93" t="s">
        <v>75</v>
      </c>
      <c r="AF584" s="92">
        <v>0.736510938</v>
      </c>
      <c r="AG584" s="92">
        <v>5.0000000000000001E-4</v>
      </c>
      <c r="AH584" s="93" t="s">
        <v>75</v>
      </c>
      <c r="AI584" s="92">
        <v>1</v>
      </c>
    </row>
    <row r="585" spans="1:35" x14ac:dyDescent="0.35">
      <c r="A585">
        <v>5.0000000000000001E-4</v>
      </c>
      <c r="B585" t="s">
        <v>75</v>
      </c>
      <c r="C585">
        <f t="shared" si="27"/>
        <v>1</v>
      </c>
      <c r="D585">
        <f t="shared" si="28"/>
        <v>5.0000000000000001E-4</v>
      </c>
      <c r="E585">
        <f t="shared" si="29"/>
        <v>2.87E-2</v>
      </c>
      <c r="R585" s="90">
        <v>5.0000000000000001E-4</v>
      </c>
      <c r="S585" s="91" t="s">
        <v>75</v>
      </c>
      <c r="T585" s="90">
        <v>0.95674475602295683</v>
      </c>
      <c r="U585" s="92">
        <v>5.0000000000000001E-4</v>
      </c>
      <c r="V585" s="93" t="s">
        <v>75</v>
      </c>
      <c r="W585" s="92">
        <v>0.45641015600000001</v>
      </c>
      <c r="X585" s="92">
        <v>5.0000000000000001E-4</v>
      </c>
      <c r="Y585" s="93" t="s">
        <v>75</v>
      </c>
      <c r="Z585" s="92">
        <v>0.64666914062500003</v>
      </c>
      <c r="AA585" s="92">
        <v>5.0000000000000001E-4</v>
      </c>
      <c r="AB585" s="93" t="s">
        <v>75</v>
      </c>
      <c r="AC585" s="92">
        <v>0.561091338</v>
      </c>
      <c r="AD585" s="92">
        <v>5.0000000000000001E-4</v>
      </c>
      <c r="AE585" s="93" t="s">
        <v>75</v>
      </c>
      <c r="AF585" s="92">
        <v>0.73628671899999998</v>
      </c>
      <c r="AG585" s="92">
        <v>5.0000000000000001E-4</v>
      </c>
      <c r="AH585" s="93" t="s">
        <v>75</v>
      </c>
      <c r="AI585" s="92">
        <v>1</v>
      </c>
    </row>
    <row r="586" spans="1:35" x14ac:dyDescent="0.35">
      <c r="A586">
        <v>5.0000000000000001E-4</v>
      </c>
      <c r="B586" t="s">
        <v>75</v>
      </c>
      <c r="C586">
        <f t="shared" si="27"/>
        <v>1</v>
      </c>
      <c r="D586">
        <f t="shared" si="28"/>
        <v>5.0000000000000001E-4</v>
      </c>
      <c r="E586">
        <f t="shared" si="29"/>
        <v>2.87E-2</v>
      </c>
      <c r="R586" s="90">
        <v>5.0000000000000001E-4</v>
      </c>
      <c r="S586" s="91" t="s">
        <v>75</v>
      </c>
      <c r="T586" s="90">
        <v>0.95671896057174033</v>
      </c>
      <c r="U586" s="92">
        <v>5.0000000000000001E-4</v>
      </c>
      <c r="V586" s="93" t="s">
        <v>75</v>
      </c>
      <c r="W586" s="92">
        <v>0.45629492199999999</v>
      </c>
      <c r="X586" s="92">
        <v>5.0000000000000001E-4</v>
      </c>
      <c r="Y586" s="93" t="s">
        <v>75</v>
      </c>
      <c r="Z586" s="92">
        <v>0.645929296875</v>
      </c>
      <c r="AA586" s="92">
        <v>5.0000000000000001E-4</v>
      </c>
      <c r="AB586" s="93" t="s">
        <v>75</v>
      </c>
      <c r="AC586" s="92">
        <v>0.560989497</v>
      </c>
      <c r="AD586" s="92">
        <v>5.0000000000000001E-4</v>
      </c>
      <c r="AE586" s="93" t="s">
        <v>75</v>
      </c>
      <c r="AF586" s="92">
        <v>0.73610390599999997</v>
      </c>
      <c r="AG586" s="92">
        <v>5.0000000000000001E-4</v>
      </c>
      <c r="AH586" s="93" t="s">
        <v>75</v>
      </c>
      <c r="AI586" s="92">
        <v>1</v>
      </c>
    </row>
    <row r="587" spans="1:35" x14ac:dyDescent="0.35">
      <c r="A587">
        <v>5.0000000000000001E-4</v>
      </c>
      <c r="B587" t="s">
        <v>75</v>
      </c>
      <c r="C587">
        <f t="shared" si="27"/>
        <v>1</v>
      </c>
      <c r="D587">
        <f t="shared" si="28"/>
        <v>5.0000000000000001E-4</v>
      </c>
      <c r="E587">
        <f t="shared" si="29"/>
        <v>2.87E-2</v>
      </c>
      <c r="R587" s="90">
        <v>5.0000000000000001E-4</v>
      </c>
      <c r="S587" s="91" t="s">
        <v>75</v>
      </c>
      <c r="T587" s="90">
        <v>0.95671295684766589</v>
      </c>
      <c r="U587" s="92">
        <v>5.0000000000000001E-4</v>
      </c>
      <c r="V587" s="93" t="s">
        <v>75</v>
      </c>
      <c r="W587" s="92">
        <v>0.45615429699999999</v>
      </c>
      <c r="X587" s="92">
        <v>5.0000000000000001E-4</v>
      </c>
      <c r="Y587" s="93" t="s">
        <v>75</v>
      </c>
      <c r="Z587" s="92">
        <v>0.64514804687500005</v>
      </c>
      <c r="AA587" s="92">
        <v>5.0000000000000001E-4</v>
      </c>
      <c r="AB587" s="93" t="s">
        <v>75</v>
      </c>
      <c r="AC587" s="92">
        <v>0.56083733899999999</v>
      </c>
      <c r="AD587" s="92">
        <v>5.0000000000000001E-4</v>
      </c>
      <c r="AE587" s="93" t="s">
        <v>75</v>
      </c>
      <c r="AF587" s="92">
        <v>0.73587109399999995</v>
      </c>
      <c r="AG587" s="92">
        <v>5.0000000000000001E-4</v>
      </c>
      <c r="AH587" s="93" t="s">
        <v>75</v>
      </c>
      <c r="AI587" s="92">
        <v>1</v>
      </c>
    </row>
    <row r="588" spans="1:35" x14ac:dyDescent="0.35">
      <c r="A588">
        <v>5.0000000000000001E-4</v>
      </c>
      <c r="B588" t="s">
        <v>75</v>
      </c>
      <c r="C588">
        <f t="shared" si="27"/>
        <v>1</v>
      </c>
      <c r="D588">
        <f t="shared" si="28"/>
        <v>5.0000000000000001E-4</v>
      </c>
      <c r="E588">
        <f t="shared" si="29"/>
        <v>2.87E-2</v>
      </c>
      <c r="R588" s="90">
        <v>5.0000000000000001E-4</v>
      </c>
      <c r="S588" s="91" t="s">
        <v>75</v>
      </c>
      <c r="T588" s="90">
        <v>0.95671295684766589</v>
      </c>
      <c r="U588" s="92">
        <v>5.0000000000000001E-4</v>
      </c>
      <c r="V588" s="93" t="s">
        <v>75</v>
      </c>
      <c r="W588" s="92">
        <v>0.455982422</v>
      </c>
      <c r="X588" s="92">
        <v>5.0000000000000001E-4</v>
      </c>
      <c r="Y588" s="93" t="s">
        <v>75</v>
      </c>
      <c r="Z588" s="92">
        <v>0.64445625000000006</v>
      </c>
      <c r="AA588" s="92">
        <v>5.0000000000000001E-4</v>
      </c>
      <c r="AB588" s="93" t="s">
        <v>75</v>
      </c>
      <c r="AC588" s="92">
        <v>0.56071094399999999</v>
      </c>
      <c r="AD588" s="92">
        <v>5.0000000000000001E-4</v>
      </c>
      <c r="AE588" s="93" t="s">
        <v>75</v>
      </c>
      <c r="AF588" s="92">
        <v>0.73561874999999999</v>
      </c>
      <c r="AG588" s="92">
        <v>5.0000000000000001E-4</v>
      </c>
      <c r="AH588" s="93" t="s">
        <v>75</v>
      </c>
      <c r="AI588" s="92">
        <v>1</v>
      </c>
    </row>
    <row r="589" spans="1:35" x14ac:dyDescent="0.35">
      <c r="A589">
        <v>5.0000000000000001E-4</v>
      </c>
      <c r="B589" t="s">
        <v>75</v>
      </c>
      <c r="C589">
        <f t="shared" si="27"/>
        <v>1</v>
      </c>
      <c r="D589">
        <f t="shared" si="28"/>
        <v>5.0000000000000001E-4</v>
      </c>
      <c r="E589">
        <f t="shared" si="29"/>
        <v>2.87E-2</v>
      </c>
      <c r="R589" s="90">
        <v>5.0000000000000001E-4</v>
      </c>
      <c r="S589" s="91" t="s">
        <v>75</v>
      </c>
      <c r="T589" s="90">
        <v>0.95659748794207666</v>
      </c>
      <c r="U589" s="92">
        <v>5.0000000000000001E-4</v>
      </c>
      <c r="V589" s="93" t="s">
        <v>75</v>
      </c>
      <c r="W589" s="92">
        <v>0.455671875</v>
      </c>
      <c r="X589" s="92">
        <v>5.0000000000000001E-4</v>
      </c>
      <c r="Y589" s="93" t="s">
        <v>75</v>
      </c>
      <c r="Z589" s="92">
        <v>0.6437355468749999</v>
      </c>
      <c r="AA589" s="92">
        <v>5.0000000000000001E-4</v>
      </c>
      <c r="AB589" s="93" t="s">
        <v>75</v>
      </c>
      <c r="AC589" s="92">
        <v>0.56057394599999999</v>
      </c>
      <c r="AD589" s="92">
        <v>5.0000000000000001E-4</v>
      </c>
      <c r="AE589" s="93" t="s">
        <v>75</v>
      </c>
      <c r="AF589" s="92">
        <v>0.73543984399999995</v>
      </c>
      <c r="AG589" s="92">
        <v>5.0000000000000001E-4</v>
      </c>
      <c r="AH589" s="93" t="s">
        <v>75</v>
      </c>
      <c r="AI589" s="92">
        <v>1</v>
      </c>
    </row>
    <row r="590" spans="1:35" x14ac:dyDescent="0.35">
      <c r="A590">
        <v>5.0000000000000001E-4</v>
      </c>
      <c r="B590" t="s">
        <v>75</v>
      </c>
      <c r="C590">
        <f t="shared" si="27"/>
        <v>1</v>
      </c>
      <c r="D590">
        <f t="shared" si="28"/>
        <v>5.0000000000000001E-4</v>
      </c>
      <c r="E590">
        <f t="shared" si="29"/>
        <v>2.87E-2</v>
      </c>
      <c r="R590" s="90">
        <v>5.0000000000000001E-4</v>
      </c>
      <c r="S590" s="91" t="s">
        <v>75</v>
      </c>
      <c r="T590" s="90">
        <v>0.95657300044920801</v>
      </c>
      <c r="U590" s="92">
        <v>5.0000000000000001E-4</v>
      </c>
      <c r="V590" s="93" t="s">
        <v>75</v>
      </c>
      <c r="W590" s="92">
        <v>0.45550781299999998</v>
      </c>
      <c r="X590" s="92">
        <v>5.0000000000000001E-4</v>
      </c>
      <c r="Y590" s="93" t="s">
        <v>75</v>
      </c>
      <c r="Z590" s="92">
        <v>0.64304062500000003</v>
      </c>
      <c r="AA590" s="92">
        <v>5.0000000000000001E-4</v>
      </c>
      <c r="AB590" s="93" t="s">
        <v>75</v>
      </c>
      <c r="AC590" s="92">
        <v>0.560446993</v>
      </c>
      <c r="AD590" s="92">
        <v>5.0000000000000001E-4</v>
      </c>
      <c r="AE590" s="93" t="s">
        <v>75</v>
      </c>
      <c r="AF590" s="92">
        <v>0.73529453099999997</v>
      </c>
      <c r="AG590" s="92">
        <v>5.0000000000000001E-4</v>
      </c>
      <c r="AH590" s="93" t="s">
        <v>75</v>
      </c>
      <c r="AI590" s="92">
        <v>1</v>
      </c>
    </row>
    <row r="591" spans="1:35" x14ac:dyDescent="0.35">
      <c r="A591">
        <v>5.0000000000000001E-4</v>
      </c>
      <c r="B591" t="s">
        <v>75</v>
      </c>
      <c r="C591">
        <f t="shared" si="27"/>
        <v>1</v>
      </c>
      <c r="D591">
        <f t="shared" si="28"/>
        <v>5.0000000000000001E-4</v>
      </c>
      <c r="E591">
        <f t="shared" si="29"/>
        <v>2.87E-2</v>
      </c>
      <c r="R591" s="90">
        <v>5.0000000000000001E-4</v>
      </c>
      <c r="S591" s="91" t="s">
        <v>75</v>
      </c>
      <c r="T591" s="90">
        <v>0.95657172114319966</v>
      </c>
      <c r="U591" s="92">
        <v>5.0000000000000001E-4</v>
      </c>
      <c r="V591" s="93" t="s">
        <v>75</v>
      </c>
      <c r="W591" s="92">
        <v>0.45536132800000001</v>
      </c>
      <c r="X591" s="92">
        <v>5.0000000000000001E-4</v>
      </c>
      <c r="Y591" s="93" t="s">
        <v>75</v>
      </c>
      <c r="Z591" s="92">
        <v>0.64229843750000004</v>
      </c>
      <c r="AA591" s="92">
        <v>5.0000000000000001E-4</v>
      </c>
      <c r="AB591" s="93" t="s">
        <v>75</v>
      </c>
      <c r="AC591" s="92">
        <v>0.56030711200000005</v>
      </c>
      <c r="AD591" s="92">
        <v>5.0000000000000001E-4</v>
      </c>
      <c r="AE591" s="93" t="s">
        <v>75</v>
      </c>
      <c r="AF591" s="92">
        <v>0.73511953100000005</v>
      </c>
      <c r="AG591" s="92">
        <v>5.0000000000000001E-4</v>
      </c>
      <c r="AH591" s="93" t="s">
        <v>75</v>
      </c>
      <c r="AI591" s="92">
        <v>1</v>
      </c>
    </row>
    <row r="592" spans="1:35" x14ac:dyDescent="0.35">
      <c r="A592">
        <v>5.0000000000000001E-4</v>
      </c>
      <c r="B592" t="s">
        <v>75</v>
      </c>
      <c r="C592">
        <f t="shared" si="27"/>
        <v>1</v>
      </c>
      <c r="D592">
        <f t="shared" si="28"/>
        <v>5.0000000000000001E-4</v>
      </c>
      <c r="E592">
        <f t="shared" si="29"/>
        <v>2.87E-2</v>
      </c>
      <c r="R592" s="90">
        <v>5.0000000000000001E-4</v>
      </c>
      <c r="S592" s="91" t="s">
        <v>75</v>
      </c>
      <c r="T592" s="90">
        <v>0.95656537879288117</v>
      </c>
      <c r="U592" s="92">
        <v>5.0000000000000001E-4</v>
      </c>
      <c r="V592" s="93" t="s">
        <v>75</v>
      </c>
      <c r="W592" s="92">
        <v>0.45514257800000002</v>
      </c>
      <c r="X592" s="92">
        <v>5.0000000000000001E-4</v>
      </c>
      <c r="Y592" s="93" t="s">
        <v>75</v>
      </c>
      <c r="Z592" s="92">
        <v>0.64166015624999995</v>
      </c>
      <c r="AA592" s="92">
        <v>5.0000000000000001E-4</v>
      </c>
      <c r="AB592" s="93" t="s">
        <v>75</v>
      </c>
      <c r="AC592" s="92">
        <v>0.56014472400000004</v>
      </c>
      <c r="AD592" s="92">
        <v>5.0000000000000001E-4</v>
      </c>
      <c r="AE592" s="93" t="s">
        <v>75</v>
      </c>
      <c r="AF592" s="92">
        <v>0.73491874999999995</v>
      </c>
      <c r="AG592" s="92">
        <v>5.0000000000000001E-4</v>
      </c>
      <c r="AH592" s="93" t="s">
        <v>75</v>
      </c>
      <c r="AI592" s="92">
        <v>1</v>
      </c>
    </row>
    <row r="593" spans="1:35" x14ac:dyDescent="0.35">
      <c r="A593">
        <v>5.0000000000000001E-4</v>
      </c>
      <c r="B593" t="s">
        <v>75</v>
      </c>
      <c r="C593">
        <f t="shared" si="27"/>
        <v>1</v>
      </c>
      <c r="D593">
        <f t="shared" si="28"/>
        <v>5.0000000000000001E-4</v>
      </c>
      <c r="E593">
        <f t="shared" si="29"/>
        <v>2.87E-2</v>
      </c>
      <c r="R593" s="90">
        <v>5.0000000000000001E-4</v>
      </c>
      <c r="S593" s="91" t="s">
        <v>75</v>
      </c>
      <c r="T593" s="90">
        <v>0.95656537879288117</v>
      </c>
      <c r="U593" s="92">
        <v>5.0000000000000001E-4</v>
      </c>
      <c r="V593" s="93" t="s">
        <v>75</v>
      </c>
      <c r="W593" s="92">
        <v>0.45496679699999998</v>
      </c>
      <c r="X593" s="92">
        <v>5.0000000000000001E-4</v>
      </c>
      <c r="Y593" s="93" t="s">
        <v>75</v>
      </c>
      <c r="Z593" s="92">
        <v>0.64090000000000003</v>
      </c>
      <c r="AA593" s="92">
        <v>5.0000000000000001E-4</v>
      </c>
      <c r="AB593" s="93" t="s">
        <v>75</v>
      </c>
      <c r="AC593" s="92">
        <v>0.56003562799999995</v>
      </c>
      <c r="AD593" s="92">
        <v>5.0000000000000001E-4</v>
      </c>
      <c r="AE593" s="93" t="s">
        <v>75</v>
      </c>
      <c r="AF593" s="92">
        <v>0.73468984400000004</v>
      </c>
      <c r="AG593" s="92">
        <v>5.0000000000000001E-4</v>
      </c>
      <c r="AH593" s="93" t="s">
        <v>75</v>
      </c>
      <c r="AI593" s="92">
        <v>1</v>
      </c>
    </row>
    <row r="594" spans="1:35" x14ac:dyDescent="0.35">
      <c r="A594">
        <v>5.0000000000000001E-4</v>
      </c>
      <c r="B594" t="s">
        <v>75</v>
      </c>
      <c r="C594">
        <f t="shared" si="27"/>
        <v>1</v>
      </c>
      <c r="D594">
        <f t="shared" si="28"/>
        <v>5.0000000000000001E-4</v>
      </c>
      <c r="E594">
        <f t="shared" si="29"/>
        <v>2.87E-2</v>
      </c>
      <c r="R594" s="90">
        <v>5.0000000000000001E-4</v>
      </c>
      <c r="S594" s="91" t="s">
        <v>75</v>
      </c>
      <c r="T594" s="90">
        <v>0.95656537511097606</v>
      </c>
      <c r="U594" s="92">
        <v>5.0000000000000001E-4</v>
      </c>
      <c r="V594" s="93" t="s">
        <v>75</v>
      </c>
      <c r="W594" s="92">
        <v>0.45477343799999997</v>
      </c>
      <c r="X594" s="92">
        <v>5.0000000000000001E-4</v>
      </c>
      <c r="Y594" s="93" t="s">
        <v>75</v>
      </c>
      <c r="Z594" s="92">
        <v>0.64025703125000011</v>
      </c>
      <c r="AA594" s="92">
        <v>5.0000000000000001E-4</v>
      </c>
      <c r="AB594" s="93" t="s">
        <v>75</v>
      </c>
      <c r="AC594" s="92">
        <v>0.559937134</v>
      </c>
      <c r="AD594" s="92">
        <v>5.0000000000000001E-4</v>
      </c>
      <c r="AE594" s="93" t="s">
        <v>75</v>
      </c>
      <c r="AF594" s="92">
        <v>0.73450703100000003</v>
      </c>
      <c r="AG594" s="92">
        <v>5.0000000000000001E-4</v>
      </c>
      <c r="AH594" s="93" t="s">
        <v>75</v>
      </c>
      <c r="AI594" s="92">
        <v>1</v>
      </c>
    </row>
    <row r="595" spans="1:35" x14ac:dyDescent="0.35">
      <c r="A595">
        <v>5.0000000000000001E-4</v>
      </c>
      <c r="B595" t="s">
        <v>75</v>
      </c>
      <c r="C595">
        <f t="shared" si="27"/>
        <v>1</v>
      </c>
      <c r="D595">
        <f t="shared" si="28"/>
        <v>5.0000000000000001E-4</v>
      </c>
      <c r="E595">
        <f t="shared" si="29"/>
        <v>2.87E-2</v>
      </c>
      <c r="R595" s="90">
        <v>5.0000000000000001E-4</v>
      </c>
      <c r="S595" s="91" t="s">
        <v>75</v>
      </c>
      <c r="T595" s="90">
        <v>0.95654617033996636</v>
      </c>
      <c r="U595" s="92">
        <v>5.0000000000000001E-4</v>
      </c>
      <c r="V595" s="93" t="s">
        <v>75</v>
      </c>
      <c r="W595" s="92">
        <v>0.454570313</v>
      </c>
      <c r="X595" s="92">
        <v>5.0000000000000001E-4</v>
      </c>
      <c r="Y595" s="93" t="s">
        <v>75</v>
      </c>
      <c r="Z595" s="92">
        <v>0.63951367187499997</v>
      </c>
      <c r="AA595" s="92">
        <v>5.0000000000000001E-4</v>
      </c>
      <c r="AB595" s="93" t="s">
        <v>75</v>
      </c>
      <c r="AC595" s="92">
        <v>0.55974287</v>
      </c>
      <c r="AD595" s="92">
        <v>5.0000000000000001E-4</v>
      </c>
      <c r="AE595" s="93" t="s">
        <v>75</v>
      </c>
      <c r="AF595" s="92">
        <v>0.734367188</v>
      </c>
      <c r="AG595" s="92">
        <v>5.0000000000000001E-4</v>
      </c>
      <c r="AH595" s="93" t="s">
        <v>75</v>
      </c>
      <c r="AI595" s="92">
        <v>1</v>
      </c>
    </row>
    <row r="596" spans="1:35" x14ac:dyDescent="0.35">
      <c r="A596">
        <v>5.0000000000000001E-4</v>
      </c>
      <c r="B596" t="s">
        <v>75</v>
      </c>
      <c r="C596">
        <f t="shared" si="27"/>
        <v>1</v>
      </c>
      <c r="D596">
        <f t="shared" si="28"/>
        <v>5.0000000000000001E-4</v>
      </c>
      <c r="E596">
        <f t="shared" si="29"/>
        <v>2.87E-2</v>
      </c>
      <c r="R596" s="90">
        <v>5.0000000000000001E-4</v>
      </c>
      <c r="S596" s="91" t="s">
        <v>75</v>
      </c>
      <c r="T596" s="90">
        <v>0.95635913965685937</v>
      </c>
      <c r="U596" s="92">
        <v>5.0000000000000001E-4</v>
      </c>
      <c r="V596" s="93" t="s">
        <v>75</v>
      </c>
      <c r="W596" s="92">
        <v>0.45444531300000002</v>
      </c>
      <c r="X596" s="92">
        <v>5.0000000000000001E-4</v>
      </c>
      <c r="Y596" s="93" t="s">
        <v>75</v>
      </c>
      <c r="Z596" s="92">
        <v>0.63884960937500013</v>
      </c>
      <c r="AA596" s="92">
        <v>5.0000000000000001E-4</v>
      </c>
      <c r="AB596" s="93" t="s">
        <v>75</v>
      </c>
      <c r="AC596" s="92">
        <v>0.55957545900000005</v>
      </c>
      <c r="AD596" s="92">
        <v>5.0000000000000001E-4</v>
      </c>
      <c r="AE596" s="93" t="s">
        <v>75</v>
      </c>
      <c r="AF596" s="92">
        <v>0.73414218799999997</v>
      </c>
      <c r="AG596" s="92">
        <v>5.0000000000000001E-4</v>
      </c>
      <c r="AH596" s="93" t="s">
        <v>75</v>
      </c>
      <c r="AI596" s="92">
        <v>1</v>
      </c>
    </row>
    <row r="597" spans="1:35" x14ac:dyDescent="0.35">
      <c r="A597">
        <v>5.0000000000000001E-4</v>
      </c>
      <c r="B597" t="s">
        <v>75</v>
      </c>
      <c r="C597">
        <f t="shared" si="27"/>
        <v>1</v>
      </c>
      <c r="D597">
        <f t="shared" si="28"/>
        <v>5.0000000000000001E-4</v>
      </c>
      <c r="E597">
        <f t="shared" si="29"/>
        <v>2.87E-2</v>
      </c>
      <c r="R597" s="90">
        <v>5.0000000000000001E-4</v>
      </c>
      <c r="S597" s="91" t="s">
        <v>75</v>
      </c>
      <c r="T597" s="90">
        <v>0.95628936581780466</v>
      </c>
      <c r="U597" s="92">
        <v>5.0000000000000001E-4</v>
      </c>
      <c r="V597" s="93" t="s">
        <v>75</v>
      </c>
      <c r="W597" s="92">
        <v>0.45428320300000002</v>
      </c>
      <c r="X597" s="92">
        <v>5.0000000000000001E-4</v>
      </c>
      <c r="Y597" s="93" t="s">
        <v>75</v>
      </c>
      <c r="Z597" s="92">
        <v>0.63812851562500006</v>
      </c>
      <c r="AA597" s="92">
        <v>5.0000000000000001E-4</v>
      </c>
      <c r="AB597" s="93" t="s">
        <v>75</v>
      </c>
      <c r="AC597" s="92">
        <v>0.55951853900000004</v>
      </c>
      <c r="AD597" s="92">
        <v>5.0000000000000001E-4</v>
      </c>
      <c r="AE597" s="93" t="s">
        <v>75</v>
      </c>
      <c r="AF597" s="92">
        <v>0.73395703099999998</v>
      </c>
      <c r="AG597" s="92">
        <v>5.0000000000000001E-4</v>
      </c>
      <c r="AH597" s="93" t="s">
        <v>75</v>
      </c>
      <c r="AI597" s="92">
        <v>1</v>
      </c>
    </row>
    <row r="598" spans="1:35" x14ac:dyDescent="0.35">
      <c r="A598">
        <v>5.0000000000000001E-4</v>
      </c>
      <c r="B598" t="s">
        <v>75</v>
      </c>
      <c r="C598">
        <f t="shared" si="27"/>
        <v>1</v>
      </c>
      <c r="D598">
        <f t="shared" si="28"/>
        <v>5.0000000000000001E-4</v>
      </c>
      <c r="E598">
        <f t="shared" si="29"/>
        <v>2.87E-2</v>
      </c>
      <c r="R598" s="90">
        <v>5.0000000000000001E-4</v>
      </c>
      <c r="S598" s="91" t="s">
        <v>75</v>
      </c>
      <c r="T598" s="90">
        <v>0.956282300422585</v>
      </c>
      <c r="U598" s="92">
        <v>5.0000000000000001E-4</v>
      </c>
      <c r="V598" s="93" t="s">
        <v>75</v>
      </c>
      <c r="W598" s="92">
        <v>0.45408984400000002</v>
      </c>
      <c r="X598" s="92">
        <v>5.0000000000000001E-4</v>
      </c>
      <c r="Y598" s="93" t="s">
        <v>75</v>
      </c>
      <c r="Z598" s="92">
        <v>0.63734296875000007</v>
      </c>
      <c r="AA598" s="92">
        <v>5.0000000000000001E-4</v>
      </c>
      <c r="AB598" s="93" t="s">
        <v>75</v>
      </c>
      <c r="AC598" s="92">
        <v>0.55941865099999999</v>
      </c>
      <c r="AD598" s="92">
        <v>5.0000000000000001E-4</v>
      </c>
      <c r="AE598" s="93" t="s">
        <v>75</v>
      </c>
      <c r="AF598" s="92">
        <v>0.73376562499999998</v>
      </c>
      <c r="AG598" s="92">
        <v>5.0000000000000001E-4</v>
      </c>
      <c r="AH598" s="93" t="s">
        <v>75</v>
      </c>
      <c r="AI598" s="92">
        <v>1</v>
      </c>
    </row>
    <row r="599" spans="1:35" x14ac:dyDescent="0.35">
      <c r="A599">
        <v>5.0000000000000001E-4</v>
      </c>
      <c r="B599" t="s">
        <v>75</v>
      </c>
      <c r="C599">
        <f t="shared" si="27"/>
        <v>1</v>
      </c>
      <c r="D599">
        <f t="shared" si="28"/>
        <v>5.0000000000000001E-4</v>
      </c>
      <c r="E599">
        <f t="shared" si="29"/>
        <v>2.87E-2</v>
      </c>
      <c r="R599" s="90">
        <v>5.0000000000000001E-4</v>
      </c>
      <c r="S599" s="91" t="s">
        <v>75</v>
      </c>
      <c r="T599" s="90">
        <v>0.956282300422585</v>
      </c>
      <c r="U599" s="92">
        <v>5.0000000000000001E-4</v>
      </c>
      <c r="V599" s="93" t="s">
        <v>75</v>
      </c>
      <c r="W599" s="92">
        <v>0.45380273399999999</v>
      </c>
      <c r="X599" s="92">
        <v>5.0000000000000001E-4</v>
      </c>
      <c r="Y599" s="93" t="s">
        <v>75</v>
      </c>
      <c r="Z599" s="92">
        <v>0.63666562500000001</v>
      </c>
      <c r="AA599" s="92">
        <v>5.0000000000000001E-4</v>
      </c>
      <c r="AB599" s="93" t="s">
        <v>75</v>
      </c>
      <c r="AC599" s="92">
        <v>0.55923561499999996</v>
      </c>
      <c r="AD599" s="92">
        <v>5.0000000000000001E-4</v>
      </c>
      <c r="AE599" s="93" t="s">
        <v>75</v>
      </c>
      <c r="AF599" s="92">
        <v>0.73358124999999996</v>
      </c>
      <c r="AG599" s="92">
        <v>5.0000000000000001E-4</v>
      </c>
      <c r="AH599" s="93" t="s">
        <v>75</v>
      </c>
      <c r="AI599" s="92">
        <v>1</v>
      </c>
    </row>
    <row r="600" spans="1:35" x14ac:dyDescent="0.35">
      <c r="A600">
        <v>5.0000000000000001E-4</v>
      </c>
      <c r="B600" t="s">
        <v>75</v>
      </c>
      <c r="C600">
        <f t="shared" si="27"/>
        <v>1</v>
      </c>
      <c r="D600">
        <f t="shared" si="28"/>
        <v>5.0000000000000001E-4</v>
      </c>
      <c r="E600">
        <f t="shared" si="29"/>
        <v>2.87E-2</v>
      </c>
      <c r="R600" s="90">
        <v>5.0000000000000001E-4</v>
      </c>
      <c r="S600" s="91" t="s">
        <v>75</v>
      </c>
      <c r="T600" s="90">
        <v>0.95617387761843642</v>
      </c>
      <c r="U600" s="92">
        <v>5.0000000000000001E-4</v>
      </c>
      <c r="V600" s="93" t="s">
        <v>75</v>
      </c>
      <c r="W600" s="92">
        <v>0.45363867200000002</v>
      </c>
      <c r="X600" s="92">
        <v>5.0000000000000001E-4</v>
      </c>
      <c r="Y600" s="93" t="s">
        <v>75</v>
      </c>
      <c r="Z600" s="92">
        <v>0.63593242187499999</v>
      </c>
      <c r="AA600" s="92">
        <v>5.0000000000000001E-4</v>
      </c>
      <c r="AB600" s="93" t="s">
        <v>75</v>
      </c>
      <c r="AC600" s="92">
        <v>0.55903993100000005</v>
      </c>
      <c r="AD600" s="92">
        <v>5.0000000000000001E-4</v>
      </c>
      <c r="AE600" s="93" t="s">
        <v>75</v>
      </c>
      <c r="AF600" s="92">
        <v>0.73329453099999997</v>
      </c>
      <c r="AG600" s="92">
        <v>5.0000000000000001E-4</v>
      </c>
      <c r="AH600" s="93" t="s">
        <v>75</v>
      </c>
      <c r="AI600" s="92">
        <v>1</v>
      </c>
    </row>
    <row r="601" spans="1:35" x14ac:dyDescent="0.35">
      <c r="A601">
        <v>5.0000000000000001E-4</v>
      </c>
      <c r="B601" t="s">
        <v>75</v>
      </c>
      <c r="C601">
        <f t="shared" si="27"/>
        <v>1</v>
      </c>
      <c r="D601">
        <f t="shared" si="28"/>
        <v>5.0000000000000001E-4</v>
      </c>
      <c r="E601">
        <f t="shared" si="29"/>
        <v>2.87E-2</v>
      </c>
      <c r="R601" s="90">
        <v>5.0000000000000001E-4</v>
      </c>
      <c r="S601" s="91" t="s">
        <v>75</v>
      </c>
      <c r="T601" s="90">
        <v>0.95615165191163343</v>
      </c>
      <c r="U601" s="92">
        <v>5.0000000000000001E-4</v>
      </c>
      <c r="V601" s="93" t="s">
        <v>75</v>
      </c>
      <c r="W601" s="92">
        <v>0.45343554699999999</v>
      </c>
      <c r="X601" s="92">
        <v>5.0000000000000001E-4</v>
      </c>
      <c r="Y601" s="93" t="s">
        <v>75</v>
      </c>
      <c r="Z601" s="92">
        <v>0.63522500000000004</v>
      </c>
      <c r="AA601" s="92">
        <v>5.0000000000000001E-4</v>
      </c>
      <c r="AB601" s="93" t="s">
        <v>75</v>
      </c>
      <c r="AC601" s="92">
        <v>0.55894171599999998</v>
      </c>
      <c r="AD601" s="92">
        <v>5.0000000000000001E-4</v>
      </c>
      <c r="AE601" s="93" t="s">
        <v>75</v>
      </c>
      <c r="AF601" s="92">
        <v>0.73314453099999999</v>
      </c>
      <c r="AG601" s="92">
        <v>5.0000000000000001E-4</v>
      </c>
      <c r="AH601" s="93" t="s">
        <v>75</v>
      </c>
      <c r="AI601" s="92">
        <v>1</v>
      </c>
    </row>
    <row r="602" spans="1:35" x14ac:dyDescent="0.35">
      <c r="A602">
        <v>5.0000000000000001E-4</v>
      </c>
      <c r="B602" t="s">
        <v>75</v>
      </c>
      <c r="C602">
        <f t="shared" si="27"/>
        <v>1</v>
      </c>
      <c r="D602">
        <f t="shared" si="28"/>
        <v>5.0000000000000001E-4</v>
      </c>
      <c r="E602">
        <f t="shared" si="29"/>
        <v>2.87E-2</v>
      </c>
      <c r="R602" s="90">
        <v>5.0000000000000001E-4</v>
      </c>
      <c r="S602" s="91" t="s">
        <v>75</v>
      </c>
      <c r="T602" s="90">
        <v>0.95615045105382235</v>
      </c>
      <c r="U602" s="92">
        <v>5.0000000000000001E-4</v>
      </c>
      <c r="V602" s="93" t="s">
        <v>75</v>
      </c>
      <c r="W602" s="92">
        <v>0.453271484</v>
      </c>
      <c r="X602" s="92">
        <v>5.0000000000000001E-4</v>
      </c>
      <c r="Y602" s="93" t="s">
        <v>75</v>
      </c>
      <c r="Z602" s="92">
        <v>0.63450976562500006</v>
      </c>
      <c r="AA602" s="92">
        <v>5.0000000000000001E-4</v>
      </c>
      <c r="AB602" s="93" t="s">
        <v>75</v>
      </c>
      <c r="AC602" s="92">
        <v>0.55880415999999999</v>
      </c>
      <c r="AD602" s="92">
        <v>5.0000000000000001E-4</v>
      </c>
      <c r="AE602" s="93" t="s">
        <v>75</v>
      </c>
      <c r="AF602" s="92">
        <v>0.73296796900000005</v>
      </c>
      <c r="AG602" s="92">
        <v>5.0000000000000001E-4</v>
      </c>
      <c r="AH602" s="93" t="s">
        <v>75</v>
      </c>
      <c r="AI602" s="92">
        <v>1</v>
      </c>
    </row>
    <row r="603" spans="1:35" x14ac:dyDescent="0.35">
      <c r="A603">
        <v>5.0000000000000001E-4</v>
      </c>
      <c r="B603" t="s">
        <v>75</v>
      </c>
      <c r="C603">
        <f t="shared" si="27"/>
        <v>1</v>
      </c>
      <c r="D603">
        <f t="shared" si="28"/>
        <v>5.0000000000000001E-4</v>
      </c>
      <c r="E603">
        <f t="shared" si="29"/>
        <v>2.87E-2</v>
      </c>
      <c r="R603" s="90">
        <v>5.0000000000000001E-4</v>
      </c>
      <c r="S603" s="91" t="s">
        <v>75</v>
      </c>
      <c r="T603" s="90">
        <v>0.95615045105382235</v>
      </c>
      <c r="U603" s="92">
        <v>5.0000000000000001E-4</v>
      </c>
      <c r="V603" s="93" t="s">
        <v>75</v>
      </c>
      <c r="W603" s="92">
        <v>0.453117188</v>
      </c>
      <c r="X603" s="92">
        <v>5.0000000000000001E-4</v>
      </c>
      <c r="Y603" s="93" t="s">
        <v>75</v>
      </c>
      <c r="Z603" s="92">
        <v>0.63384492187499997</v>
      </c>
      <c r="AA603" s="92">
        <v>5.0000000000000001E-4</v>
      </c>
      <c r="AB603" s="93" t="s">
        <v>75</v>
      </c>
      <c r="AC603" s="92">
        <v>0.55868585699999995</v>
      </c>
      <c r="AD603" s="92">
        <v>5.0000000000000001E-4</v>
      </c>
      <c r="AE603" s="93" t="s">
        <v>75</v>
      </c>
      <c r="AF603" s="92">
        <v>0.732760156</v>
      </c>
      <c r="AG603" s="92">
        <v>5.0000000000000001E-4</v>
      </c>
      <c r="AH603" s="93" t="s">
        <v>75</v>
      </c>
      <c r="AI603" s="92">
        <v>1</v>
      </c>
    </row>
    <row r="604" spans="1:35" x14ac:dyDescent="0.35">
      <c r="A604">
        <v>5.0000000000000001E-4</v>
      </c>
      <c r="B604" t="s">
        <v>75</v>
      </c>
      <c r="C604">
        <f t="shared" si="27"/>
        <v>1</v>
      </c>
      <c r="D604">
        <f t="shared" si="28"/>
        <v>5.0000000000000001E-4</v>
      </c>
      <c r="E604">
        <f t="shared" si="29"/>
        <v>2.87E-2</v>
      </c>
      <c r="R604" s="90">
        <v>5.0000000000000001E-4</v>
      </c>
      <c r="S604" s="91" t="s">
        <v>75</v>
      </c>
      <c r="T604" s="90">
        <v>0.95615045105382235</v>
      </c>
      <c r="U604" s="92">
        <v>5.0000000000000001E-4</v>
      </c>
      <c r="V604" s="93" t="s">
        <v>75</v>
      </c>
      <c r="W604" s="92">
        <v>0.45287500000000003</v>
      </c>
      <c r="X604" s="92">
        <v>5.0000000000000001E-4</v>
      </c>
      <c r="Y604" s="93" t="s">
        <v>75</v>
      </c>
      <c r="Z604" s="92">
        <v>0.63310546874999996</v>
      </c>
      <c r="AA604" s="92">
        <v>5.0000000000000001E-4</v>
      </c>
      <c r="AB604" s="93" t="s">
        <v>75</v>
      </c>
      <c r="AC604" s="92">
        <v>0.55853490800000005</v>
      </c>
      <c r="AD604" s="92">
        <v>5.0000000000000001E-4</v>
      </c>
      <c r="AE604" s="93" t="s">
        <v>75</v>
      </c>
      <c r="AF604" s="92">
        <v>0.73258046899999996</v>
      </c>
      <c r="AG604" s="92">
        <v>5.0000000000000001E-4</v>
      </c>
      <c r="AH604" s="93" t="s">
        <v>75</v>
      </c>
      <c r="AI604" s="92">
        <v>1</v>
      </c>
    </row>
    <row r="605" spans="1:35" x14ac:dyDescent="0.35">
      <c r="A605">
        <v>5.0000000000000001E-4</v>
      </c>
      <c r="B605" t="s">
        <v>75</v>
      </c>
      <c r="C605">
        <f t="shared" si="27"/>
        <v>1</v>
      </c>
      <c r="D605">
        <f t="shared" si="28"/>
        <v>5.0000000000000001E-4</v>
      </c>
      <c r="E605">
        <f t="shared" si="29"/>
        <v>2.87E-2</v>
      </c>
      <c r="R605" s="90">
        <v>5.0000000000000001E-4</v>
      </c>
      <c r="S605" s="91" t="s">
        <v>75</v>
      </c>
      <c r="T605" s="90">
        <v>0.95615045105382235</v>
      </c>
      <c r="U605" s="92">
        <v>5.0000000000000001E-4</v>
      </c>
      <c r="V605" s="93" t="s">
        <v>75</v>
      </c>
      <c r="W605" s="92">
        <v>0.45279687499999999</v>
      </c>
      <c r="X605" s="92">
        <v>5.0000000000000001E-4</v>
      </c>
      <c r="Y605" s="93" t="s">
        <v>75</v>
      </c>
      <c r="Z605" s="92">
        <v>0.63240390625000009</v>
      </c>
      <c r="AA605" s="92">
        <v>5.0000000000000001E-4</v>
      </c>
      <c r="AB605" s="93" t="s">
        <v>75</v>
      </c>
      <c r="AC605" s="92">
        <v>0.55840193400000004</v>
      </c>
      <c r="AD605" s="92">
        <v>5.0000000000000001E-4</v>
      </c>
      <c r="AE605" s="93" t="s">
        <v>75</v>
      </c>
      <c r="AF605" s="92">
        <v>0.73242812499999999</v>
      </c>
      <c r="AG605" s="92">
        <v>5.0000000000000001E-4</v>
      </c>
      <c r="AH605" s="93" t="s">
        <v>75</v>
      </c>
      <c r="AI605" s="92">
        <v>1</v>
      </c>
    </row>
    <row r="606" spans="1:35" x14ac:dyDescent="0.35">
      <c r="A606">
        <v>5.0000000000000001E-4</v>
      </c>
      <c r="B606" t="s">
        <v>75</v>
      </c>
      <c r="C606">
        <f t="shared" si="27"/>
        <v>1</v>
      </c>
      <c r="D606">
        <f t="shared" si="28"/>
        <v>5.0000000000000001E-4</v>
      </c>
      <c r="E606">
        <f t="shared" si="29"/>
        <v>2.87E-2</v>
      </c>
      <c r="R606" s="90">
        <v>5.0000000000000001E-4</v>
      </c>
      <c r="S606" s="91" t="s">
        <v>75</v>
      </c>
      <c r="T606" s="90">
        <v>0.95615045105382235</v>
      </c>
      <c r="U606" s="92">
        <v>5.0000000000000001E-4</v>
      </c>
      <c r="V606" s="93" t="s">
        <v>75</v>
      </c>
      <c r="W606" s="92">
        <v>0.45265039099999999</v>
      </c>
      <c r="X606" s="92">
        <v>5.0000000000000001E-4</v>
      </c>
      <c r="Y606" s="93" t="s">
        <v>75</v>
      </c>
      <c r="Z606" s="92">
        <v>0.63166640625000003</v>
      </c>
      <c r="AA606" s="92">
        <v>5.0000000000000001E-4</v>
      </c>
      <c r="AB606" s="93" t="s">
        <v>75</v>
      </c>
      <c r="AC606" s="92">
        <v>0.55827665500000001</v>
      </c>
      <c r="AD606" s="92">
        <v>5.0000000000000001E-4</v>
      </c>
      <c r="AE606" s="93" t="s">
        <v>75</v>
      </c>
      <c r="AF606" s="92">
        <v>0.73219843799999995</v>
      </c>
      <c r="AG606" s="92">
        <v>5.0000000000000001E-4</v>
      </c>
      <c r="AH606" s="93" t="s">
        <v>75</v>
      </c>
      <c r="AI606" s="92">
        <v>1</v>
      </c>
    </row>
    <row r="607" spans="1:35" x14ac:dyDescent="0.35">
      <c r="A607">
        <v>5.0000000000000001E-4</v>
      </c>
      <c r="B607" t="s">
        <v>75</v>
      </c>
      <c r="C607">
        <f t="shared" si="27"/>
        <v>1</v>
      </c>
      <c r="D607">
        <f t="shared" si="28"/>
        <v>5.0000000000000001E-4</v>
      </c>
      <c r="E607">
        <f t="shared" si="29"/>
        <v>2.87E-2</v>
      </c>
      <c r="R607" s="90">
        <v>5.0000000000000001E-4</v>
      </c>
      <c r="S607" s="91" t="s">
        <v>75</v>
      </c>
      <c r="T607" s="90">
        <v>0.95615045105382235</v>
      </c>
      <c r="U607" s="92">
        <v>5.0000000000000001E-4</v>
      </c>
      <c r="V607" s="93" t="s">
        <v>75</v>
      </c>
      <c r="W607" s="92">
        <v>0.45260351599999998</v>
      </c>
      <c r="X607" s="92">
        <v>5.0000000000000001E-4</v>
      </c>
      <c r="Y607" s="93" t="s">
        <v>75</v>
      </c>
      <c r="Z607" s="92">
        <v>0.63098906249999998</v>
      </c>
      <c r="AA607" s="92">
        <v>5.0000000000000001E-4</v>
      </c>
      <c r="AB607" s="93" t="s">
        <v>75</v>
      </c>
      <c r="AC607" s="92">
        <v>0.55819871600000004</v>
      </c>
      <c r="AD607" s="92">
        <v>5.0000000000000001E-4</v>
      </c>
      <c r="AE607" s="93" t="s">
        <v>75</v>
      </c>
      <c r="AF607" s="92">
        <v>0.73200781299999995</v>
      </c>
      <c r="AG607" s="92">
        <v>5.0000000000000001E-4</v>
      </c>
      <c r="AH607" s="93" t="s">
        <v>75</v>
      </c>
      <c r="AI607" s="92">
        <v>1</v>
      </c>
    </row>
    <row r="608" spans="1:35" x14ac:dyDescent="0.35">
      <c r="A608">
        <v>5.0000000000000001E-4</v>
      </c>
      <c r="B608" t="s">
        <v>75</v>
      </c>
      <c r="C608">
        <f t="shared" si="27"/>
        <v>1</v>
      </c>
      <c r="D608">
        <f t="shared" si="28"/>
        <v>5.0000000000000001E-4</v>
      </c>
      <c r="E608">
        <f t="shared" si="29"/>
        <v>2.87E-2</v>
      </c>
      <c r="R608" s="90">
        <v>5.0000000000000001E-4</v>
      </c>
      <c r="S608" s="91" t="s">
        <v>75</v>
      </c>
      <c r="T608" s="90">
        <v>0.95615045105382235</v>
      </c>
      <c r="U608" s="92">
        <v>5.0000000000000001E-4</v>
      </c>
      <c r="V608" s="93" t="s">
        <v>75</v>
      </c>
      <c r="W608" s="92">
        <v>0.452271484</v>
      </c>
      <c r="X608" s="92">
        <v>5.0000000000000001E-4</v>
      </c>
      <c r="Y608" s="93" t="s">
        <v>75</v>
      </c>
      <c r="Z608" s="92">
        <v>0.63020078124999979</v>
      </c>
      <c r="AA608" s="92">
        <v>5.0000000000000001E-4</v>
      </c>
      <c r="AB608" s="93" t="s">
        <v>75</v>
      </c>
      <c r="AC608" s="92">
        <v>0.558055301</v>
      </c>
      <c r="AD608" s="92">
        <v>5.0000000000000001E-4</v>
      </c>
      <c r="AE608" s="93" t="s">
        <v>75</v>
      </c>
      <c r="AF608" s="92">
        <v>0.73183671900000002</v>
      </c>
      <c r="AG608" s="92">
        <v>5.0000000000000001E-4</v>
      </c>
      <c r="AH608" s="93" t="s">
        <v>75</v>
      </c>
      <c r="AI608" s="92">
        <v>1</v>
      </c>
    </row>
    <row r="609" spans="1:35" x14ac:dyDescent="0.35">
      <c r="A609">
        <v>5.0000000000000001E-4</v>
      </c>
      <c r="B609" t="s">
        <v>75</v>
      </c>
      <c r="C609">
        <f t="shared" si="27"/>
        <v>1</v>
      </c>
      <c r="D609">
        <f t="shared" si="28"/>
        <v>5.0000000000000001E-4</v>
      </c>
      <c r="E609">
        <f t="shared" si="29"/>
        <v>2.87E-2</v>
      </c>
      <c r="R609" s="90">
        <v>5.0000000000000001E-4</v>
      </c>
      <c r="S609" s="91" t="s">
        <v>75</v>
      </c>
      <c r="T609" s="90">
        <v>0.95615045105382235</v>
      </c>
      <c r="U609" s="92">
        <v>5.0000000000000001E-4</v>
      </c>
      <c r="V609" s="93" t="s">
        <v>75</v>
      </c>
      <c r="W609" s="92">
        <v>0.45191992199999997</v>
      </c>
      <c r="X609" s="92">
        <v>5.0000000000000001E-4</v>
      </c>
      <c r="Y609" s="93" t="s">
        <v>75</v>
      </c>
      <c r="Z609" s="92">
        <v>0.62953710937499996</v>
      </c>
      <c r="AA609" s="92">
        <v>5.0000000000000001E-4</v>
      </c>
      <c r="AB609" s="93" t="s">
        <v>75</v>
      </c>
      <c r="AC609" s="92">
        <v>0.55790658400000004</v>
      </c>
      <c r="AD609" s="92">
        <v>5.0000000000000001E-4</v>
      </c>
      <c r="AE609" s="93" t="s">
        <v>75</v>
      </c>
      <c r="AF609" s="92">
        <v>0.73165625000000001</v>
      </c>
      <c r="AG609" s="92">
        <v>5.0000000000000001E-4</v>
      </c>
      <c r="AH609" s="93" t="s">
        <v>75</v>
      </c>
      <c r="AI609" s="92">
        <v>1</v>
      </c>
    </row>
    <row r="610" spans="1:35" x14ac:dyDescent="0.35">
      <c r="A610">
        <v>5.0000000000000001E-4</v>
      </c>
      <c r="B610" t="s">
        <v>75</v>
      </c>
      <c r="C610">
        <f t="shared" si="27"/>
        <v>1</v>
      </c>
      <c r="D610">
        <f t="shared" si="28"/>
        <v>5.0000000000000001E-4</v>
      </c>
      <c r="E610">
        <f t="shared" si="29"/>
        <v>2.87E-2</v>
      </c>
      <c r="R610" s="90">
        <v>5.0000000000000001E-4</v>
      </c>
      <c r="S610" s="91" t="s">
        <v>75</v>
      </c>
      <c r="T610" s="90">
        <v>0.95615045105382235</v>
      </c>
      <c r="U610" s="92">
        <v>5.0000000000000001E-4</v>
      </c>
      <c r="V610" s="93" t="s">
        <v>75</v>
      </c>
      <c r="W610" s="92">
        <v>0.45174023400000002</v>
      </c>
      <c r="X610" s="92">
        <v>5.0000000000000001E-4</v>
      </c>
      <c r="Y610" s="93" t="s">
        <v>75</v>
      </c>
      <c r="Z610" s="92">
        <v>0.62872812499999997</v>
      </c>
      <c r="AA610" s="92">
        <v>5.0000000000000001E-4</v>
      </c>
      <c r="AB610" s="93" t="s">
        <v>75</v>
      </c>
      <c r="AC610" s="92">
        <v>0.55775612500000005</v>
      </c>
      <c r="AD610" s="92">
        <v>5.0000000000000001E-4</v>
      </c>
      <c r="AE610" s="93" t="s">
        <v>75</v>
      </c>
      <c r="AF610" s="92">
        <v>0.73142812499999998</v>
      </c>
      <c r="AG610" s="92">
        <v>5.0000000000000001E-4</v>
      </c>
      <c r="AH610" s="93" t="s">
        <v>75</v>
      </c>
      <c r="AI610" s="92">
        <v>1</v>
      </c>
    </row>
    <row r="611" spans="1:35" x14ac:dyDescent="0.35">
      <c r="A611">
        <v>5.0000000000000001E-4</v>
      </c>
      <c r="B611" t="s">
        <v>75</v>
      </c>
      <c r="C611">
        <f t="shared" si="27"/>
        <v>1</v>
      </c>
      <c r="D611">
        <f t="shared" si="28"/>
        <v>5.0000000000000001E-4</v>
      </c>
      <c r="E611">
        <f t="shared" si="29"/>
        <v>2.87E-2</v>
      </c>
      <c r="R611" s="90">
        <v>5.0000000000000001E-4</v>
      </c>
      <c r="S611" s="91" t="s">
        <v>75</v>
      </c>
      <c r="T611" s="90">
        <v>0.95612989049118502</v>
      </c>
      <c r="U611" s="92">
        <v>5.0000000000000001E-4</v>
      </c>
      <c r="V611" s="93" t="s">
        <v>75</v>
      </c>
      <c r="W611" s="92">
        <v>0.451671875</v>
      </c>
      <c r="X611" s="92">
        <v>5.0000000000000001E-4</v>
      </c>
      <c r="Y611" s="93" t="s">
        <v>75</v>
      </c>
      <c r="Z611" s="92">
        <v>0.62803789062500004</v>
      </c>
      <c r="AA611" s="92">
        <v>5.0000000000000001E-4</v>
      </c>
      <c r="AB611" s="93" t="s">
        <v>75</v>
      </c>
      <c r="AC611" s="92">
        <v>0.55759513199999999</v>
      </c>
      <c r="AD611" s="92">
        <v>5.0000000000000001E-4</v>
      </c>
      <c r="AE611" s="93" t="s">
        <v>75</v>
      </c>
      <c r="AF611" s="92">
        <v>0.73124921899999995</v>
      </c>
      <c r="AG611" s="92">
        <v>5.0000000000000001E-4</v>
      </c>
      <c r="AH611" s="93" t="s">
        <v>75</v>
      </c>
      <c r="AI611" s="92">
        <v>1</v>
      </c>
    </row>
    <row r="612" spans="1:35" x14ac:dyDescent="0.35">
      <c r="A612">
        <v>5.0000000000000001E-4</v>
      </c>
      <c r="B612" t="s">
        <v>75</v>
      </c>
      <c r="C612">
        <f t="shared" si="27"/>
        <v>1</v>
      </c>
      <c r="D612">
        <f t="shared" si="28"/>
        <v>5.0000000000000001E-4</v>
      </c>
      <c r="E612">
        <f t="shared" si="29"/>
        <v>2.87E-2</v>
      </c>
      <c r="R612" s="90">
        <v>5.0000000000000001E-4</v>
      </c>
      <c r="S612" s="91" t="s">
        <v>75</v>
      </c>
      <c r="T612" s="90">
        <v>0.95606455896932796</v>
      </c>
      <c r="U612" s="92">
        <v>5.0000000000000001E-4</v>
      </c>
      <c r="V612" s="93" t="s">
        <v>75</v>
      </c>
      <c r="W612" s="92">
        <v>0.45163281300000002</v>
      </c>
      <c r="X612" s="92">
        <v>5.0000000000000001E-4</v>
      </c>
      <c r="Y612" s="93" t="s">
        <v>75</v>
      </c>
      <c r="Z612" s="92">
        <v>0.62734179687500002</v>
      </c>
      <c r="AA612" s="92">
        <v>5.0000000000000001E-4</v>
      </c>
      <c r="AB612" s="93" t="s">
        <v>75</v>
      </c>
      <c r="AC612" s="92">
        <v>0.55747013199999995</v>
      </c>
      <c r="AD612" s="92">
        <v>5.0000000000000001E-4</v>
      </c>
      <c r="AE612" s="93" t="s">
        <v>75</v>
      </c>
      <c r="AF612" s="92">
        <v>0.731032813</v>
      </c>
      <c r="AG612" s="92">
        <v>5.0000000000000001E-4</v>
      </c>
      <c r="AH612" s="93" t="s">
        <v>75</v>
      </c>
      <c r="AI612" s="92">
        <v>1</v>
      </c>
    </row>
    <row r="613" spans="1:35" x14ac:dyDescent="0.35">
      <c r="A613">
        <v>5.0000000000000001E-4</v>
      </c>
      <c r="B613" t="s">
        <v>75</v>
      </c>
      <c r="C613">
        <f t="shared" si="27"/>
        <v>1</v>
      </c>
      <c r="D613">
        <f t="shared" si="28"/>
        <v>5.0000000000000001E-4</v>
      </c>
      <c r="E613">
        <f t="shared" si="29"/>
        <v>2.87E-2</v>
      </c>
      <c r="R613" s="90">
        <v>5.0000000000000001E-4</v>
      </c>
      <c r="S613" s="91" t="s">
        <v>75</v>
      </c>
      <c r="T613" s="90">
        <v>0.95597466240484819</v>
      </c>
      <c r="U613" s="92">
        <v>5.0000000000000001E-4</v>
      </c>
      <c r="V613" s="93" t="s">
        <v>75</v>
      </c>
      <c r="W613" s="92">
        <v>0.45138281299999999</v>
      </c>
      <c r="X613" s="92">
        <v>5.0000000000000001E-4</v>
      </c>
      <c r="Y613" s="93" t="s">
        <v>75</v>
      </c>
      <c r="Z613" s="92">
        <v>0.62661835937499999</v>
      </c>
      <c r="AA613" s="92">
        <v>5.0000000000000001E-4</v>
      </c>
      <c r="AB613" s="93" t="s">
        <v>75</v>
      </c>
      <c r="AC613" s="92">
        <v>0.55734187700000004</v>
      </c>
      <c r="AD613" s="92">
        <v>5.0000000000000001E-4</v>
      </c>
      <c r="AE613" s="93" t="s">
        <v>75</v>
      </c>
      <c r="AF613" s="92">
        <v>0.73085234399999999</v>
      </c>
      <c r="AG613" s="92">
        <v>5.0000000000000001E-4</v>
      </c>
      <c r="AH613" s="93" t="s">
        <v>75</v>
      </c>
      <c r="AI613" s="92">
        <v>1</v>
      </c>
    </row>
    <row r="614" spans="1:35" x14ac:dyDescent="0.35">
      <c r="A614">
        <v>5.0000000000000001E-4</v>
      </c>
      <c r="B614" t="s">
        <v>75</v>
      </c>
      <c r="C614">
        <f t="shared" si="27"/>
        <v>1</v>
      </c>
      <c r="D614">
        <f t="shared" si="28"/>
        <v>5.0000000000000001E-4</v>
      </c>
      <c r="E614">
        <f t="shared" si="29"/>
        <v>2.87E-2</v>
      </c>
      <c r="R614" s="90">
        <v>5.0000000000000001E-4</v>
      </c>
      <c r="S614" s="91" t="s">
        <v>75</v>
      </c>
      <c r="T614" s="90">
        <v>0.9559746176976639</v>
      </c>
      <c r="U614" s="92">
        <v>5.0000000000000001E-4</v>
      </c>
      <c r="V614" s="93" t="s">
        <v>75</v>
      </c>
      <c r="W614" s="92">
        <v>0.45122851600000002</v>
      </c>
      <c r="X614" s="92">
        <v>5.0000000000000001E-4</v>
      </c>
      <c r="Y614" s="93" t="s">
        <v>75</v>
      </c>
      <c r="Z614" s="92">
        <v>0.62584218749999998</v>
      </c>
      <c r="AA614" s="92">
        <v>5.0000000000000001E-4</v>
      </c>
      <c r="AB614" s="93" t="s">
        <v>75</v>
      </c>
      <c r="AC614" s="92">
        <v>0.55727016900000004</v>
      </c>
      <c r="AD614" s="92">
        <v>5.0000000000000001E-4</v>
      </c>
      <c r="AE614" s="93" t="s">
        <v>75</v>
      </c>
      <c r="AF614" s="92">
        <v>0.73067031299999996</v>
      </c>
      <c r="AG614" s="92">
        <v>5.0000000000000001E-4</v>
      </c>
      <c r="AH614" s="93" t="s">
        <v>75</v>
      </c>
      <c r="AI614" s="92">
        <v>1</v>
      </c>
    </row>
    <row r="615" spans="1:35" x14ac:dyDescent="0.35">
      <c r="A615">
        <v>5.0000000000000001E-4</v>
      </c>
      <c r="B615" t="s">
        <v>75</v>
      </c>
      <c r="C615">
        <f t="shared" si="27"/>
        <v>1</v>
      </c>
      <c r="D615">
        <f t="shared" si="28"/>
        <v>5.0000000000000001E-4</v>
      </c>
      <c r="E615">
        <f t="shared" si="29"/>
        <v>2.87E-2</v>
      </c>
      <c r="R615" s="90">
        <v>5.0000000000000001E-4</v>
      </c>
      <c r="S615" s="91" t="s">
        <v>75</v>
      </c>
      <c r="T615" s="90">
        <v>0.9559746176976639</v>
      </c>
      <c r="U615" s="92">
        <v>5.0000000000000001E-4</v>
      </c>
      <c r="V615" s="93" t="s">
        <v>75</v>
      </c>
      <c r="W615" s="92">
        <v>0.45091992199999997</v>
      </c>
      <c r="X615" s="92">
        <v>5.0000000000000001E-4</v>
      </c>
      <c r="Y615" s="93" t="s">
        <v>75</v>
      </c>
      <c r="Z615" s="92">
        <v>0.62522265625000006</v>
      </c>
      <c r="AA615" s="92">
        <v>5.0000000000000001E-4</v>
      </c>
      <c r="AB615" s="93" t="s">
        <v>75</v>
      </c>
      <c r="AC615" s="92">
        <v>0.55716776999999995</v>
      </c>
      <c r="AD615" s="92">
        <v>5.0000000000000001E-4</v>
      </c>
      <c r="AE615" s="93" t="s">
        <v>75</v>
      </c>
      <c r="AF615" s="92">
        <v>0.73040234400000004</v>
      </c>
      <c r="AG615" s="92">
        <v>5.0000000000000001E-4</v>
      </c>
      <c r="AH615" s="93" t="s">
        <v>75</v>
      </c>
      <c r="AI615" s="92">
        <v>1</v>
      </c>
    </row>
    <row r="616" spans="1:35" x14ac:dyDescent="0.35">
      <c r="A616">
        <v>5.0000000000000001E-4</v>
      </c>
      <c r="B616" t="s">
        <v>75</v>
      </c>
      <c r="C616">
        <f t="shared" si="27"/>
        <v>1</v>
      </c>
      <c r="D616">
        <f t="shared" si="28"/>
        <v>5.0000000000000001E-4</v>
      </c>
      <c r="E616">
        <f t="shared" si="29"/>
        <v>2.87E-2</v>
      </c>
      <c r="R616" s="90">
        <v>5.0000000000000001E-4</v>
      </c>
      <c r="S616" s="91" t="s">
        <v>75</v>
      </c>
      <c r="T616" s="90">
        <v>0.9559746176976639</v>
      </c>
      <c r="U616" s="92">
        <v>5.0000000000000001E-4</v>
      </c>
      <c r="V616" s="93" t="s">
        <v>75</v>
      </c>
      <c r="W616" s="92">
        <v>0.45083398400000002</v>
      </c>
      <c r="X616" s="92">
        <v>5.0000000000000001E-4</v>
      </c>
      <c r="Y616" s="93" t="s">
        <v>75</v>
      </c>
      <c r="Z616" s="92">
        <v>0.62462656250000004</v>
      </c>
      <c r="AA616" s="92">
        <v>5.0000000000000001E-4</v>
      </c>
      <c r="AB616" s="93" t="s">
        <v>75</v>
      </c>
      <c r="AC616" s="92">
        <v>0.55706257999999997</v>
      </c>
      <c r="AD616" s="92">
        <v>5.0000000000000001E-4</v>
      </c>
      <c r="AE616" s="93" t="s">
        <v>75</v>
      </c>
      <c r="AF616" s="92">
        <v>0.73025468800000004</v>
      </c>
      <c r="AG616" s="92">
        <v>5.0000000000000001E-4</v>
      </c>
      <c r="AH616" s="93" t="s">
        <v>75</v>
      </c>
      <c r="AI616" s="92">
        <v>1</v>
      </c>
    </row>
    <row r="617" spans="1:35" x14ac:dyDescent="0.35">
      <c r="A617">
        <v>5.0000000000000001E-4</v>
      </c>
      <c r="B617" t="s">
        <v>75</v>
      </c>
      <c r="C617">
        <f t="shared" si="27"/>
        <v>1</v>
      </c>
      <c r="D617">
        <f t="shared" si="28"/>
        <v>5.0000000000000001E-4</v>
      </c>
      <c r="E617">
        <f t="shared" si="29"/>
        <v>2.87E-2</v>
      </c>
      <c r="R617" s="90">
        <v>5.0000000000000001E-4</v>
      </c>
      <c r="S617" s="91" t="s">
        <v>75</v>
      </c>
      <c r="T617" s="90">
        <v>0.9559746176976639</v>
      </c>
      <c r="U617" s="92">
        <v>5.0000000000000001E-4</v>
      </c>
      <c r="V617" s="93" t="s">
        <v>75</v>
      </c>
      <c r="W617" s="92">
        <v>0.45078710900000002</v>
      </c>
      <c r="X617" s="92">
        <v>5.0000000000000001E-4</v>
      </c>
      <c r="Y617" s="93" t="s">
        <v>75</v>
      </c>
      <c r="Z617" s="92">
        <v>0.62388671875000001</v>
      </c>
      <c r="AA617" s="92">
        <v>5.0000000000000001E-4</v>
      </c>
      <c r="AB617" s="93" t="s">
        <v>75</v>
      </c>
      <c r="AC617" s="92">
        <v>0.55693469699999998</v>
      </c>
      <c r="AD617" s="92">
        <v>5.0000000000000001E-4</v>
      </c>
      <c r="AE617" s="93" t="s">
        <v>75</v>
      </c>
      <c r="AF617" s="92">
        <v>0.730035938</v>
      </c>
      <c r="AG617" s="92">
        <v>5.0000000000000001E-4</v>
      </c>
      <c r="AH617" s="93" t="s">
        <v>75</v>
      </c>
      <c r="AI617" s="92">
        <v>1</v>
      </c>
    </row>
    <row r="618" spans="1:35" x14ac:dyDescent="0.35">
      <c r="A618">
        <v>5.0000000000000001E-4</v>
      </c>
      <c r="B618" t="s">
        <v>75</v>
      </c>
      <c r="C618">
        <f t="shared" si="27"/>
        <v>1</v>
      </c>
      <c r="D618">
        <f t="shared" si="28"/>
        <v>5.0000000000000001E-4</v>
      </c>
      <c r="E618">
        <f t="shared" si="29"/>
        <v>2.87E-2</v>
      </c>
      <c r="R618" s="90">
        <v>5.0000000000000001E-4</v>
      </c>
      <c r="S618" s="91" t="s">
        <v>75</v>
      </c>
      <c r="T618" s="90">
        <v>0.9559746176976639</v>
      </c>
      <c r="U618" s="92">
        <v>5.0000000000000001E-4</v>
      </c>
      <c r="V618" s="93" t="s">
        <v>75</v>
      </c>
      <c r="W618" s="92">
        <v>0.45040039100000001</v>
      </c>
      <c r="X618" s="92">
        <v>5.0000000000000001E-4</v>
      </c>
      <c r="Y618" s="93" t="s">
        <v>75</v>
      </c>
      <c r="Z618" s="92">
        <v>0.62321210937500005</v>
      </c>
      <c r="AA618" s="92">
        <v>5.0000000000000001E-4</v>
      </c>
      <c r="AB618" s="93" t="s">
        <v>75</v>
      </c>
      <c r="AC618" s="92">
        <v>0.55673261900000004</v>
      </c>
      <c r="AD618" s="92">
        <v>5.0000000000000001E-4</v>
      </c>
      <c r="AE618" s="93" t="s">
        <v>75</v>
      </c>
      <c r="AF618" s="92">
        <v>0.72991171899999996</v>
      </c>
      <c r="AG618" s="92">
        <v>5.0000000000000001E-4</v>
      </c>
      <c r="AH618" s="93" t="s">
        <v>75</v>
      </c>
      <c r="AI618" s="92">
        <v>1</v>
      </c>
    </row>
    <row r="619" spans="1:35" x14ac:dyDescent="0.35">
      <c r="A619">
        <v>5.0000000000000001E-4</v>
      </c>
      <c r="B619" t="s">
        <v>75</v>
      </c>
      <c r="C619">
        <f t="shared" si="27"/>
        <v>1</v>
      </c>
      <c r="D619">
        <f t="shared" si="28"/>
        <v>5.0000000000000001E-4</v>
      </c>
      <c r="E619">
        <f t="shared" si="29"/>
        <v>2.87E-2</v>
      </c>
      <c r="R619" s="90">
        <v>5.0000000000000001E-4</v>
      </c>
      <c r="S619" s="91" t="s">
        <v>75</v>
      </c>
      <c r="T619" s="90">
        <v>0.9559746176976639</v>
      </c>
      <c r="U619" s="92">
        <v>5.0000000000000001E-4</v>
      </c>
      <c r="V619" s="93" t="s">
        <v>75</v>
      </c>
      <c r="W619" s="92">
        <v>0.45024609399999999</v>
      </c>
      <c r="X619" s="92">
        <v>5.0000000000000001E-4</v>
      </c>
      <c r="Y619" s="93" t="s">
        <v>75</v>
      </c>
      <c r="Z619" s="92">
        <v>0.62251250000000002</v>
      </c>
      <c r="AA619" s="92">
        <v>5.0000000000000001E-4</v>
      </c>
      <c r="AB619" s="93" t="s">
        <v>75</v>
      </c>
      <c r="AC619" s="92">
        <v>0.55657525299999999</v>
      </c>
      <c r="AD619" s="92">
        <v>5.0000000000000001E-4</v>
      </c>
      <c r="AE619" s="93" t="s">
        <v>75</v>
      </c>
      <c r="AF619" s="92">
        <v>0.72966640599999999</v>
      </c>
      <c r="AG619" s="92">
        <v>5.0000000000000001E-4</v>
      </c>
      <c r="AH619" s="93" t="s">
        <v>75</v>
      </c>
      <c r="AI619" s="92">
        <v>1</v>
      </c>
    </row>
    <row r="620" spans="1:35" x14ac:dyDescent="0.35">
      <c r="A620">
        <v>5.0000000000000001E-4</v>
      </c>
      <c r="B620" t="s">
        <v>75</v>
      </c>
      <c r="C620">
        <f t="shared" si="27"/>
        <v>1</v>
      </c>
      <c r="D620">
        <f t="shared" si="28"/>
        <v>5.0000000000000001E-4</v>
      </c>
      <c r="E620">
        <f t="shared" si="29"/>
        <v>2.87E-2</v>
      </c>
      <c r="R620" s="90">
        <v>5.0000000000000001E-4</v>
      </c>
      <c r="S620" s="91" t="s">
        <v>75</v>
      </c>
      <c r="T620" s="90">
        <v>0.9559746176976639</v>
      </c>
      <c r="U620" s="92">
        <v>5.0000000000000001E-4</v>
      </c>
      <c r="V620" s="93" t="s">
        <v>75</v>
      </c>
      <c r="W620" s="92">
        <v>0.45000390600000001</v>
      </c>
      <c r="X620" s="92">
        <v>5.0000000000000001E-4</v>
      </c>
      <c r="Y620" s="93" t="s">
        <v>75</v>
      </c>
      <c r="Z620" s="92">
        <v>0.62173046874999993</v>
      </c>
      <c r="AA620" s="92">
        <v>5.0000000000000001E-4</v>
      </c>
      <c r="AB620" s="93" t="s">
        <v>75</v>
      </c>
      <c r="AC620" s="92">
        <v>0.55645109000000004</v>
      </c>
      <c r="AD620" s="92">
        <v>5.0000000000000001E-4</v>
      </c>
      <c r="AE620" s="93" t="s">
        <v>75</v>
      </c>
      <c r="AF620" s="92">
        <v>0.72945234400000003</v>
      </c>
      <c r="AG620" s="92">
        <v>5.0000000000000001E-4</v>
      </c>
      <c r="AH620" s="93" t="s">
        <v>75</v>
      </c>
      <c r="AI620" s="92">
        <v>1</v>
      </c>
    </row>
    <row r="621" spans="1:35" x14ac:dyDescent="0.35">
      <c r="A621">
        <v>5.0000000000000001E-4</v>
      </c>
      <c r="B621" t="s">
        <v>75</v>
      </c>
      <c r="C621">
        <f t="shared" si="27"/>
        <v>1</v>
      </c>
      <c r="D621">
        <f t="shared" si="28"/>
        <v>5.0000000000000001E-4</v>
      </c>
      <c r="E621">
        <f t="shared" si="29"/>
        <v>2.87E-2</v>
      </c>
      <c r="R621" s="90">
        <v>5.0000000000000001E-4</v>
      </c>
      <c r="S621" s="91" t="s">
        <v>75</v>
      </c>
      <c r="T621" s="90">
        <v>0.9559746176976639</v>
      </c>
      <c r="U621" s="92">
        <v>5.0000000000000001E-4</v>
      </c>
      <c r="V621" s="93" t="s">
        <v>75</v>
      </c>
      <c r="W621" s="92">
        <v>0.44987109400000003</v>
      </c>
      <c r="X621" s="92">
        <v>5.0000000000000001E-4</v>
      </c>
      <c r="Y621" s="93" t="s">
        <v>75</v>
      </c>
      <c r="Z621" s="92">
        <v>0.62109023437500011</v>
      </c>
      <c r="AA621" s="92">
        <v>5.0000000000000001E-4</v>
      </c>
      <c r="AB621" s="93" t="s">
        <v>75</v>
      </c>
      <c r="AC621" s="92">
        <v>0.55628972499999996</v>
      </c>
      <c r="AD621" s="92">
        <v>5.0000000000000001E-4</v>
      </c>
      <c r="AE621" s="93" t="s">
        <v>75</v>
      </c>
      <c r="AF621" s="92">
        <v>0.72926796900000002</v>
      </c>
      <c r="AG621" s="92">
        <v>5.0000000000000001E-4</v>
      </c>
      <c r="AH621" s="93" t="s">
        <v>75</v>
      </c>
      <c r="AI621" s="92">
        <v>1</v>
      </c>
    </row>
    <row r="622" spans="1:35" x14ac:dyDescent="0.35">
      <c r="A622">
        <v>5.0000000000000001E-4</v>
      </c>
      <c r="B622" t="s">
        <v>75</v>
      </c>
      <c r="C622">
        <f t="shared" si="27"/>
        <v>1</v>
      </c>
      <c r="D622">
        <f t="shared" si="28"/>
        <v>5.0000000000000001E-4</v>
      </c>
      <c r="E622">
        <f t="shared" si="29"/>
        <v>2.87E-2</v>
      </c>
      <c r="R622" s="90">
        <v>5.0000000000000001E-4</v>
      </c>
      <c r="S622" s="91" t="s">
        <v>75</v>
      </c>
      <c r="T622" s="90">
        <v>0.9559746176976639</v>
      </c>
      <c r="U622" s="92">
        <v>5.0000000000000001E-4</v>
      </c>
      <c r="V622" s="93" t="s">
        <v>75</v>
      </c>
      <c r="W622" s="92">
        <v>0.44983203100000002</v>
      </c>
      <c r="X622" s="92">
        <v>5.0000000000000001E-4</v>
      </c>
      <c r="Y622" s="93" t="s">
        <v>75</v>
      </c>
      <c r="Z622" s="92">
        <v>0.62031562500000004</v>
      </c>
      <c r="AA622" s="92">
        <v>5.0000000000000001E-4</v>
      </c>
      <c r="AB622" s="93" t="s">
        <v>75</v>
      </c>
      <c r="AC622" s="92">
        <v>0.55617393299999995</v>
      </c>
      <c r="AD622" s="92">
        <v>5.0000000000000001E-4</v>
      </c>
      <c r="AE622" s="93" t="s">
        <v>75</v>
      </c>
      <c r="AF622" s="92">
        <v>0.72908203100000002</v>
      </c>
      <c r="AG622" s="92">
        <v>5.0000000000000001E-4</v>
      </c>
      <c r="AH622" s="93" t="s">
        <v>75</v>
      </c>
      <c r="AI622" s="92">
        <v>1</v>
      </c>
    </row>
    <row r="623" spans="1:35" x14ac:dyDescent="0.35">
      <c r="A623">
        <v>5.0000000000000001E-4</v>
      </c>
      <c r="B623" t="s">
        <v>75</v>
      </c>
      <c r="C623">
        <f t="shared" si="27"/>
        <v>1</v>
      </c>
      <c r="D623">
        <f t="shared" si="28"/>
        <v>5.0000000000000001E-4</v>
      </c>
      <c r="E623">
        <f t="shared" si="29"/>
        <v>2.87E-2</v>
      </c>
      <c r="R623" s="90">
        <v>5.0000000000000001E-4</v>
      </c>
      <c r="S623" s="91" t="s">
        <v>75</v>
      </c>
      <c r="T623" s="90">
        <v>0.9559746176976639</v>
      </c>
      <c r="U623" s="92">
        <v>5.0000000000000001E-4</v>
      </c>
      <c r="V623" s="93" t="s">
        <v>75</v>
      </c>
      <c r="W623" s="92">
        <v>0.44955273400000001</v>
      </c>
      <c r="X623" s="92">
        <v>5.0000000000000001E-4</v>
      </c>
      <c r="Y623" s="93" t="s">
        <v>75</v>
      </c>
      <c r="Z623" s="92">
        <v>0.61963867187499999</v>
      </c>
      <c r="AA623" s="92">
        <v>5.0000000000000001E-4</v>
      </c>
      <c r="AB623" s="93" t="s">
        <v>75</v>
      </c>
      <c r="AC623" s="92">
        <v>0.555999825</v>
      </c>
      <c r="AD623" s="92">
        <v>5.0000000000000001E-4</v>
      </c>
      <c r="AE623" s="93" t="s">
        <v>75</v>
      </c>
      <c r="AF623" s="92">
        <v>0.72887968800000003</v>
      </c>
      <c r="AG623" s="92">
        <v>5.0000000000000001E-4</v>
      </c>
      <c r="AH623" s="93" t="s">
        <v>75</v>
      </c>
      <c r="AI623" s="92">
        <v>1</v>
      </c>
    </row>
    <row r="624" spans="1:35" x14ac:dyDescent="0.35">
      <c r="A624">
        <v>5.0000000000000001E-4</v>
      </c>
      <c r="B624" t="s">
        <v>75</v>
      </c>
      <c r="C624">
        <f t="shared" si="27"/>
        <v>1</v>
      </c>
      <c r="D624">
        <f t="shared" si="28"/>
        <v>5.0000000000000001E-4</v>
      </c>
      <c r="E624">
        <f t="shared" si="29"/>
        <v>2.87E-2</v>
      </c>
      <c r="R624" s="90">
        <v>5.0000000000000001E-4</v>
      </c>
      <c r="S624" s="91" t="s">
        <v>75</v>
      </c>
      <c r="T624" s="90">
        <v>0.95581214537834602</v>
      </c>
      <c r="U624" s="92">
        <v>5.0000000000000001E-4</v>
      </c>
      <c r="V624" s="93" t="s">
        <v>75</v>
      </c>
      <c r="W624" s="92">
        <v>0.44935937500000001</v>
      </c>
      <c r="X624" s="92">
        <v>5.0000000000000001E-4</v>
      </c>
      <c r="Y624" s="93" t="s">
        <v>75</v>
      </c>
      <c r="Z624" s="92">
        <v>0.61893789062500004</v>
      </c>
      <c r="AA624" s="92">
        <v>5.0000000000000001E-4</v>
      </c>
      <c r="AB624" s="93" t="s">
        <v>75</v>
      </c>
      <c r="AC624" s="92">
        <v>0.55589714700000004</v>
      </c>
      <c r="AD624" s="92">
        <v>5.0000000000000001E-4</v>
      </c>
      <c r="AE624" s="93" t="s">
        <v>75</v>
      </c>
      <c r="AF624" s="92">
        <v>0.72868359400000005</v>
      </c>
      <c r="AG624" s="92">
        <v>5.0000000000000001E-4</v>
      </c>
      <c r="AH624" s="93" t="s">
        <v>75</v>
      </c>
      <c r="AI624" s="92">
        <v>1</v>
      </c>
    </row>
    <row r="625" spans="1:35" x14ac:dyDescent="0.35">
      <c r="A625">
        <v>5.0000000000000001E-4</v>
      </c>
      <c r="B625" t="s">
        <v>75</v>
      </c>
      <c r="C625">
        <f t="shared" si="27"/>
        <v>1</v>
      </c>
      <c r="D625">
        <f t="shared" si="28"/>
        <v>5.0000000000000001E-4</v>
      </c>
      <c r="E625">
        <f t="shared" si="29"/>
        <v>2.87E-2</v>
      </c>
      <c r="R625" s="90">
        <v>5.0000000000000001E-4</v>
      </c>
      <c r="S625" s="91" t="s">
        <v>75</v>
      </c>
      <c r="T625" s="90">
        <v>0.9557510871780589</v>
      </c>
      <c r="U625" s="92">
        <v>5.0000000000000001E-4</v>
      </c>
      <c r="V625" s="93" t="s">
        <v>75</v>
      </c>
      <c r="W625" s="92">
        <v>0.44917968800000002</v>
      </c>
      <c r="X625" s="92">
        <v>5.0000000000000001E-4</v>
      </c>
      <c r="Y625" s="93" t="s">
        <v>75</v>
      </c>
      <c r="Z625" s="92">
        <v>0.618227734375</v>
      </c>
      <c r="AA625" s="92">
        <v>5.0000000000000001E-4</v>
      </c>
      <c r="AB625" s="93" t="s">
        <v>75</v>
      </c>
      <c r="AC625" s="92">
        <v>0.55573745600000002</v>
      </c>
      <c r="AD625" s="92">
        <v>5.0000000000000001E-4</v>
      </c>
      <c r="AE625" s="93" t="s">
        <v>75</v>
      </c>
      <c r="AF625" s="92">
        <v>0.72845859400000001</v>
      </c>
      <c r="AG625" s="92">
        <v>5.0000000000000001E-4</v>
      </c>
      <c r="AH625" s="93" t="s">
        <v>75</v>
      </c>
      <c r="AI625" s="92">
        <v>1</v>
      </c>
    </row>
    <row r="626" spans="1:35" x14ac:dyDescent="0.35">
      <c r="A626">
        <v>5.0000000000000001E-4</v>
      </c>
      <c r="B626" t="s">
        <v>75</v>
      </c>
      <c r="C626">
        <f t="shared" si="27"/>
        <v>1</v>
      </c>
      <c r="D626">
        <f t="shared" si="28"/>
        <v>5.0000000000000001E-4</v>
      </c>
      <c r="E626">
        <f t="shared" si="29"/>
        <v>2.87E-2</v>
      </c>
      <c r="R626" s="90">
        <v>5.0000000000000001E-4</v>
      </c>
      <c r="S626" s="91" t="s">
        <v>75</v>
      </c>
      <c r="T626" s="90">
        <v>0.9557510871780589</v>
      </c>
      <c r="U626" s="92">
        <v>5.0000000000000001E-4</v>
      </c>
      <c r="V626" s="93" t="s">
        <v>75</v>
      </c>
      <c r="W626" s="92">
        <v>0.44887695300000002</v>
      </c>
      <c r="X626" s="92">
        <v>5.0000000000000001E-4</v>
      </c>
      <c r="Y626" s="93" t="s">
        <v>75</v>
      </c>
      <c r="Z626" s="92">
        <v>0.61752304687500004</v>
      </c>
      <c r="AA626" s="92">
        <v>5.0000000000000001E-4</v>
      </c>
      <c r="AB626" s="93" t="s">
        <v>75</v>
      </c>
      <c r="AC626" s="92">
        <v>0.55565626099999998</v>
      </c>
      <c r="AD626" s="92">
        <v>5.0000000000000001E-4</v>
      </c>
      <c r="AE626" s="93" t="s">
        <v>75</v>
      </c>
      <c r="AF626" s="92">
        <v>0.72828671899999997</v>
      </c>
      <c r="AG626" s="92">
        <v>5.0000000000000001E-4</v>
      </c>
      <c r="AH626" s="93" t="s">
        <v>75</v>
      </c>
      <c r="AI626" s="92">
        <v>1</v>
      </c>
    </row>
    <row r="627" spans="1:35" x14ac:dyDescent="0.35">
      <c r="A627">
        <v>5.0000000000000001E-4</v>
      </c>
      <c r="B627" t="s">
        <v>75</v>
      </c>
      <c r="C627">
        <f t="shared" si="27"/>
        <v>1</v>
      </c>
      <c r="D627">
        <f t="shared" si="28"/>
        <v>5.0000000000000001E-4</v>
      </c>
      <c r="E627">
        <f t="shared" si="29"/>
        <v>2.87E-2</v>
      </c>
      <c r="R627" s="90">
        <v>5.0000000000000001E-4</v>
      </c>
      <c r="S627" s="91" t="s">
        <v>75</v>
      </c>
      <c r="T627" s="90">
        <v>0.95548243630484686</v>
      </c>
      <c r="U627" s="92">
        <v>5.0000000000000001E-4</v>
      </c>
      <c r="V627" s="93" t="s">
        <v>75</v>
      </c>
      <c r="W627" s="92">
        <v>0.44883007800000002</v>
      </c>
      <c r="X627" s="92">
        <v>5.0000000000000001E-4</v>
      </c>
      <c r="Y627" s="93" t="s">
        <v>75</v>
      </c>
      <c r="Z627" s="92">
        <v>0.61683828125000006</v>
      </c>
      <c r="AA627" s="92">
        <v>5.0000000000000001E-4</v>
      </c>
      <c r="AB627" s="93" t="s">
        <v>75</v>
      </c>
      <c r="AC627" s="92">
        <v>0.55555860499999998</v>
      </c>
      <c r="AD627" s="92">
        <v>5.0000000000000001E-4</v>
      </c>
      <c r="AE627" s="93" t="s">
        <v>75</v>
      </c>
      <c r="AF627" s="92">
        <v>0.72810624999999995</v>
      </c>
      <c r="AG627" s="92">
        <v>5.0000000000000001E-4</v>
      </c>
      <c r="AH627" s="93" t="s">
        <v>75</v>
      </c>
      <c r="AI627" s="92">
        <v>1</v>
      </c>
    </row>
    <row r="628" spans="1:35" x14ac:dyDescent="0.35">
      <c r="A628">
        <v>5.0000000000000001E-4</v>
      </c>
      <c r="B628" t="s">
        <v>75</v>
      </c>
      <c r="C628">
        <f t="shared" si="27"/>
        <v>1</v>
      </c>
      <c r="D628">
        <f t="shared" si="28"/>
        <v>5.0000000000000001E-4</v>
      </c>
      <c r="E628">
        <f t="shared" si="29"/>
        <v>2.87E-2</v>
      </c>
      <c r="R628" s="90">
        <v>5.0000000000000001E-4</v>
      </c>
      <c r="S628" s="91" t="s">
        <v>75</v>
      </c>
      <c r="T628" s="90">
        <v>0.95545896503304839</v>
      </c>
      <c r="U628" s="92">
        <v>5.0000000000000001E-4</v>
      </c>
      <c r="V628" s="93" t="s">
        <v>75</v>
      </c>
      <c r="W628" s="92">
        <v>0.44854296900000001</v>
      </c>
      <c r="X628" s="92">
        <v>5.0000000000000001E-4</v>
      </c>
      <c r="Y628" s="93" t="s">
        <v>75</v>
      </c>
      <c r="Z628" s="92">
        <v>0.61611171874999993</v>
      </c>
      <c r="AA628" s="92">
        <v>5.0000000000000001E-4</v>
      </c>
      <c r="AB628" s="93" t="s">
        <v>75</v>
      </c>
      <c r="AC628" s="92">
        <v>0.55543018799999999</v>
      </c>
      <c r="AD628" s="92">
        <v>5.0000000000000001E-4</v>
      </c>
      <c r="AE628" s="93" t="s">
        <v>75</v>
      </c>
      <c r="AF628" s="92">
        <v>0.72790234399999998</v>
      </c>
      <c r="AG628" s="92">
        <v>5.0000000000000001E-4</v>
      </c>
      <c r="AH628" s="93" t="s">
        <v>75</v>
      </c>
      <c r="AI628" s="92">
        <v>1</v>
      </c>
    </row>
    <row r="629" spans="1:35" x14ac:dyDescent="0.35">
      <c r="A629">
        <v>5.0000000000000001E-4</v>
      </c>
      <c r="B629" t="s">
        <v>75</v>
      </c>
      <c r="C629">
        <f t="shared" si="27"/>
        <v>1</v>
      </c>
      <c r="D629">
        <f t="shared" si="28"/>
        <v>5.0000000000000001E-4</v>
      </c>
      <c r="E629">
        <f t="shared" si="29"/>
        <v>2.87E-2</v>
      </c>
      <c r="R629" s="90">
        <v>5.0000000000000001E-4</v>
      </c>
      <c r="S629" s="91" t="s">
        <v>75</v>
      </c>
      <c r="T629" s="90">
        <v>0.95545896503304839</v>
      </c>
      <c r="U629" s="92">
        <v>5.0000000000000001E-4</v>
      </c>
      <c r="V629" s="93" t="s">
        <v>75</v>
      </c>
      <c r="W629" s="92">
        <v>0.44834960899999998</v>
      </c>
      <c r="X629" s="92">
        <v>5.0000000000000001E-4</v>
      </c>
      <c r="Y629" s="93" t="s">
        <v>75</v>
      </c>
      <c r="Z629" s="92">
        <v>0.61542851562499989</v>
      </c>
      <c r="AA629" s="92">
        <v>5.0000000000000001E-4</v>
      </c>
      <c r="AB629" s="93" t="s">
        <v>75</v>
      </c>
      <c r="AC629" s="92">
        <v>0.55526296399999997</v>
      </c>
      <c r="AD629" s="92">
        <v>5.0000000000000001E-4</v>
      </c>
      <c r="AE629" s="93" t="s">
        <v>75</v>
      </c>
      <c r="AF629" s="92">
        <v>0.72768750000000004</v>
      </c>
      <c r="AG629" s="92">
        <v>5.0000000000000001E-4</v>
      </c>
      <c r="AH629" s="93" t="s">
        <v>75</v>
      </c>
      <c r="AI629" s="92">
        <v>1</v>
      </c>
    </row>
    <row r="630" spans="1:35" x14ac:dyDescent="0.35">
      <c r="A630">
        <v>5.0000000000000001E-4</v>
      </c>
      <c r="B630" t="s">
        <v>75</v>
      </c>
      <c r="C630">
        <f t="shared" si="27"/>
        <v>1</v>
      </c>
      <c r="D630">
        <f t="shared" si="28"/>
        <v>5.0000000000000001E-4</v>
      </c>
      <c r="E630">
        <f t="shared" si="29"/>
        <v>2.87E-2</v>
      </c>
      <c r="R630" s="90">
        <v>5.0000000000000001E-4</v>
      </c>
      <c r="S630" s="91" t="s">
        <v>75</v>
      </c>
      <c r="T630" s="90">
        <v>0.9554042749107251</v>
      </c>
      <c r="U630" s="92">
        <v>5.0000000000000001E-4</v>
      </c>
      <c r="V630" s="93" t="s">
        <v>75</v>
      </c>
      <c r="W630" s="92">
        <v>0.44819531299999998</v>
      </c>
      <c r="X630" s="92">
        <v>5.0000000000000001E-4</v>
      </c>
      <c r="Y630" s="93" t="s">
        <v>75</v>
      </c>
      <c r="Z630" s="92">
        <v>0.61470546874999998</v>
      </c>
      <c r="AA630" s="92">
        <v>5.0000000000000001E-4</v>
      </c>
      <c r="AB630" s="93" t="s">
        <v>75</v>
      </c>
      <c r="AC630" s="92">
        <v>0.55509499500000004</v>
      </c>
      <c r="AD630" s="92">
        <v>5.0000000000000001E-4</v>
      </c>
      <c r="AE630" s="93" t="s">
        <v>75</v>
      </c>
      <c r="AF630" s="92">
        <v>0.72750312500000003</v>
      </c>
      <c r="AG630" s="92">
        <v>5.0000000000000001E-4</v>
      </c>
      <c r="AH630" s="93" t="s">
        <v>75</v>
      </c>
      <c r="AI630" s="92">
        <v>1</v>
      </c>
    </row>
    <row r="631" spans="1:35" x14ac:dyDescent="0.35">
      <c r="A631">
        <v>5.0000000000000001E-4</v>
      </c>
      <c r="B631" t="s">
        <v>75</v>
      </c>
      <c r="C631">
        <f t="shared" si="27"/>
        <v>1</v>
      </c>
      <c r="D631">
        <f t="shared" si="28"/>
        <v>5.0000000000000001E-4</v>
      </c>
      <c r="E631">
        <f t="shared" si="29"/>
        <v>2.87E-2</v>
      </c>
      <c r="R631" s="90">
        <v>5.0000000000000001E-4</v>
      </c>
      <c r="S631" s="91" t="s">
        <v>75</v>
      </c>
      <c r="T631" s="90">
        <v>0.9554042749107251</v>
      </c>
      <c r="U631" s="92">
        <v>5.0000000000000001E-4</v>
      </c>
      <c r="V631" s="93" t="s">
        <v>75</v>
      </c>
      <c r="W631" s="92">
        <v>0.44810937499999998</v>
      </c>
      <c r="X631" s="92">
        <v>5.0000000000000001E-4</v>
      </c>
      <c r="Y631" s="93" t="s">
        <v>75</v>
      </c>
      <c r="Z631" s="92">
        <v>0.61407343749999999</v>
      </c>
      <c r="AA631" s="92">
        <v>5.0000000000000001E-4</v>
      </c>
      <c r="AB631" s="93" t="s">
        <v>75</v>
      </c>
      <c r="AC631" s="92">
        <v>0.55495820799999995</v>
      </c>
      <c r="AD631" s="92">
        <v>5.0000000000000001E-4</v>
      </c>
      <c r="AE631" s="93" t="s">
        <v>75</v>
      </c>
      <c r="AF631" s="92">
        <v>0.72727109400000001</v>
      </c>
      <c r="AG631" s="92">
        <v>5.0000000000000001E-4</v>
      </c>
      <c r="AH631" s="93" t="s">
        <v>75</v>
      </c>
      <c r="AI631" s="92">
        <v>1</v>
      </c>
    </row>
    <row r="632" spans="1:35" x14ac:dyDescent="0.35">
      <c r="A632">
        <v>5.0000000000000001E-4</v>
      </c>
      <c r="B632" t="s">
        <v>75</v>
      </c>
      <c r="C632">
        <f t="shared" si="27"/>
        <v>1</v>
      </c>
      <c r="D632">
        <f t="shared" si="28"/>
        <v>5.0000000000000001E-4</v>
      </c>
      <c r="E632">
        <f t="shared" si="29"/>
        <v>2.87E-2</v>
      </c>
      <c r="R632" s="90">
        <v>5.0000000000000001E-4</v>
      </c>
      <c r="S632" s="91" t="s">
        <v>75</v>
      </c>
      <c r="T632" s="90">
        <v>0.9552700900137665</v>
      </c>
      <c r="U632" s="92">
        <v>5.0000000000000001E-4</v>
      </c>
      <c r="V632" s="93" t="s">
        <v>75</v>
      </c>
      <c r="W632" s="92">
        <v>0.44792382800000002</v>
      </c>
      <c r="X632" s="92">
        <v>5.0000000000000001E-4</v>
      </c>
      <c r="Y632" s="93" t="s">
        <v>75</v>
      </c>
      <c r="Z632" s="92">
        <v>0.61334374999999997</v>
      </c>
      <c r="AA632" s="92">
        <v>5.0000000000000001E-4</v>
      </c>
      <c r="AB632" s="93" t="s">
        <v>75</v>
      </c>
      <c r="AC632" s="92">
        <v>0.55480056300000002</v>
      </c>
      <c r="AD632" s="92">
        <v>5.0000000000000001E-4</v>
      </c>
      <c r="AE632" s="93" t="s">
        <v>75</v>
      </c>
      <c r="AF632" s="92">
        <v>0.72710468800000005</v>
      </c>
      <c r="AG632" s="92">
        <v>5.0000000000000001E-4</v>
      </c>
      <c r="AH632" s="93" t="s">
        <v>75</v>
      </c>
      <c r="AI632" s="92">
        <v>1</v>
      </c>
    </row>
    <row r="633" spans="1:35" x14ac:dyDescent="0.35">
      <c r="A633">
        <v>5.0000000000000001E-4</v>
      </c>
      <c r="B633" t="s">
        <v>75</v>
      </c>
      <c r="C633">
        <f t="shared" si="27"/>
        <v>1</v>
      </c>
      <c r="D633">
        <f t="shared" si="28"/>
        <v>5.0000000000000001E-4</v>
      </c>
      <c r="E633">
        <f t="shared" si="29"/>
        <v>2.87E-2</v>
      </c>
      <c r="R633" s="90">
        <v>5.0000000000000001E-4</v>
      </c>
      <c r="S633" s="91" t="s">
        <v>75</v>
      </c>
      <c r="T633" s="90">
        <v>0.95524607498114877</v>
      </c>
      <c r="U633" s="92">
        <v>5.0000000000000001E-4</v>
      </c>
      <c r="V633" s="93" t="s">
        <v>75</v>
      </c>
      <c r="W633" s="92">
        <v>0.447720703</v>
      </c>
      <c r="X633" s="92">
        <v>5.0000000000000001E-4</v>
      </c>
      <c r="Y633" s="93" t="s">
        <v>75</v>
      </c>
      <c r="Z633" s="92">
        <v>0.61273593749999999</v>
      </c>
      <c r="AA633" s="92">
        <v>5.0000000000000001E-4</v>
      </c>
      <c r="AB633" s="93" t="s">
        <v>75</v>
      </c>
      <c r="AC633" s="92">
        <v>0.55471881000000001</v>
      </c>
      <c r="AD633" s="92">
        <v>5.0000000000000001E-4</v>
      </c>
      <c r="AE633" s="93" t="s">
        <v>75</v>
      </c>
      <c r="AF633" s="92">
        <v>0.72693046900000002</v>
      </c>
      <c r="AG633" s="92">
        <v>5.0000000000000001E-4</v>
      </c>
      <c r="AH633" s="93" t="s">
        <v>75</v>
      </c>
      <c r="AI633" s="92">
        <v>1</v>
      </c>
    </row>
    <row r="634" spans="1:35" x14ac:dyDescent="0.35">
      <c r="A634">
        <v>5.0000000000000001E-4</v>
      </c>
      <c r="B634" t="s">
        <v>75</v>
      </c>
      <c r="C634">
        <f t="shared" si="27"/>
        <v>1</v>
      </c>
      <c r="D634">
        <f t="shared" si="28"/>
        <v>5.0000000000000001E-4</v>
      </c>
      <c r="E634">
        <f t="shared" si="29"/>
        <v>2.87E-2</v>
      </c>
      <c r="R634" s="90">
        <v>5.0000000000000001E-4</v>
      </c>
      <c r="S634" s="91" t="s">
        <v>75</v>
      </c>
      <c r="T634" s="90">
        <v>0.95503415736708908</v>
      </c>
      <c r="U634" s="92">
        <v>5.0000000000000001E-4</v>
      </c>
      <c r="V634" s="93" t="s">
        <v>75</v>
      </c>
      <c r="W634" s="92">
        <v>0.44758789100000002</v>
      </c>
      <c r="X634" s="92">
        <v>5.0000000000000001E-4</v>
      </c>
      <c r="Y634" s="93" t="s">
        <v>75</v>
      </c>
      <c r="Z634" s="92">
        <v>0.611996875</v>
      </c>
      <c r="AA634" s="92">
        <v>5.0000000000000001E-4</v>
      </c>
      <c r="AB634" s="93" t="s">
        <v>75</v>
      </c>
      <c r="AC634" s="92">
        <v>0.55459604299999998</v>
      </c>
      <c r="AD634" s="92">
        <v>5.0000000000000001E-4</v>
      </c>
      <c r="AE634" s="93" t="s">
        <v>75</v>
      </c>
      <c r="AF634" s="92">
        <v>0.72675234399999999</v>
      </c>
      <c r="AG634" s="92">
        <v>5.0000000000000001E-4</v>
      </c>
      <c r="AH634" s="93" t="s">
        <v>75</v>
      </c>
      <c r="AI634" s="92">
        <v>1</v>
      </c>
    </row>
    <row r="635" spans="1:35" x14ac:dyDescent="0.35">
      <c r="A635">
        <v>5.0000000000000001E-4</v>
      </c>
      <c r="B635" t="s">
        <v>75</v>
      </c>
      <c r="C635">
        <f t="shared" si="27"/>
        <v>1</v>
      </c>
      <c r="D635">
        <f t="shared" si="28"/>
        <v>5.0000000000000001E-4</v>
      </c>
      <c r="E635">
        <f t="shared" si="29"/>
        <v>2.87E-2</v>
      </c>
      <c r="R635" s="90">
        <v>5.0000000000000001E-4</v>
      </c>
      <c r="S635" s="91" t="s">
        <v>75</v>
      </c>
      <c r="T635" s="90">
        <v>0.95490905007714488</v>
      </c>
      <c r="U635" s="92">
        <v>5.0000000000000001E-4</v>
      </c>
      <c r="V635" s="93" t="s">
        <v>75</v>
      </c>
      <c r="W635" s="92">
        <v>0.44746289099999997</v>
      </c>
      <c r="X635" s="92">
        <v>5.0000000000000001E-4</v>
      </c>
      <c r="Y635" s="93" t="s">
        <v>75</v>
      </c>
      <c r="Z635" s="92">
        <v>0.61128593750000004</v>
      </c>
      <c r="AA635" s="92">
        <v>5.0000000000000001E-4</v>
      </c>
      <c r="AB635" s="93" t="s">
        <v>75</v>
      </c>
      <c r="AC635" s="92">
        <v>0.55447578600000003</v>
      </c>
      <c r="AD635" s="92">
        <v>5.0000000000000001E-4</v>
      </c>
      <c r="AE635" s="93" t="s">
        <v>75</v>
      </c>
      <c r="AF635" s="92">
        <v>0.72647968799999996</v>
      </c>
      <c r="AG635" s="92">
        <v>5.0000000000000001E-4</v>
      </c>
      <c r="AH635" s="93" t="s">
        <v>75</v>
      </c>
      <c r="AI635" s="92">
        <v>1</v>
      </c>
    </row>
    <row r="636" spans="1:35" x14ac:dyDescent="0.35">
      <c r="A636">
        <v>5.0000000000000001E-4</v>
      </c>
      <c r="B636" t="s">
        <v>75</v>
      </c>
      <c r="C636">
        <f t="shared" si="27"/>
        <v>1</v>
      </c>
      <c r="D636">
        <f t="shared" si="28"/>
        <v>5.0000000000000001E-4</v>
      </c>
      <c r="E636">
        <f t="shared" si="29"/>
        <v>2.87E-2</v>
      </c>
      <c r="R636" s="90">
        <v>5.0000000000000001E-4</v>
      </c>
      <c r="S636" s="91" t="s">
        <v>75</v>
      </c>
      <c r="T636" s="90">
        <v>0.95473339661383283</v>
      </c>
      <c r="U636" s="92">
        <v>5.0000000000000001E-4</v>
      </c>
      <c r="V636" s="93" t="s">
        <v>75</v>
      </c>
      <c r="W636" s="92">
        <v>0.44715429699999998</v>
      </c>
      <c r="X636" s="92">
        <v>5.0000000000000001E-4</v>
      </c>
      <c r="Y636" s="93" t="s">
        <v>75</v>
      </c>
      <c r="Z636" s="92">
        <v>0.61059023437499993</v>
      </c>
      <c r="AA636" s="92">
        <v>5.0000000000000001E-4</v>
      </c>
      <c r="AB636" s="93" t="s">
        <v>75</v>
      </c>
      <c r="AC636" s="92">
        <v>0.55432400000000004</v>
      </c>
      <c r="AD636" s="92">
        <v>5.0000000000000001E-4</v>
      </c>
      <c r="AE636" s="93" t="s">
        <v>75</v>
      </c>
      <c r="AF636" s="92">
        <v>0.72632343799999999</v>
      </c>
      <c r="AG636" s="92">
        <v>5.0000000000000001E-4</v>
      </c>
      <c r="AH636" s="93" t="s">
        <v>75</v>
      </c>
      <c r="AI636" s="92">
        <v>1</v>
      </c>
    </row>
    <row r="637" spans="1:35" x14ac:dyDescent="0.35">
      <c r="A637">
        <v>5.0000000000000001E-4</v>
      </c>
      <c r="B637" t="s">
        <v>75</v>
      </c>
      <c r="C637">
        <f t="shared" si="27"/>
        <v>1</v>
      </c>
      <c r="D637">
        <f t="shared" si="28"/>
        <v>5.0000000000000001E-4</v>
      </c>
      <c r="E637">
        <f t="shared" si="29"/>
        <v>2.87E-2</v>
      </c>
      <c r="R637" s="90">
        <v>5.0000000000000001E-4</v>
      </c>
      <c r="S637" s="91" t="s">
        <v>75</v>
      </c>
      <c r="T637" s="90">
        <v>0.95473339661383283</v>
      </c>
      <c r="U637" s="92">
        <v>5.0000000000000001E-4</v>
      </c>
      <c r="V637" s="93" t="s">
        <v>75</v>
      </c>
      <c r="W637" s="92">
        <v>0.44692382800000002</v>
      </c>
      <c r="X637" s="92">
        <v>5.0000000000000001E-4</v>
      </c>
      <c r="Y637" s="93" t="s">
        <v>75</v>
      </c>
      <c r="Z637" s="92">
        <v>0.60995781250000003</v>
      </c>
      <c r="AA637" s="92">
        <v>5.0000000000000001E-4</v>
      </c>
      <c r="AB637" s="93" t="s">
        <v>75</v>
      </c>
      <c r="AC637" s="92">
        <v>0.55420978899999995</v>
      </c>
      <c r="AD637" s="92">
        <v>5.0000000000000001E-4</v>
      </c>
      <c r="AE637" s="93" t="s">
        <v>75</v>
      </c>
      <c r="AF637" s="92">
        <v>0.72613125000000001</v>
      </c>
      <c r="AG637" s="92">
        <v>5.0000000000000001E-4</v>
      </c>
      <c r="AH637" s="93" t="s">
        <v>75</v>
      </c>
      <c r="AI637" s="92">
        <v>1</v>
      </c>
    </row>
    <row r="638" spans="1:35" x14ac:dyDescent="0.35">
      <c r="A638">
        <v>5.0000000000000001E-4</v>
      </c>
      <c r="B638" t="s">
        <v>75</v>
      </c>
      <c r="C638">
        <f t="shared" si="27"/>
        <v>1</v>
      </c>
      <c r="D638">
        <f t="shared" si="28"/>
        <v>5.0000000000000001E-4</v>
      </c>
      <c r="E638">
        <f t="shared" si="29"/>
        <v>2.87E-2</v>
      </c>
      <c r="R638" s="90">
        <v>5.0000000000000001E-4</v>
      </c>
      <c r="S638" s="91" t="s">
        <v>75</v>
      </c>
      <c r="T638" s="90">
        <v>0.95464076231713757</v>
      </c>
      <c r="U638" s="92">
        <v>5.0000000000000001E-4</v>
      </c>
      <c r="V638" s="93" t="s">
        <v>75</v>
      </c>
      <c r="W638" s="92">
        <v>0.446806641</v>
      </c>
      <c r="X638" s="92">
        <v>5.0000000000000001E-4</v>
      </c>
      <c r="Y638" s="93" t="s">
        <v>75</v>
      </c>
      <c r="Z638" s="92">
        <v>0.609298046875</v>
      </c>
      <c r="AA638" s="92">
        <v>5.0000000000000001E-4</v>
      </c>
      <c r="AB638" s="93" t="s">
        <v>75</v>
      </c>
      <c r="AC638" s="92">
        <v>0.55408702099999996</v>
      </c>
      <c r="AD638" s="92">
        <v>5.0000000000000001E-4</v>
      </c>
      <c r="AE638" s="93" t="s">
        <v>75</v>
      </c>
      <c r="AF638" s="92">
        <v>0.72597421900000003</v>
      </c>
      <c r="AG638" s="92">
        <v>5.0000000000000001E-4</v>
      </c>
      <c r="AH638" s="93" t="s">
        <v>75</v>
      </c>
      <c r="AI638" s="92">
        <v>1</v>
      </c>
    </row>
    <row r="639" spans="1:35" x14ac:dyDescent="0.35">
      <c r="A639">
        <v>5.0000000000000001E-4</v>
      </c>
      <c r="B639" t="s">
        <v>75</v>
      </c>
      <c r="C639">
        <f t="shared" si="27"/>
        <v>1</v>
      </c>
      <c r="D639">
        <f t="shared" si="28"/>
        <v>5.0000000000000001E-4</v>
      </c>
      <c r="E639">
        <f t="shared" si="29"/>
        <v>2.87E-2</v>
      </c>
      <c r="R639" s="90">
        <v>5.0000000000000001E-4</v>
      </c>
      <c r="S639" s="91" t="s">
        <v>75</v>
      </c>
      <c r="T639" s="90">
        <v>0.9545797744288409</v>
      </c>
      <c r="U639" s="92">
        <v>5.0000000000000001E-4</v>
      </c>
      <c r="V639" s="93" t="s">
        <v>75</v>
      </c>
      <c r="W639" s="92">
        <v>0.44659570300000001</v>
      </c>
      <c r="X639" s="92">
        <v>5.0000000000000001E-4</v>
      </c>
      <c r="Y639" s="93" t="s">
        <v>75</v>
      </c>
      <c r="Z639" s="92">
        <v>0.60854140624999997</v>
      </c>
      <c r="AA639" s="92">
        <v>5.0000000000000001E-4</v>
      </c>
      <c r="AB639" s="93" t="s">
        <v>75</v>
      </c>
      <c r="AC639" s="92">
        <v>0.55396648500000001</v>
      </c>
      <c r="AD639" s="92">
        <v>5.0000000000000001E-4</v>
      </c>
      <c r="AE639" s="93" t="s">
        <v>75</v>
      </c>
      <c r="AF639" s="92">
        <v>0.72570625</v>
      </c>
      <c r="AG639" s="92">
        <v>5.0000000000000001E-4</v>
      </c>
      <c r="AH639" s="93" t="s">
        <v>75</v>
      </c>
      <c r="AI639" s="92">
        <v>1</v>
      </c>
    </row>
    <row r="640" spans="1:35" x14ac:dyDescent="0.35">
      <c r="A640">
        <v>5.0000000000000001E-4</v>
      </c>
      <c r="B640" t="s">
        <v>75</v>
      </c>
      <c r="C640">
        <f t="shared" si="27"/>
        <v>1</v>
      </c>
      <c r="D640">
        <f t="shared" si="28"/>
        <v>5.0000000000000001E-4</v>
      </c>
      <c r="E640">
        <f t="shared" si="29"/>
        <v>2.87E-2</v>
      </c>
      <c r="R640" s="90">
        <v>5.0000000000000001E-4</v>
      </c>
      <c r="S640" s="91" t="s">
        <v>75</v>
      </c>
      <c r="T640" s="90">
        <v>0.95452853007406657</v>
      </c>
      <c r="U640" s="92">
        <v>5.0000000000000001E-4</v>
      </c>
      <c r="V640" s="93" t="s">
        <v>75</v>
      </c>
      <c r="W640" s="92">
        <v>0.44640234400000001</v>
      </c>
      <c r="X640" s="92">
        <v>5.0000000000000001E-4</v>
      </c>
      <c r="Y640" s="93" t="s">
        <v>75</v>
      </c>
      <c r="Z640" s="92">
        <v>0.60791679687500011</v>
      </c>
      <c r="AA640" s="92">
        <v>5.0000000000000001E-4</v>
      </c>
      <c r="AB640" s="93" t="s">
        <v>75</v>
      </c>
      <c r="AC640" s="92">
        <v>0.55381432799999997</v>
      </c>
      <c r="AD640" s="92">
        <v>5.0000000000000001E-4</v>
      </c>
      <c r="AE640" s="93" t="s">
        <v>75</v>
      </c>
      <c r="AF640" s="92">
        <v>0.72548437499999996</v>
      </c>
      <c r="AG640" s="92">
        <v>5.0000000000000001E-4</v>
      </c>
      <c r="AH640" s="93" t="s">
        <v>75</v>
      </c>
      <c r="AI640" s="92">
        <v>1</v>
      </c>
    </row>
    <row r="641" spans="1:35" x14ac:dyDescent="0.35">
      <c r="A641">
        <v>5.0000000000000001E-4</v>
      </c>
      <c r="B641" t="s">
        <v>75</v>
      </c>
      <c r="C641">
        <f t="shared" si="27"/>
        <v>1</v>
      </c>
      <c r="D641">
        <f t="shared" si="28"/>
        <v>5.0000000000000001E-4</v>
      </c>
      <c r="E641">
        <f t="shared" si="29"/>
        <v>2.87E-2</v>
      </c>
      <c r="R641" s="90">
        <v>5.0000000000000001E-4</v>
      </c>
      <c r="S641" s="91" t="s">
        <v>75</v>
      </c>
      <c r="T641" s="90">
        <v>0.95447590197729304</v>
      </c>
      <c r="U641" s="92">
        <v>5.0000000000000001E-4</v>
      </c>
      <c r="V641" s="93" t="s">
        <v>75</v>
      </c>
      <c r="W641" s="92">
        <v>0.44619921899999998</v>
      </c>
      <c r="X641" s="92">
        <v>5.0000000000000001E-4</v>
      </c>
      <c r="Y641" s="93" t="s">
        <v>75</v>
      </c>
      <c r="Z641" s="92">
        <v>0.60729609374999993</v>
      </c>
      <c r="AA641" s="92">
        <v>5.0000000000000001E-4</v>
      </c>
      <c r="AB641" s="93" t="s">
        <v>75</v>
      </c>
      <c r="AC641" s="92">
        <v>0.553596439</v>
      </c>
      <c r="AD641" s="92">
        <v>5.0000000000000001E-4</v>
      </c>
      <c r="AE641" s="93" t="s">
        <v>75</v>
      </c>
      <c r="AF641" s="92">
        <v>0.72531640600000002</v>
      </c>
      <c r="AG641" s="92">
        <v>5.0000000000000001E-4</v>
      </c>
      <c r="AH641" s="93" t="s">
        <v>75</v>
      </c>
      <c r="AI641" s="92">
        <v>1</v>
      </c>
    </row>
    <row r="642" spans="1:35" x14ac:dyDescent="0.35">
      <c r="A642">
        <v>5.0000000000000001E-4</v>
      </c>
      <c r="B642" t="s">
        <v>75</v>
      </c>
      <c r="C642">
        <f t="shared" si="27"/>
        <v>1</v>
      </c>
      <c r="D642">
        <f t="shared" si="28"/>
        <v>5.0000000000000001E-4</v>
      </c>
      <c r="E642">
        <f t="shared" si="29"/>
        <v>2.87E-2</v>
      </c>
      <c r="R642" s="90">
        <v>5.0000000000000001E-4</v>
      </c>
      <c r="S642" s="91" t="s">
        <v>75</v>
      </c>
      <c r="T642" s="90">
        <v>0.95447590197729304</v>
      </c>
      <c r="U642" s="92">
        <v>5.0000000000000001E-4</v>
      </c>
      <c r="V642" s="93" t="s">
        <v>75</v>
      </c>
      <c r="W642" s="92">
        <v>0.44607617199999999</v>
      </c>
      <c r="X642" s="92">
        <v>5.0000000000000001E-4</v>
      </c>
      <c r="Y642" s="93" t="s">
        <v>75</v>
      </c>
      <c r="Z642" s="92">
        <v>0.60660312500000002</v>
      </c>
      <c r="AA642" s="92">
        <v>5.0000000000000001E-4</v>
      </c>
      <c r="AB642" s="93" t="s">
        <v>75</v>
      </c>
      <c r="AC642" s="92">
        <v>0.55350268899999999</v>
      </c>
      <c r="AD642" s="92">
        <v>5.0000000000000001E-4</v>
      </c>
      <c r="AE642" s="93" t="s">
        <v>75</v>
      </c>
      <c r="AF642" s="92">
        <v>0.72510156299999995</v>
      </c>
      <c r="AG642" s="92">
        <v>5.0000000000000001E-4</v>
      </c>
      <c r="AH642" s="93" t="s">
        <v>75</v>
      </c>
      <c r="AI642" s="92">
        <v>1</v>
      </c>
    </row>
    <row r="643" spans="1:35" x14ac:dyDescent="0.35">
      <c r="A643">
        <v>5.0000000000000001E-4</v>
      </c>
      <c r="B643" t="s">
        <v>75</v>
      </c>
      <c r="C643">
        <f t="shared" si="27"/>
        <v>1</v>
      </c>
      <c r="D643">
        <f t="shared" si="28"/>
        <v>5.0000000000000001E-4</v>
      </c>
      <c r="E643">
        <f t="shared" si="29"/>
        <v>2.87E-2</v>
      </c>
      <c r="R643" s="90">
        <v>5.0000000000000001E-4</v>
      </c>
      <c r="S643" s="91" t="s">
        <v>75</v>
      </c>
      <c r="T643" s="90">
        <v>0.95442690966254184</v>
      </c>
      <c r="U643" s="92">
        <v>5.0000000000000001E-4</v>
      </c>
      <c r="V643" s="93" t="s">
        <v>75</v>
      </c>
      <c r="W643" s="92">
        <v>0.44578710900000001</v>
      </c>
      <c r="X643" s="92">
        <v>5.0000000000000001E-4</v>
      </c>
      <c r="Y643" s="93" t="s">
        <v>75</v>
      </c>
      <c r="Z643" s="92">
        <v>0.60590898437499996</v>
      </c>
      <c r="AA643" s="92">
        <v>5.0000000000000001E-4</v>
      </c>
      <c r="AB643" s="93" t="s">
        <v>75</v>
      </c>
      <c r="AC643" s="92">
        <v>0.55338717599999998</v>
      </c>
      <c r="AD643" s="92">
        <v>5.0000000000000001E-4</v>
      </c>
      <c r="AE643" s="93" t="s">
        <v>75</v>
      </c>
      <c r="AF643" s="92">
        <v>0.72485390599999999</v>
      </c>
      <c r="AG643" s="92">
        <v>5.0000000000000001E-4</v>
      </c>
      <c r="AH643" s="93" t="s">
        <v>75</v>
      </c>
      <c r="AI643" s="92">
        <v>1</v>
      </c>
    </row>
    <row r="644" spans="1:35" x14ac:dyDescent="0.35">
      <c r="A644">
        <v>5.0000000000000001E-4</v>
      </c>
      <c r="B644" t="s">
        <v>75</v>
      </c>
      <c r="C644">
        <f t="shared" ref="C644:C707" si="30">IF($A$1=$O$4,T644,IF($A$1=$O$5,W644,IF($A$1=$O$6,Z644,IF($A$1=$O$7,AC644,IF($A$1=$O$8,AF644,IF($A$1=$O$9,AI644,"ERROR"))))))</f>
        <v>1</v>
      </c>
      <c r="D644">
        <f t="shared" ref="D644:D707" si="31">A644*C644</f>
        <v>5.0000000000000001E-4</v>
      </c>
      <c r="E644">
        <f t="shared" ref="E644:E707" si="32">D644*57.4</f>
        <v>2.87E-2</v>
      </c>
      <c r="R644" s="90">
        <v>5.0000000000000001E-4</v>
      </c>
      <c r="S644" s="91" t="s">
        <v>75</v>
      </c>
      <c r="T644" s="90">
        <v>0.95439822083729742</v>
      </c>
      <c r="U644" s="92">
        <v>5.0000000000000001E-4</v>
      </c>
      <c r="V644" s="93" t="s">
        <v>75</v>
      </c>
      <c r="W644" s="92">
        <v>0.44564062500000001</v>
      </c>
      <c r="X644" s="92">
        <v>5.0000000000000001E-4</v>
      </c>
      <c r="Y644" s="93" t="s">
        <v>75</v>
      </c>
      <c r="Z644" s="92">
        <v>0.60533320312499994</v>
      </c>
      <c r="AA644" s="92">
        <v>5.0000000000000001E-4</v>
      </c>
      <c r="AB644" s="93" t="s">
        <v>75</v>
      </c>
      <c r="AC644" s="92">
        <v>0.55328691500000005</v>
      </c>
      <c r="AD644" s="92">
        <v>5.0000000000000001E-4</v>
      </c>
      <c r="AE644" s="93" t="s">
        <v>75</v>
      </c>
      <c r="AF644" s="92">
        <v>0.72472812499999995</v>
      </c>
      <c r="AG644" s="92">
        <v>5.0000000000000001E-4</v>
      </c>
      <c r="AH644" s="93" t="s">
        <v>75</v>
      </c>
      <c r="AI644" s="92">
        <v>1</v>
      </c>
    </row>
    <row r="645" spans="1:35" x14ac:dyDescent="0.35">
      <c r="A645">
        <v>5.0000000000000001E-4</v>
      </c>
      <c r="B645" t="s">
        <v>75</v>
      </c>
      <c r="C645">
        <f t="shared" si="30"/>
        <v>1</v>
      </c>
      <c r="D645">
        <f t="shared" si="31"/>
        <v>5.0000000000000001E-4</v>
      </c>
      <c r="E645">
        <f t="shared" si="32"/>
        <v>2.87E-2</v>
      </c>
      <c r="R645" s="90">
        <v>5.0000000000000001E-4</v>
      </c>
      <c r="S645" s="91" t="s">
        <v>75</v>
      </c>
      <c r="T645" s="90">
        <v>0.95426739338336697</v>
      </c>
      <c r="U645" s="92">
        <v>5.0000000000000001E-4</v>
      </c>
      <c r="V645" s="93" t="s">
        <v>75</v>
      </c>
      <c r="W645" s="92">
        <v>0.44555468799999998</v>
      </c>
      <c r="X645" s="92">
        <v>5.0000000000000001E-4</v>
      </c>
      <c r="Y645" s="93" t="s">
        <v>75</v>
      </c>
      <c r="Z645" s="92">
        <v>0.60471562499999998</v>
      </c>
      <c r="AA645" s="92">
        <v>5.0000000000000001E-4</v>
      </c>
      <c r="AB645" s="93" t="s">
        <v>75</v>
      </c>
      <c r="AC645" s="92">
        <v>0.55318284200000001</v>
      </c>
      <c r="AD645" s="92">
        <v>5.0000000000000001E-4</v>
      </c>
      <c r="AE645" s="93" t="s">
        <v>75</v>
      </c>
      <c r="AF645" s="92">
        <v>0.72453671900000005</v>
      </c>
      <c r="AG645" s="92">
        <v>5.0000000000000001E-4</v>
      </c>
      <c r="AH645" s="93" t="s">
        <v>75</v>
      </c>
      <c r="AI645" s="92">
        <v>1</v>
      </c>
    </row>
    <row r="646" spans="1:35" x14ac:dyDescent="0.35">
      <c r="A646">
        <v>5.0000000000000001E-4</v>
      </c>
      <c r="B646" t="s">
        <v>75</v>
      </c>
      <c r="C646">
        <f t="shared" si="30"/>
        <v>1</v>
      </c>
      <c r="D646">
        <f t="shared" si="31"/>
        <v>5.0000000000000001E-4</v>
      </c>
      <c r="E646">
        <f t="shared" si="32"/>
        <v>2.87E-2</v>
      </c>
      <c r="R646" s="90">
        <v>5.0000000000000001E-4</v>
      </c>
      <c r="S646" s="91" t="s">
        <v>75</v>
      </c>
      <c r="T646" s="90">
        <v>0.95410832348188934</v>
      </c>
      <c r="U646" s="92">
        <v>5.0000000000000001E-4</v>
      </c>
      <c r="V646" s="93" t="s">
        <v>75</v>
      </c>
      <c r="W646" s="92">
        <v>0.44536914100000002</v>
      </c>
      <c r="X646" s="92">
        <v>5.0000000000000001E-4</v>
      </c>
      <c r="Y646" s="93" t="s">
        <v>75</v>
      </c>
      <c r="Z646" s="92">
        <v>0.60403242187499995</v>
      </c>
      <c r="AA646" s="92">
        <v>5.0000000000000001E-4</v>
      </c>
      <c r="AB646" s="93" t="s">
        <v>75</v>
      </c>
      <c r="AC646" s="92">
        <v>0.55308016299999996</v>
      </c>
      <c r="AD646" s="92">
        <v>5.0000000000000001E-4</v>
      </c>
      <c r="AE646" s="93" t="s">
        <v>75</v>
      </c>
      <c r="AF646" s="92">
        <v>0.724321875</v>
      </c>
      <c r="AG646" s="92">
        <v>5.0000000000000001E-4</v>
      </c>
      <c r="AH646" s="93" t="s">
        <v>75</v>
      </c>
      <c r="AI646" s="92">
        <v>1</v>
      </c>
    </row>
    <row r="647" spans="1:35" x14ac:dyDescent="0.35">
      <c r="A647">
        <v>5.0000000000000001E-4</v>
      </c>
      <c r="B647" t="s">
        <v>75</v>
      </c>
      <c r="C647">
        <f t="shared" si="30"/>
        <v>1</v>
      </c>
      <c r="D647">
        <f t="shared" si="31"/>
        <v>5.0000000000000001E-4</v>
      </c>
      <c r="E647">
        <f t="shared" si="32"/>
        <v>2.87E-2</v>
      </c>
      <c r="R647" s="90">
        <v>5.0000000000000001E-4</v>
      </c>
      <c r="S647" s="91" t="s">
        <v>75</v>
      </c>
      <c r="T647" s="90">
        <v>0.95410832348188934</v>
      </c>
      <c r="U647" s="92">
        <v>5.0000000000000001E-4</v>
      </c>
      <c r="V647" s="93" t="s">
        <v>75</v>
      </c>
      <c r="W647" s="92">
        <v>0.44520507799999998</v>
      </c>
      <c r="X647" s="92">
        <v>5.0000000000000001E-4</v>
      </c>
      <c r="Y647" s="93" t="s">
        <v>75</v>
      </c>
      <c r="Z647" s="92">
        <v>0.60334218750000002</v>
      </c>
      <c r="AA647" s="92">
        <v>5.0000000000000001E-4</v>
      </c>
      <c r="AB647" s="93" t="s">
        <v>75</v>
      </c>
      <c r="AC647" s="92">
        <v>0.55289015200000002</v>
      </c>
      <c r="AD647" s="92">
        <v>5.0000000000000001E-4</v>
      </c>
      <c r="AE647" s="93" t="s">
        <v>75</v>
      </c>
      <c r="AF647" s="92">
        <v>0.72417109400000002</v>
      </c>
      <c r="AG647" s="92">
        <v>5.0000000000000001E-4</v>
      </c>
      <c r="AH647" s="93" t="s">
        <v>75</v>
      </c>
      <c r="AI647" s="92">
        <v>1</v>
      </c>
    </row>
    <row r="648" spans="1:35" x14ac:dyDescent="0.35">
      <c r="A648">
        <v>5.0000000000000001E-4</v>
      </c>
      <c r="B648" t="s">
        <v>75</v>
      </c>
      <c r="C648">
        <f t="shared" si="30"/>
        <v>1</v>
      </c>
      <c r="D648">
        <f t="shared" si="31"/>
        <v>5.0000000000000001E-4</v>
      </c>
      <c r="E648">
        <f t="shared" si="32"/>
        <v>2.87E-2</v>
      </c>
      <c r="R648" s="90">
        <v>5.0000000000000001E-4</v>
      </c>
      <c r="S648" s="91" t="s">
        <v>75</v>
      </c>
      <c r="T648" s="90">
        <v>0.95399462775717903</v>
      </c>
      <c r="U648" s="92">
        <v>5.0000000000000001E-4</v>
      </c>
      <c r="V648" s="93" t="s">
        <v>75</v>
      </c>
      <c r="W648" s="92">
        <v>0.44503320299999999</v>
      </c>
      <c r="X648" s="92">
        <v>5.0000000000000001E-4</v>
      </c>
      <c r="Y648" s="93" t="s">
        <v>75</v>
      </c>
      <c r="Z648" s="92">
        <v>0.60268398437500004</v>
      </c>
      <c r="AA648" s="92">
        <v>5.0000000000000001E-4</v>
      </c>
      <c r="AB648" s="93" t="s">
        <v>75</v>
      </c>
      <c r="AC648" s="92">
        <v>0.55279072900000004</v>
      </c>
      <c r="AD648" s="92">
        <v>5.0000000000000001E-4</v>
      </c>
      <c r="AE648" s="93" t="s">
        <v>75</v>
      </c>
      <c r="AF648" s="92">
        <v>0.72398984399999999</v>
      </c>
      <c r="AG648" s="92">
        <v>5.0000000000000001E-4</v>
      </c>
      <c r="AH648" s="93" t="s">
        <v>75</v>
      </c>
      <c r="AI648" s="92">
        <v>1</v>
      </c>
    </row>
    <row r="649" spans="1:35" x14ac:dyDescent="0.35">
      <c r="A649">
        <v>5.0000000000000001E-4</v>
      </c>
      <c r="B649" t="s">
        <v>75</v>
      </c>
      <c r="C649">
        <f t="shared" si="30"/>
        <v>1</v>
      </c>
      <c r="D649">
        <f t="shared" si="31"/>
        <v>5.0000000000000001E-4</v>
      </c>
      <c r="E649">
        <f t="shared" si="32"/>
        <v>2.87E-2</v>
      </c>
      <c r="R649" s="90">
        <v>5.0000000000000001E-4</v>
      </c>
      <c r="S649" s="91" t="s">
        <v>75</v>
      </c>
      <c r="T649" s="90">
        <v>0.95396931521790973</v>
      </c>
      <c r="U649" s="92">
        <v>5.0000000000000001E-4</v>
      </c>
      <c r="V649" s="93" t="s">
        <v>75</v>
      </c>
      <c r="W649" s="92">
        <v>0.44491796900000002</v>
      </c>
      <c r="X649" s="92">
        <v>5.0000000000000001E-4</v>
      </c>
      <c r="Y649" s="93" t="s">
        <v>75</v>
      </c>
      <c r="Z649" s="92">
        <v>0.60205429687500001</v>
      </c>
      <c r="AA649" s="92">
        <v>5.0000000000000001E-4</v>
      </c>
      <c r="AB649" s="93" t="s">
        <v>75</v>
      </c>
      <c r="AC649" s="92">
        <v>0.55267995800000003</v>
      </c>
      <c r="AD649" s="92">
        <v>5.0000000000000001E-4</v>
      </c>
      <c r="AE649" s="93" t="s">
        <v>75</v>
      </c>
      <c r="AF649" s="92">
        <v>0.72373046900000004</v>
      </c>
      <c r="AG649" s="92">
        <v>5.0000000000000001E-4</v>
      </c>
      <c r="AH649" s="93" t="s">
        <v>75</v>
      </c>
      <c r="AI649" s="92">
        <v>1</v>
      </c>
    </row>
    <row r="650" spans="1:35" x14ac:dyDescent="0.35">
      <c r="A650">
        <v>5.0000000000000001E-4</v>
      </c>
      <c r="B650" t="s">
        <v>75</v>
      </c>
      <c r="C650">
        <f t="shared" si="30"/>
        <v>1</v>
      </c>
      <c r="D650">
        <f t="shared" si="31"/>
        <v>5.0000000000000001E-4</v>
      </c>
      <c r="E650">
        <f t="shared" si="32"/>
        <v>2.87E-2</v>
      </c>
      <c r="R650" s="90">
        <v>5.0000000000000001E-4</v>
      </c>
      <c r="S650" s="91" t="s">
        <v>75</v>
      </c>
      <c r="T650" s="90">
        <v>0.95392385811442038</v>
      </c>
      <c r="U650" s="92">
        <v>5.0000000000000001E-4</v>
      </c>
      <c r="V650" s="93" t="s">
        <v>75</v>
      </c>
      <c r="W650" s="92">
        <v>0.444763672</v>
      </c>
      <c r="X650" s="92">
        <v>5.0000000000000001E-4</v>
      </c>
      <c r="Y650" s="93" t="s">
        <v>75</v>
      </c>
      <c r="Z650" s="92">
        <v>0.60144726562500006</v>
      </c>
      <c r="AA650" s="92">
        <v>5.0000000000000001E-4</v>
      </c>
      <c r="AB650" s="93" t="s">
        <v>75</v>
      </c>
      <c r="AC650" s="92">
        <v>0.55254484500000001</v>
      </c>
      <c r="AD650" s="92">
        <v>5.0000000000000001E-4</v>
      </c>
      <c r="AE650" s="93" t="s">
        <v>75</v>
      </c>
      <c r="AF650" s="92">
        <v>0.72354218800000003</v>
      </c>
      <c r="AG650" s="92">
        <v>5.0000000000000001E-4</v>
      </c>
      <c r="AH650" s="93" t="s">
        <v>75</v>
      </c>
      <c r="AI650" s="92">
        <v>1</v>
      </c>
    </row>
    <row r="651" spans="1:35" x14ac:dyDescent="0.35">
      <c r="A651">
        <v>5.0000000000000001E-4</v>
      </c>
      <c r="B651" t="s">
        <v>75</v>
      </c>
      <c r="C651">
        <f t="shared" si="30"/>
        <v>1</v>
      </c>
      <c r="D651">
        <f t="shared" si="31"/>
        <v>5.0000000000000001E-4</v>
      </c>
      <c r="E651">
        <f t="shared" si="32"/>
        <v>2.87E-2</v>
      </c>
      <c r="R651" s="90">
        <v>5.0000000000000001E-4</v>
      </c>
      <c r="S651" s="91" t="s">
        <v>75</v>
      </c>
      <c r="T651" s="90">
        <v>0.95382890747561244</v>
      </c>
      <c r="U651" s="92">
        <v>5.0000000000000001E-4</v>
      </c>
      <c r="V651" s="93" t="s">
        <v>75</v>
      </c>
      <c r="W651" s="92">
        <v>0.44459960900000001</v>
      </c>
      <c r="X651" s="92">
        <v>5.0000000000000001E-4</v>
      </c>
      <c r="Y651" s="93" t="s">
        <v>75</v>
      </c>
      <c r="Z651" s="92">
        <v>0.60075546874999997</v>
      </c>
      <c r="AA651" s="92">
        <v>5.0000000000000001E-4</v>
      </c>
      <c r="AB651" s="93" t="s">
        <v>75</v>
      </c>
      <c r="AC651" s="92">
        <v>0.55239194400000002</v>
      </c>
      <c r="AD651" s="92">
        <v>5.0000000000000001E-4</v>
      </c>
      <c r="AE651" s="93" t="s">
        <v>75</v>
      </c>
      <c r="AF651" s="92">
        <v>0.72338046899999997</v>
      </c>
      <c r="AG651" s="92">
        <v>5.0000000000000001E-4</v>
      </c>
      <c r="AH651" s="93" t="s">
        <v>75</v>
      </c>
      <c r="AI651" s="92">
        <v>1</v>
      </c>
    </row>
    <row r="652" spans="1:35" x14ac:dyDescent="0.35">
      <c r="A652">
        <v>5.0000000000000001E-4</v>
      </c>
      <c r="B652" t="s">
        <v>75</v>
      </c>
      <c r="C652">
        <f t="shared" si="30"/>
        <v>1</v>
      </c>
      <c r="D652">
        <f t="shared" si="31"/>
        <v>5.0000000000000001E-4</v>
      </c>
      <c r="E652">
        <f t="shared" si="32"/>
        <v>2.87E-2</v>
      </c>
      <c r="R652" s="90">
        <v>5.0000000000000001E-4</v>
      </c>
      <c r="S652" s="91" t="s">
        <v>75</v>
      </c>
      <c r="T652" s="90">
        <v>0.95378307151945618</v>
      </c>
      <c r="U652" s="92">
        <v>5.0000000000000001E-4</v>
      </c>
      <c r="V652" s="93" t="s">
        <v>75</v>
      </c>
      <c r="W652" s="92">
        <v>0.444310547</v>
      </c>
      <c r="X652" s="92">
        <v>5.0000000000000001E-4</v>
      </c>
      <c r="Y652" s="93" t="s">
        <v>75</v>
      </c>
      <c r="Z652" s="92">
        <v>0.60000859374999993</v>
      </c>
      <c r="AA652" s="92">
        <v>5.0000000000000001E-4</v>
      </c>
      <c r="AB652" s="93" t="s">
        <v>75</v>
      </c>
      <c r="AC652" s="92">
        <v>0.552270292</v>
      </c>
      <c r="AD652" s="92">
        <v>5.0000000000000001E-4</v>
      </c>
      <c r="AE652" s="93" t="s">
        <v>75</v>
      </c>
      <c r="AF652" s="92">
        <v>0.72316328100000005</v>
      </c>
      <c r="AG652" s="92">
        <v>5.0000000000000001E-4</v>
      </c>
      <c r="AH652" s="93" t="s">
        <v>75</v>
      </c>
      <c r="AI652" s="92">
        <v>1</v>
      </c>
    </row>
    <row r="653" spans="1:35" x14ac:dyDescent="0.35">
      <c r="A653">
        <v>5.0000000000000001E-4</v>
      </c>
      <c r="B653" t="s">
        <v>75</v>
      </c>
      <c r="C653">
        <f t="shared" si="30"/>
        <v>1</v>
      </c>
      <c r="D653">
        <f t="shared" si="31"/>
        <v>5.0000000000000001E-4</v>
      </c>
      <c r="E653">
        <f t="shared" si="32"/>
        <v>2.87E-2</v>
      </c>
      <c r="R653" s="90">
        <v>5.0000000000000001E-4</v>
      </c>
      <c r="S653" s="91" t="s">
        <v>75</v>
      </c>
      <c r="T653" s="90">
        <v>0.95378307151945618</v>
      </c>
      <c r="U653" s="92">
        <v>5.0000000000000001E-4</v>
      </c>
      <c r="V653" s="93" t="s">
        <v>75</v>
      </c>
      <c r="W653" s="92">
        <v>0.44399414100000001</v>
      </c>
      <c r="X653" s="92">
        <v>5.0000000000000001E-4</v>
      </c>
      <c r="Y653" s="93" t="s">
        <v>75</v>
      </c>
      <c r="Z653" s="92">
        <v>0.59941796874999997</v>
      </c>
      <c r="AA653" s="92">
        <v>5.0000000000000001E-4</v>
      </c>
      <c r="AB653" s="93" t="s">
        <v>75</v>
      </c>
      <c r="AC653" s="92">
        <v>0.55210678700000004</v>
      </c>
      <c r="AD653" s="92">
        <v>5.0000000000000001E-4</v>
      </c>
      <c r="AE653" s="93" t="s">
        <v>75</v>
      </c>
      <c r="AF653" s="92">
        <v>0.72297734400000002</v>
      </c>
      <c r="AG653" s="92">
        <v>5.0000000000000001E-4</v>
      </c>
      <c r="AH653" s="93" t="s">
        <v>75</v>
      </c>
      <c r="AI653" s="92">
        <v>1</v>
      </c>
    </row>
    <row r="654" spans="1:35" x14ac:dyDescent="0.35">
      <c r="A654">
        <v>5.0000000000000001E-4</v>
      </c>
      <c r="B654" t="s">
        <v>75</v>
      </c>
      <c r="C654">
        <f t="shared" si="30"/>
        <v>1</v>
      </c>
      <c r="D654">
        <f t="shared" si="31"/>
        <v>5.0000000000000001E-4</v>
      </c>
      <c r="E654">
        <f t="shared" si="32"/>
        <v>2.87E-2</v>
      </c>
      <c r="R654" s="90">
        <v>5.0000000000000001E-4</v>
      </c>
      <c r="S654" s="91" t="s">
        <v>75</v>
      </c>
      <c r="T654" s="90">
        <v>0.95351014971605019</v>
      </c>
      <c r="U654" s="92">
        <v>5.0000000000000001E-4</v>
      </c>
      <c r="V654" s="93" t="s">
        <v>75</v>
      </c>
      <c r="W654" s="92">
        <v>0.443955078</v>
      </c>
      <c r="X654" s="92">
        <v>5.0000000000000001E-4</v>
      </c>
      <c r="Y654" s="93" t="s">
        <v>75</v>
      </c>
      <c r="Z654" s="92">
        <v>0.59870000000000001</v>
      </c>
      <c r="AA654" s="92">
        <v>5.0000000000000001E-4</v>
      </c>
      <c r="AB654" s="93" t="s">
        <v>75</v>
      </c>
      <c r="AC654" s="92">
        <v>0.552014432</v>
      </c>
      <c r="AD654" s="92">
        <v>5.0000000000000001E-4</v>
      </c>
      <c r="AE654" s="93" t="s">
        <v>75</v>
      </c>
      <c r="AF654" s="92">
        <v>0.72275937499999998</v>
      </c>
      <c r="AG654" s="92">
        <v>5.0000000000000001E-4</v>
      </c>
      <c r="AH654" s="93" t="s">
        <v>75</v>
      </c>
      <c r="AI654" s="92">
        <v>1</v>
      </c>
    </row>
    <row r="655" spans="1:35" x14ac:dyDescent="0.35">
      <c r="A655">
        <v>5.0000000000000001E-4</v>
      </c>
      <c r="B655" t="s">
        <v>75</v>
      </c>
      <c r="C655">
        <f t="shared" si="30"/>
        <v>1</v>
      </c>
      <c r="D655">
        <f t="shared" si="31"/>
        <v>5.0000000000000001E-4</v>
      </c>
      <c r="E655">
        <f t="shared" si="32"/>
        <v>2.87E-2</v>
      </c>
      <c r="R655" s="90">
        <v>5.0000000000000001E-4</v>
      </c>
      <c r="S655" s="91" t="s">
        <v>75</v>
      </c>
      <c r="T655" s="90">
        <v>0.95314164082655228</v>
      </c>
      <c r="U655" s="92">
        <v>5.0000000000000001E-4</v>
      </c>
      <c r="V655" s="93" t="s">
        <v>75</v>
      </c>
      <c r="W655" s="92">
        <v>0.443808594</v>
      </c>
      <c r="X655" s="92">
        <v>5.0000000000000001E-4</v>
      </c>
      <c r="Y655" s="93" t="s">
        <v>75</v>
      </c>
      <c r="Z655" s="92">
        <v>0.59803359374999998</v>
      </c>
      <c r="AA655" s="92">
        <v>5.0000000000000001E-4</v>
      </c>
      <c r="AB655" s="93" t="s">
        <v>75</v>
      </c>
      <c r="AC655" s="92">
        <v>0.55187073799999997</v>
      </c>
      <c r="AD655" s="92">
        <v>5.0000000000000001E-4</v>
      </c>
      <c r="AE655" s="93" t="s">
        <v>75</v>
      </c>
      <c r="AF655" s="92">
        <v>0.72256640599999999</v>
      </c>
      <c r="AG655" s="92">
        <v>5.0000000000000001E-4</v>
      </c>
      <c r="AH655" s="93" t="s">
        <v>75</v>
      </c>
      <c r="AI655" s="92">
        <v>1</v>
      </c>
    </row>
    <row r="656" spans="1:35" x14ac:dyDescent="0.35">
      <c r="A656">
        <v>5.0000000000000001E-4</v>
      </c>
      <c r="B656" t="s">
        <v>75</v>
      </c>
      <c r="C656">
        <f t="shared" si="30"/>
        <v>1</v>
      </c>
      <c r="D656">
        <f t="shared" si="31"/>
        <v>5.0000000000000001E-4</v>
      </c>
      <c r="E656">
        <f t="shared" si="32"/>
        <v>2.87E-2</v>
      </c>
      <c r="R656" s="90">
        <v>5.0000000000000001E-4</v>
      </c>
      <c r="S656" s="91" t="s">
        <v>75</v>
      </c>
      <c r="T656" s="90">
        <v>0.95293336677316853</v>
      </c>
      <c r="U656" s="92">
        <v>5.0000000000000001E-4</v>
      </c>
      <c r="V656" s="93" t="s">
        <v>75</v>
      </c>
      <c r="W656" s="92">
        <v>0.44348046899999999</v>
      </c>
      <c r="X656" s="92">
        <v>5.0000000000000001E-4</v>
      </c>
      <c r="Y656" s="93" t="s">
        <v>75</v>
      </c>
      <c r="Z656" s="92">
        <v>0.59736875</v>
      </c>
      <c r="AA656" s="92">
        <v>5.0000000000000001E-4</v>
      </c>
      <c r="AB656" s="93" t="s">
        <v>75</v>
      </c>
      <c r="AC656" s="92">
        <v>0.55170288700000003</v>
      </c>
      <c r="AD656" s="92">
        <v>5.0000000000000001E-4</v>
      </c>
      <c r="AE656" s="93" t="s">
        <v>75</v>
      </c>
      <c r="AF656" s="92">
        <v>0.72242187499999999</v>
      </c>
      <c r="AG656" s="92">
        <v>5.0000000000000001E-4</v>
      </c>
      <c r="AH656" s="93" t="s">
        <v>75</v>
      </c>
      <c r="AI656" s="92">
        <v>1</v>
      </c>
    </row>
    <row r="657" spans="1:35" x14ac:dyDescent="0.35">
      <c r="A657">
        <v>5.0000000000000001E-4</v>
      </c>
      <c r="B657" t="s">
        <v>75</v>
      </c>
      <c r="C657">
        <f t="shared" si="30"/>
        <v>1</v>
      </c>
      <c r="D657">
        <f t="shared" si="31"/>
        <v>5.0000000000000001E-4</v>
      </c>
      <c r="E657">
        <f t="shared" si="32"/>
        <v>2.87E-2</v>
      </c>
      <c r="R657" s="90">
        <v>5.0000000000000001E-4</v>
      </c>
      <c r="S657" s="91" t="s">
        <v>75</v>
      </c>
      <c r="T657" s="90">
        <v>0.95291164676225348</v>
      </c>
      <c r="U657" s="92">
        <v>5.0000000000000001E-4</v>
      </c>
      <c r="V657" s="93" t="s">
        <v>75</v>
      </c>
      <c r="W657" s="92">
        <v>0.443318359</v>
      </c>
      <c r="X657" s="92">
        <v>5.0000000000000001E-4</v>
      </c>
      <c r="Y657" s="93" t="s">
        <v>75</v>
      </c>
      <c r="Z657" s="92">
        <v>0.59674960937499999</v>
      </c>
      <c r="AA657" s="92">
        <v>5.0000000000000001E-4</v>
      </c>
      <c r="AB657" s="93" t="s">
        <v>75</v>
      </c>
      <c r="AC657" s="92">
        <v>0.55161806499999999</v>
      </c>
      <c r="AD657" s="92">
        <v>5.0000000000000001E-4</v>
      </c>
      <c r="AE657" s="93" t="s">
        <v>75</v>
      </c>
      <c r="AF657" s="92">
        <v>0.72222187500000001</v>
      </c>
      <c r="AG657" s="92">
        <v>5.0000000000000001E-4</v>
      </c>
      <c r="AH657" s="93" t="s">
        <v>75</v>
      </c>
      <c r="AI657" s="92">
        <v>1</v>
      </c>
    </row>
    <row r="658" spans="1:35" x14ac:dyDescent="0.35">
      <c r="A658">
        <v>5.0000000000000001E-4</v>
      </c>
      <c r="B658" t="s">
        <v>75</v>
      </c>
      <c r="C658">
        <f t="shared" si="30"/>
        <v>1</v>
      </c>
      <c r="D658">
        <f t="shared" si="31"/>
        <v>5.0000000000000001E-4</v>
      </c>
      <c r="E658">
        <f t="shared" si="32"/>
        <v>2.87E-2</v>
      </c>
      <c r="R658" s="90">
        <v>5.0000000000000001E-4</v>
      </c>
      <c r="S658" s="91" t="s">
        <v>75</v>
      </c>
      <c r="T658" s="90">
        <v>0.95291164676225348</v>
      </c>
      <c r="U658" s="92">
        <v>5.0000000000000001E-4</v>
      </c>
      <c r="V658" s="93" t="s">
        <v>75</v>
      </c>
      <c r="W658" s="92">
        <v>0.44324023400000001</v>
      </c>
      <c r="X658" s="92">
        <v>5.0000000000000001E-4</v>
      </c>
      <c r="Y658" s="93" t="s">
        <v>75</v>
      </c>
      <c r="Z658" s="92">
        <v>0.59609843750000002</v>
      </c>
      <c r="AA658" s="92">
        <v>5.0000000000000001E-4</v>
      </c>
      <c r="AB658" s="93" t="s">
        <v>75</v>
      </c>
      <c r="AC658" s="92">
        <v>0.55148050999999998</v>
      </c>
      <c r="AD658" s="92">
        <v>5.0000000000000001E-4</v>
      </c>
      <c r="AE658" s="93" t="s">
        <v>75</v>
      </c>
      <c r="AF658" s="92">
        <v>0.72200703099999997</v>
      </c>
      <c r="AG658" s="92">
        <v>5.0000000000000001E-4</v>
      </c>
      <c r="AH658" s="93" t="s">
        <v>75</v>
      </c>
      <c r="AI658" s="92">
        <v>1</v>
      </c>
    </row>
    <row r="659" spans="1:35" x14ac:dyDescent="0.35">
      <c r="A659">
        <v>5.0000000000000001E-4</v>
      </c>
      <c r="B659" t="s">
        <v>75</v>
      </c>
      <c r="C659">
        <f t="shared" si="30"/>
        <v>1</v>
      </c>
      <c r="D659">
        <f t="shared" si="31"/>
        <v>5.0000000000000001E-4</v>
      </c>
      <c r="E659">
        <f t="shared" si="32"/>
        <v>2.87E-2</v>
      </c>
      <c r="R659" s="90">
        <v>5.0000000000000001E-4</v>
      </c>
      <c r="S659" s="91" t="s">
        <v>75</v>
      </c>
      <c r="T659" s="90">
        <v>0.95282501149960019</v>
      </c>
      <c r="U659" s="92">
        <v>5.0000000000000001E-4</v>
      </c>
      <c r="V659" s="93" t="s">
        <v>75</v>
      </c>
      <c r="W659" s="92">
        <v>0.44305664099999997</v>
      </c>
      <c r="X659" s="92">
        <v>5.0000000000000001E-4</v>
      </c>
      <c r="Y659" s="93" t="s">
        <v>75</v>
      </c>
      <c r="Z659" s="92">
        <v>0.595472265625</v>
      </c>
      <c r="AA659" s="92">
        <v>5.0000000000000001E-4</v>
      </c>
      <c r="AB659" s="93" t="s">
        <v>75</v>
      </c>
      <c r="AC659" s="92">
        <v>0.55132537599999998</v>
      </c>
      <c r="AD659" s="92">
        <v>5.0000000000000001E-4</v>
      </c>
      <c r="AE659" s="93" t="s">
        <v>75</v>
      </c>
      <c r="AF659" s="92">
        <v>0.721800781</v>
      </c>
      <c r="AG659" s="92">
        <v>5.0000000000000001E-4</v>
      </c>
      <c r="AH659" s="93" t="s">
        <v>75</v>
      </c>
      <c r="AI659" s="92">
        <v>1</v>
      </c>
    </row>
    <row r="660" spans="1:35" x14ac:dyDescent="0.35">
      <c r="A660">
        <v>5.0000000000000001E-4</v>
      </c>
      <c r="B660" t="s">
        <v>75</v>
      </c>
      <c r="C660">
        <f t="shared" si="30"/>
        <v>1</v>
      </c>
      <c r="D660">
        <f t="shared" si="31"/>
        <v>5.0000000000000001E-4</v>
      </c>
      <c r="E660">
        <f t="shared" si="32"/>
        <v>2.87E-2</v>
      </c>
      <c r="R660" s="90">
        <v>5.0000000000000001E-4</v>
      </c>
      <c r="S660" s="91" t="s">
        <v>75</v>
      </c>
      <c r="T660" s="90">
        <v>0.95281904850285171</v>
      </c>
      <c r="U660" s="92">
        <v>5.0000000000000001E-4</v>
      </c>
      <c r="V660" s="93" t="s">
        <v>75</v>
      </c>
      <c r="W660" s="92">
        <v>0.442806641</v>
      </c>
      <c r="X660" s="92">
        <v>5.0000000000000001E-4</v>
      </c>
      <c r="Y660" s="93" t="s">
        <v>75</v>
      </c>
      <c r="Z660" s="92">
        <v>0.59482851562500005</v>
      </c>
      <c r="AA660" s="92">
        <v>5.0000000000000001E-4</v>
      </c>
      <c r="AB660" s="93" t="s">
        <v>75</v>
      </c>
      <c r="AC660" s="92">
        <v>0.55122939400000004</v>
      </c>
      <c r="AD660" s="92">
        <v>5.0000000000000001E-4</v>
      </c>
      <c r="AE660" s="93" t="s">
        <v>75</v>
      </c>
      <c r="AF660" s="92">
        <v>0.72164140600000004</v>
      </c>
      <c r="AG660" s="92">
        <v>5.0000000000000001E-4</v>
      </c>
      <c r="AH660" s="93" t="s">
        <v>75</v>
      </c>
      <c r="AI660" s="92">
        <v>1</v>
      </c>
    </row>
    <row r="661" spans="1:35" x14ac:dyDescent="0.35">
      <c r="A661">
        <v>5.0000000000000001E-4</v>
      </c>
      <c r="B661" t="s">
        <v>75</v>
      </c>
      <c r="C661">
        <f t="shared" si="30"/>
        <v>1</v>
      </c>
      <c r="D661">
        <f t="shared" si="31"/>
        <v>5.0000000000000001E-4</v>
      </c>
      <c r="E661">
        <f t="shared" si="32"/>
        <v>2.87E-2</v>
      </c>
      <c r="R661" s="90">
        <v>5.0000000000000001E-4</v>
      </c>
      <c r="S661" s="91" t="s">
        <v>75</v>
      </c>
      <c r="T661" s="90">
        <v>0.95277534836410427</v>
      </c>
      <c r="U661" s="92">
        <v>5.0000000000000001E-4</v>
      </c>
      <c r="V661" s="93" t="s">
        <v>75</v>
      </c>
      <c r="W661" s="92">
        <v>0.44258789100000001</v>
      </c>
      <c r="X661" s="92">
        <v>5.0000000000000001E-4</v>
      </c>
      <c r="Y661" s="93" t="s">
        <v>75</v>
      </c>
      <c r="Z661" s="92">
        <v>0.59421679687500006</v>
      </c>
      <c r="AA661" s="92">
        <v>5.0000000000000001E-4</v>
      </c>
      <c r="AB661" s="93" t="s">
        <v>75</v>
      </c>
      <c r="AC661" s="92">
        <v>0.55109602300000005</v>
      </c>
      <c r="AD661" s="92">
        <v>5.0000000000000001E-4</v>
      </c>
      <c r="AE661" s="93" t="s">
        <v>75</v>
      </c>
      <c r="AF661" s="92">
        <v>0.72146484399999999</v>
      </c>
      <c r="AG661" s="92">
        <v>5.0000000000000001E-4</v>
      </c>
      <c r="AH661" s="93" t="s">
        <v>75</v>
      </c>
      <c r="AI661" s="92">
        <v>1</v>
      </c>
    </row>
    <row r="662" spans="1:35" x14ac:dyDescent="0.35">
      <c r="A662">
        <v>5.0000000000000001E-4</v>
      </c>
      <c r="B662" t="s">
        <v>75</v>
      </c>
      <c r="C662">
        <f t="shared" si="30"/>
        <v>1</v>
      </c>
      <c r="D662">
        <f t="shared" si="31"/>
        <v>5.0000000000000001E-4</v>
      </c>
      <c r="E662">
        <f t="shared" si="32"/>
        <v>2.87E-2</v>
      </c>
      <c r="R662" s="90">
        <v>5.0000000000000001E-4</v>
      </c>
      <c r="S662" s="91" t="s">
        <v>75</v>
      </c>
      <c r="T662" s="90">
        <v>0.95275467215720988</v>
      </c>
      <c r="U662" s="92">
        <v>5.0000000000000001E-4</v>
      </c>
      <c r="V662" s="93" t="s">
        <v>75</v>
      </c>
      <c r="W662" s="92">
        <v>0.44254882800000001</v>
      </c>
      <c r="X662" s="92">
        <v>5.0000000000000001E-4</v>
      </c>
      <c r="Y662" s="93" t="s">
        <v>75</v>
      </c>
      <c r="Z662" s="92">
        <v>0.59359609375</v>
      </c>
      <c r="AA662" s="92">
        <v>5.0000000000000001E-4</v>
      </c>
      <c r="AB662" s="93" t="s">
        <v>75</v>
      </c>
      <c r="AC662" s="92">
        <v>0.55097120899999996</v>
      </c>
      <c r="AD662" s="92">
        <v>5.0000000000000001E-4</v>
      </c>
      <c r="AE662" s="93" t="s">
        <v>75</v>
      </c>
      <c r="AF662" s="92">
        <v>0.72126171900000002</v>
      </c>
      <c r="AG662" s="92">
        <v>5.0000000000000001E-4</v>
      </c>
      <c r="AH662" s="93" t="s">
        <v>75</v>
      </c>
      <c r="AI662" s="92">
        <v>1</v>
      </c>
    </row>
    <row r="663" spans="1:35" x14ac:dyDescent="0.35">
      <c r="A663">
        <v>5.0000000000000001E-4</v>
      </c>
      <c r="B663" t="s">
        <v>75</v>
      </c>
      <c r="C663">
        <f t="shared" si="30"/>
        <v>1</v>
      </c>
      <c r="D663">
        <f t="shared" si="31"/>
        <v>5.0000000000000001E-4</v>
      </c>
      <c r="E663">
        <f t="shared" si="32"/>
        <v>2.87E-2</v>
      </c>
      <c r="R663" s="90">
        <v>5.0000000000000001E-4</v>
      </c>
      <c r="S663" s="91" t="s">
        <v>75</v>
      </c>
      <c r="T663" s="90">
        <v>0.95275467215720988</v>
      </c>
      <c r="U663" s="92">
        <v>5.0000000000000001E-4</v>
      </c>
      <c r="V663" s="93" t="s">
        <v>75</v>
      </c>
      <c r="W663" s="92">
        <v>0.44232421900000002</v>
      </c>
      <c r="X663" s="92">
        <v>5.0000000000000001E-4</v>
      </c>
      <c r="Y663" s="93" t="s">
        <v>75</v>
      </c>
      <c r="Z663" s="92">
        <v>0.59295117187500002</v>
      </c>
      <c r="AA663" s="92">
        <v>5.0000000000000001E-4</v>
      </c>
      <c r="AB663" s="93" t="s">
        <v>75</v>
      </c>
      <c r="AC663" s="92">
        <v>0.55082807300000003</v>
      </c>
      <c r="AD663" s="92">
        <v>5.0000000000000001E-4</v>
      </c>
      <c r="AE663" s="93" t="s">
        <v>75</v>
      </c>
      <c r="AF663" s="92">
        <v>0.72105859400000005</v>
      </c>
      <c r="AG663" s="92">
        <v>5.0000000000000001E-4</v>
      </c>
      <c r="AH663" s="93" t="s">
        <v>75</v>
      </c>
      <c r="AI663" s="92">
        <v>1</v>
      </c>
    </row>
    <row r="664" spans="1:35" x14ac:dyDescent="0.35">
      <c r="A664">
        <v>5.0000000000000001E-4</v>
      </c>
      <c r="B664" t="s">
        <v>75</v>
      </c>
      <c r="C664">
        <f t="shared" si="30"/>
        <v>1</v>
      </c>
      <c r="D664">
        <f t="shared" si="31"/>
        <v>5.0000000000000001E-4</v>
      </c>
      <c r="E664">
        <f t="shared" si="32"/>
        <v>2.87E-2</v>
      </c>
      <c r="R664" s="90">
        <v>5.0000000000000001E-4</v>
      </c>
      <c r="S664" s="91" t="s">
        <v>75</v>
      </c>
      <c r="T664" s="90">
        <v>0.95275467215720988</v>
      </c>
      <c r="U664" s="92">
        <v>5.0000000000000001E-4</v>
      </c>
      <c r="V664" s="93" t="s">
        <v>75</v>
      </c>
      <c r="W664" s="92">
        <v>0.44212304699999999</v>
      </c>
      <c r="X664" s="92">
        <v>5.0000000000000001E-4</v>
      </c>
      <c r="Y664" s="93" t="s">
        <v>75</v>
      </c>
      <c r="Z664" s="92">
        <v>0.59232890625000001</v>
      </c>
      <c r="AA664" s="92">
        <v>5.0000000000000001E-4</v>
      </c>
      <c r="AB664" s="93" t="s">
        <v>75</v>
      </c>
      <c r="AC664" s="92">
        <v>0.55073655499999996</v>
      </c>
      <c r="AD664" s="92">
        <v>5.0000000000000001E-4</v>
      </c>
      <c r="AE664" s="93" t="s">
        <v>75</v>
      </c>
      <c r="AF664" s="92">
        <v>0.72086718800000005</v>
      </c>
      <c r="AG664" s="92">
        <v>5.0000000000000001E-4</v>
      </c>
      <c r="AH664" s="93" t="s">
        <v>75</v>
      </c>
      <c r="AI664" s="92">
        <v>1</v>
      </c>
    </row>
    <row r="665" spans="1:35" x14ac:dyDescent="0.35">
      <c r="A665">
        <v>5.0000000000000001E-4</v>
      </c>
      <c r="B665" t="s">
        <v>75</v>
      </c>
      <c r="C665">
        <f t="shared" si="30"/>
        <v>1</v>
      </c>
      <c r="D665">
        <f t="shared" si="31"/>
        <v>5.0000000000000001E-4</v>
      </c>
      <c r="E665">
        <f t="shared" si="32"/>
        <v>2.87E-2</v>
      </c>
      <c r="R665" s="90">
        <v>5.0000000000000001E-4</v>
      </c>
      <c r="S665" s="91" t="s">
        <v>75</v>
      </c>
      <c r="T665" s="90">
        <v>0.95271977860281964</v>
      </c>
      <c r="U665" s="92">
        <v>5.0000000000000001E-4</v>
      </c>
      <c r="V665" s="93" t="s">
        <v>75</v>
      </c>
      <c r="W665" s="92">
        <v>0.44189062499999998</v>
      </c>
      <c r="X665" s="92">
        <v>5.0000000000000001E-4</v>
      </c>
      <c r="Y665" s="93" t="s">
        <v>75</v>
      </c>
      <c r="Z665" s="92">
        <v>0.59166679687500012</v>
      </c>
      <c r="AA665" s="92">
        <v>5.0000000000000001E-4</v>
      </c>
      <c r="AB665" s="93" t="s">
        <v>75</v>
      </c>
      <c r="AC665" s="92">
        <v>0.55054124299999996</v>
      </c>
      <c r="AD665" s="92">
        <v>5.0000000000000001E-4</v>
      </c>
      <c r="AE665" s="93" t="s">
        <v>75</v>
      </c>
      <c r="AF665" s="92">
        <v>0.72069609400000001</v>
      </c>
      <c r="AG665" s="92">
        <v>5.0000000000000001E-4</v>
      </c>
      <c r="AH665" s="93" t="s">
        <v>75</v>
      </c>
      <c r="AI665" s="92">
        <v>1</v>
      </c>
    </row>
    <row r="666" spans="1:35" x14ac:dyDescent="0.35">
      <c r="A666">
        <v>5.0000000000000001E-4</v>
      </c>
      <c r="B666" t="s">
        <v>75</v>
      </c>
      <c r="C666">
        <f t="shared" si="30"/>
        <v>1</v>
      </c>
      <c r="D666">
        <f t="shared" si="31"/>
        <v>5.0000000000000001E-4</v>
      </c>
      <c r="E666">
        <f t="shared" si="32"/>
        <v>2.87E-2</v>
      </c>
      <c r="R666" s="90">
        <v>5.0000000000000001E-4</v>
      </c>
      <c r="S666" s="91" t="s">
        <v>75</v>
      </c>
      <c r="T666" s="90">
        <v>0.95271211202334682</v>
      </c>
      <c r="U666" s="92">
        <v>5.0000000000000001E-4</v>
      </c>
      <c r="V666" s="93" t="s">
        <v>75</v>
      </c>
      <c r="W666" s="92">
        <v>0.44172656300000002</v>
      </c>
      <c r="X666" s="92">
        <v>5.0000000000000001E-4</v>
      </c>
      <c r="Y666" s="93" t="s">
        <v>75</v>
      </c>
      <c r="Z666" s="92">
        <v>0.59110664062500007</v>
      </c>
      <c r="AA666" s="92">
        <v>5.0000000000000001E-4</v>
      </c>
      <c r="AB666" s="93" t="s">
        <v>75</v>
      </c>
      <c r="AC666" s="92">
        <v>0.55044470199999995</v>
      </c>
      <c r="AD666" s="92">
        <v>5.0000000000000001E-4</v>
      </c>
      <c r="AE666" s="93" t="s">
        <v>75</v>
      </c>
      <c r="AF666" s="92">
        <v>0.720507813</v>
      </c>
      <c r="AG666" s="92">
        <v>5.0000000000000001E-4</v>
      </c>
      <c r="AH666" s="93" t="s">
        <v>75</v>
      </c>
      <c r="AI666" s="92">
        <v>1</v>
      </c>
    </row>
    <row r="667" spans="1:35" x14ac:dyDescent="0.35">
      <c r="A667">
        <v>5.0000000000000001E-4</v>
      </c>
      <c r="B667" t="s">
        <v>75</v>
      </c>
      <c r="C667">
        <f t="shared" si="30"/>
        <v>1</v>
      </c>
      <c r="D667">
        <f t="shared" si="31"/>
        <v>5.0000000000000001E-4</v>
      </c>
      <c r="E667">
        <f t="shared" si="32"/>
        <v>2.87E-2</v>
      </c>
      <c r="R667" s="90">
        <v>5.0000000000000001E-4</v>
      </c>
      <c r="S667" s="91" t="s">
        <v>75</v>
      </c>
      <c r="T667" s="90">
        <v>0.95263738183569768</v>
      </c>
      <c r="U667" s="92">
        <v>5.0000000000000001E-4</v>
      </c>
      <c r="V667" s="93" t="s">
        <v>75</v>
      </c>
      <c r="W667" s="92">
        <v>0.44151562500000002</v>
      </c>
      <c r="X667" s="92">
        <v>5.0000000000000001E-4</v>
      </c>
      <c r="Y667" s="93" t="s">
        <v>75</v>
      </c>
      <c r="Z667" s="92">
        <v>0.59046093749999995</v>
      </c>
      <c r="AA667" s="92">
        <v>5.0000000000000001E-4</v>
      </c>
      <c r="AB667" s="93" t="s">
        <v>75</v>
      </c>
      <c r="AC667" s="92">
        <v>0.55035024899999996</v>
      </c>
      <c r="AD667" s="92">
        <v>5.0000000000000001E-4</v>
      </c>
      <c r="AE667" s="93" t="s">
        <v>75</v>
      </c>
      <c r="AF667" s="92">
        <v>0.72026406300000001</v>
      </c>
      <c r="AG667" s="92">
        <v>5.0000000000000001E-4</v>
      </c>
      <c r="AH667" s="93" t="s">
        <v>75</v>
      </c>
      <c r="AI667" s="92">
        <v>1</v>
      </c>
    </row>
    <row r="668" spans="1:35" x14ac:dyDescent="0.35">
      <c r="A668">
        <v>5.0000000000000001E-4</v>
      </c>
      <c r="B668" t="s">
        <v>75</v>
      </c>
      <c r="C668">
        <f t="shared" si="30"/>
        <v>1</v>
      </c>
      <c r="D668">
        <f t="shared" si="31"/>
        <v>5.0000000000000001E-4</v>
      </c>
      <c r="E668">
        <f t="shared" si="32"/>
        <v>2.87E-2</v>
      </c>
      <c r="R668" s="90">
        <v>5.0000000000000001E-4</v>
      </c>
      <c r="S668" s="91" t="s">
        <v>75</v>
      </c>
      <c r="T668" s="90">
        <v>0.95261163013925587</v>
      </c>
      <c r="U668" s="92">
        <v>5.0000000000000001E-4</v>
      </c>
      <c r="V668" s="93" t="s">
        <v>75</v>
      </c>
      <c r="W668" s="92">
        <v>0.44136914100000002</v>
      </c>
      <c r="X668" s="92">
        <v>5.0000000000000001E-4</v>
      </c>
      <c r="Y668" s="93" t="s">
        <v>75</v>
      </c>
      <c r="Z668" s="92">
        <v>0.58984296874999997</v>
      </c>
      <c r="AA668" s="92">
        <v>5.0000000000000001E-4</v>
      </c>
      <c r="AB668" s="93" t="s">
        <v>75</v>
      </c>
      <c r="AC668" s="92">
        <v>0.55018916299999998</v>
      </c>
      <c r="AD668" s="92">
        <v>5.0000000000000001E-4</v>
      </c>
      <c r="AE668" s="93" t="s">
        <v>75</v>
      </c>
      <c r="AF668" s="92">
        <v>0.72009218799999997</v>
      </c>
      <c r="AG668" s="92">
        <v>5.0000000000000001E-4</v>
      </c>
      <c r="AH668" s="93" t="s">
        <v>75</v>
      </c>
      <c r="AI668" s="92">
        <v>1</v>
      </c>
    </row>
    <row r="669" spans="1:35" x14ac:dyDescent="0.35">
      <c r="A669">
        <v>5.0000000000000001E-4</v>
      </c>
      <c r="B669" t="s">
        <v>75</v>
      </c>
      <c r="C669">
        <f t="shared" si="30"/>
        <v>1</v>
      </c>
      <c r="D669">
        <f t="shared" si="31"/>
        <v>5.0000000000000001E-4</v>
      </c>
      <c r="E669">
        <f t="shared" si="32"/>
        <v>2.87E-2</v>
      </c>
      <c r="R669" s="90">
        <v>5.0000000000000001E-4</v>
      </c>
      <c r="S669" s="91" t="s">
        <v>75</v>
      </c>
      <c r="T669" s="90">
        <v>0.95261163013925587</v>
      </c>
      <c r="U669" s="92">
        <v>5.0000000000000001E-4</v>
      </c>
      <c r="V669" s="93" t="s">
        <v>75</v>
      </c>
      <c r="W669" s="92">
        <v>0.44123632800000001</v>
      </c>
      <c r="X669" s="92">
        <v>5.0000000000000001E-4</v>
      </c>
      <c r="Y669" s="93" t="s">
        <v>75</v>
      </c>
      <c r="Z669" s="92">
        <v>0.58928984375000004</v>
      </c>
      <c r="AA669" s="92">
        <v>5.0000000000000001E-4</v>
      </c>
      <c r="AB669" s="93" t="s">
        <v>75</v>
      </c>
      <c r="AC669" s="92">
        <v>0.55006444200000004</v>
      </c>
      <c r="AD669" s="92">
        <v>5.0000000000000001E-4</v>
      </c>
      <c r="AE669" s="93" t="s">
        <v>75</v>
      </c>
      <c r="AF669" s="92">
        <v>0.71984843799999998</v>
      </c>
      <c r="AG669" s="92">
        <v>5.0000000000000001E-4</v>
      </c>
      <c r="AH669" s="93" t="s">
        <v>75</v>
      </c>
      <c r="AI669" s="92">
        <v>1</v>
      </c>
    </row>
    <row r="670" spans="1:35" x14ac:dyDescent="0.35">
      <c r="A670">
        <v>5.0000000000000001E-4</v>
      </c>
      <c r="B670" t="s">
        <v>75</v>
      </c>
      <c r="C670">
        <f t="shared" si="30"/>
        <v>1</v>
      </c>
      <c r="D670">
        <f t="shared" si="31"/>
        <v>5.0000000000000001E-4</v>
      </c>
      <c r="E670">
        <f t="shared" si="32"/>
        <v>2.87E-2</v>
      </c>
      <c r="R670" s="90">
        <v>5.0000000000000001E-4</v>
      </c>
      <c r="S670" s="91" t="s">
        <v>75</v>
      </c>
      <c r="T670" s="90">
        <v>0.95222306732467332</v>
      </c>
      <c r="U670" s="92">
        <v>5.0000000000000001E-4</v>
      </c>
      <c r="V670" s="93" t="s">
        <v>75</v>
      </c>
      <c r="W670" s="92">
        <v>0.44099609400000001</v>
      </c>
      <c r="X670" s="92">
        <v>5.0000000000000001E-4</v>
      </c>
      <c r="Y670" s="93" t="s">
        <v>75</v>
      </c>
      <c r="Z670" s="92">
        <v>0.58861406250000003</v>
      </c>
      <c r="AA670" s="92">
        <v>5.0000000000000001E-4</v>
      </c>
      <c r="AB670" s="93" t="s">
        <v>75</v>
      </c>
      <c r="AC670" s="92">
        <v>0.54996232099999998</v>
      </c>
      <c r="AD670" s="92">
        <v>5.0000000000000001E-4</v>
      </c>
      <c r="AE670" s="93" t="s">
        <v>75</v>
      </c>
      <c r="AF670" s="92">
        <v>0.71964921900000001</v>
      </c>
      <c r="AG670" s="92">
        <v>5.0000000000000001E-4</v>
      </c>
      <c r="AH670" s="93" t="s">
        <v>75</v>
      </c>
      <c r="AI670" s="92">
        <v>1</v>
      </c>
    </row>
    <row r="671" spans="1:35" x14ac:dyDescent="0.35">
      <c r="A671">
        <v>5.0000000000000001E-4</v>
      </c>
      <c r="B671" t="s">
        <v>75</v>
      </c>
      <c r="C671">
        <f t="shared" si="30"/>
        <v>1</v>
      </c>
      <c r="D671">
        <f t="shared" si="31"/>
        <v>5.0000000000000001E-4</v>
      </c>
      <c r="E671">
        <f t="shared" si="32"/>
        <v>2.87E-2</v>
      </c>
      <c r="R671" s="90">
        <v>5.0000000000000001E-4</v>
      </c>
      <c r="S671" s="91" t="s">
        <v>75</v>
      </c>
      <c r="T671" s="90">
        <v>0.95217998305097762</v>
      </c>
      <c r="U671" s="92">
        <v>5.0000000000000001E-4</v>
      </c>
      <c r="V671" s="93" t="s">
        <v>75</v>
      </c>
      <c r="W671" s="92">
        <v>0.44083984399999998</v>
      </c>
      <c r="X671" s="92">
        <v>5.0000000000000001E-4</v>
      </c>
      <c r="Y671" s="93" t="s">
        <v>75</v>
      </c>
      <c r="Z671" s="92">
        <v>0.58806015624999997</v>
      </c>
      <c r="AA671" s="92">
        <v>5.0000000000000001E-4</v>
      </c>
      <c r="AB671" s="93" t="s">
        <v>75</v>
      </c>
      <c r="AC671" s="92">
        <v>0.54981862699999995</v>
      </c>
      <c r="AD671" s="92">
        <v>5.0000000000000001E-4</v>
      </c>
      <c r="AE671" s="93" t="s">
        <v>75</v>
      </c>
      <c r="AF671" s="92">
        <v>0.71948124999999996</v>
      </c>
      <c r="AG671" s="92">
        <v>5.0000000000000001E-4</v>
      </c>
      <c r="AH671" s="93" t="s">
        <v>75</v>
      </c>
      <c r="AI671" s="92">
        <v>1</v>
      </c>
    </row>
    <row r="672" spans="1:35" x14ac:dyDescent="0.35">
      <c r="A672">
        <v>5.0000000000000001E-4</v>
      </c>
      <c r="B672" t="s">
        <v>75</v>
      </c>
      <c r="C672">
        <f t="shared" si="30"/>
        <v>1</v>
      </c>
      <c r="D672">
        <f t="shared" si="31"/>
        <v>5.0000000000000001E-4</v>
      </c>
      <c r="E672">
        <f t="shared" si="32"/>
        <v>2.87E-2</v>
      </c>
      <c r="R672" s="90">
        <v>5.0000000000000001E-4</v>
      </c>
      <c r="S672" s="91" t="s">
        <v>75</v>
      </c>
      <c r="T672" s="90">
        <v>0.95213026648782695</v>
      </c>
      <c r="U672" s="92">
        <v>5.0000000000000001E-4</v>
      </c>
      <c r="V672" s="93" t="s">
        <v>75</v>
      </c>
      <c r="W672" s="92">
        <v>0.44077148399999999</v>
      </c>
      <c r="X672" s="92">
        <v>5.0000000000000001E-4</v>
      </c>
      <c r="Y672" s="93" t="s">
        <v>75</v>
      </c>
      <c r="Z672" s="92">
        <v>0.58740898437500011</v>
      </c>
      <c r="AA672" s="92">
        <v>5.0000000000000001E-4</v>
      </c>
      <c r="AB672" s="93" t="s">
        <v>75</v>
      </c>
      <c r="AC672" s="92">
        <v>0.54970311400000005</v>
      </c>
      <c r="AD672" s="92">
        <v>5.0000000000000001E-4</v>
      </c>
      <c r="AE672" s="93" t="s">
        <v>75</v>
      </c>
      <c r="AF672" s="92">
        <v>0.71926015600000004</v>
      </c>
      <c r="AG672" s="92">
        <v>5.0000000000000001E-4</v>
      </c>
      <c r="AH672" s="93" t="s">
        <v>75</v>
      </c>
      <c r="AI672" s="92">
        <v>1</v>
      </c>
    </row>
    <row r="673" spans="1:35" x14ac:dyDescent="0.35">
      <c r="A673">
        <v>5.0000000000000001E-4</v>
      </c>
      <c r="B673" t="s">
        <v>75</v>
      </c>
      <c r="C673">
        <f t="shared" si="30"/>
        <v>1</v>
      </c>
      <c r="D673">
        <f t="shared" si="31"/>
        <v>5.0000000000000001E-4</v>
      </c>
      <c r="E673">
        <f t="shared" si="32"/>
        <v>2.87E-2</v>
      </c>
      <c r="R673" s="90">
        <v>5.0000000000000001E-4</v>
      </c>
      <c r="S673" s="91" t="s">
        <v>75</v>
      </c>
      <c r="T673" s="90">
        <v>0.95199150053670178</v>
      </c>
      <c r="U673" s="92">
        <v>5.0000000000000001E-4</v>
      </c>
      <c r="V673" s="93" t="s">
        <v>75</v>
      </c>
      <c r="W673" s="92">
        <v>0.44041601600000002</v>
      </c>
      <c r="X673" s="92">
        <v>5.0000000000000001E-4</v>
      </c>
      <c r="Y673" s="93" t="s">
        <v>75</v>
      </c>
      <c r="Z673" s="92">
        <v>0.58675195312500006</v>
      </c>
      <c r="AA673" s="92">
        <v>5.0000000000000001E-4</v>
      </c>
      <c r="AB673" s="93" t="s">
        <v>75</v>
      </c>
      <c r="AC673" s="92">
        <v>0.549596529</v>
      </c>
      <c r="AD673" s="92">
        <v>5.0000000000000001E-4</v>
      </c>
      <c r="AE673" s="93" t="s">
        <v>75</v>
      </c>
      <c r="AF673" s="92">
        <v>0.71903515600000001</v>
      </c>
      <c r="AG673" s="92">
        <v>5.0000000000000001E-4</v>
      </c>
      <c r="AH673" s="93" t="s">
        <v>75</v>
      </c>
      <c r="AI673" s="92">
        <v>1</v>
      </c>
    </row>
    <row r="674" spans="1:35" x14ac:dyDescent="0.35">
      <c r="A674">
        <v>5.0000000000000001E-4</v>
      </c>
      <c r="B674" t="s">
        <v>75</v>
      </c>
      <c r="C674">
        <f t="shared" si="30"/>
        <v>1</v>
      </c>
      <c r="D674">
        <f t="shared" si="31"/>
        <v>5.0000000000000001E-4</v>
      </c>
      <c r="E674">
        <f t="shared" si="32"/>
        <v>2.87E-2</v>
      </c>
      <c r="R674" s="90">
        <v>5.0000000000000001E-4</v>
      </c>
      <c r="S674" s="91" t="s">
        <v>75</v>
      </c>
      <c r="T674" s="90">
        <v>0.95197238584496424</v>
      </c>
      <c r="U674" s="92">
        <v>5.0000000000000001E-4</v>
      </c>
      <c r="V674" s="93" t="s">
        <v>75</v>
      </c>
      <c r="W674" s="92">
        <v>0.44024414099999998</v>
      </c>
      <c r="X674" s="92">
        <v>5.0000000000000001E-4</v>
      </c>
      <c r="Y674" s="93" t="s">
        <v>75</v>
      </c>
      <c r="Z674" s="92">
        <v>0.58614570312499992</v>
      </c>
      <c r="AA674" s="92">
        <v>5.0000000000000001E-4</v>
      </c>
      <c r="AB674" s="93" t="s">
        <v>75</v>
      </c>
      <c r="AC674" s="92">
        <v>0.54941860799999998</v>
      </c>
      <c r="AD674" s="92">
        <v>5.0000000000000001E-4</v>
      </c>
      <c r="AE674" s="93" t="s">
        <v>75</v>
      </c>
      <c r="AF674" s="92">
        <v>0.71878906300000001</v>
      </c>
      <c r="AG674" s="92">
        <v>5.0000000000000001E-4</v>
      </c>
      <c r="AH674" s="93" t="s">
        <v>75</v>
      </c>
      <c r="AI674" s="92">
        <v>1</v>
      </c>
    </row>
    <row r="675" spans="1:35" x14ac:dyDescent="0.35">
      <c r="A675">
        <v>5.0000000000000001E-4</v>
      </c>
      <c r="B675" t="s">
        <v>75</v>
      </c>
      <c r="C675">
        <f t="shared" si="30"/>
        <v>1</v>
      </c>
      <c r="D675">
        <f t="shared" si="31"/>
        <v>5.0000000000000001E-4</v>
      </c>
      <c r="E675">
        <f t="shared" si="32"/>
        <v>2.87E-2</v>
      </c>
      <c r="R675" s="90">
        <v>5.0000000000000001E-4</v>
      </c>
      <c r="S675" s="91" t="s">
        <v>75</v>
      </c>
      <c r="T675" s="90">
        <v>0.95197238584496424</v>
      </c>
      <c r="U675" s="92">
        <v>5.0000000000000001E-4</v>
      </c>
      <c r="V675" s="93" t="s">
        <v>75</v>
      </c>
      <c r="W675" s="92">
        <v>0.44017578099999999</v>
      </c>
      <c r="X675" s="92">
        <v>5.0000000000000001E-4</v>
      </c>
      <c r="Y675" s="93" t="s">
        <v>75</v>
      </c>
      <c r="Z675" s="92">
        <v>0.58542187499999998</v>
      </c>
      <c r="AA675" s="92">
        <v>5.0000000000000001E-4</v>
      </c>
      <c r="AB675" s="93" t="s">
        <v>75</v>
      </c>
      <c r="AC675" s="92">
        <v>0.54931509300000003</v>
      </c>
      <c r="AD675" s="92">
        <v>5.0000000000000001E-4</v>
      </c>
      <c r="AE675" s="93" t="s">
        <v>75</v>
      </c>
      <c r="AF675" s="92">
        <v>0.71866093799999997</v>
      </c>
      <c r="AG675" s="92">
        <v>5.0000000000000001E-4</v>
      </c>
      <c r="AH675" s="93" t="s">
        <v>75</v>
      </c>
      <c r="AI675" s="92">
        <v>1</v>
      </c>
    </row>
    <row r="676" spans="1:35" x14ac:dyDescent="0.35">
      <c r="A676">
        <v>5.0000000000000001E-4</v>
      </c>
      <c r="B676" t="s">
        <v>75</v>
      </c>
      <c r="C676">
        <f t="shared" si="30"/>
        <v>1</v>
      </c>
      <c r="D676">
        <f t="shared" si="31"/>
        <v>5.0000000000000001E-4</v>
      </c>
      <c r="E676">
        <f t="shared" si="32"/>
        <v>2.87E-2</v>
      </c>
      <c r="R676" s="90">
        <v>5.0000000000000001E-4</v>
      </c>
      <c r="S676" s="91" t="s">
        <v>75</v>
      </c>
      <c r="T676" s="90">
        <v>0.95190425193921313</v>
      </c>
      <c r="U676" s="92">
        <v>5.0000000000000001E-4</v>
      </c>
      <c r="V676" s="93" t="s">
        <v>75</v>
      </c>
      <c r="W676" s="92">
        <v>0.43992773400000001</v>
      </c>
      <c r="X676" s="92">
        <v>5.0000000000000001E-4</v>
      </c>
      <c r="Y676" s="93" t="s">
        <v>75</v>
      </c>
      <c r="Z676" s="92">
        <v>0.58489335937499998</v>
      </c>
      <c r="AA676" s="92">
        <v>5.0000000000000001E-4</v>
      </c>
      <c r="AB676" s="93" t="s">
        <v>75</v>
      </c>
      <c r="AC676" s="92">
        <v>0.54915819200000004</v>
      </c>
      <c r="AD676" s="92">
        <v>5.0000000000000001E-4</v>
      </c>
      <c r="AE676" s="93" t="s">
        <v>75</v>
      </c>
      <c r="AF676" s="92">
        <v>0.71847031299999997</v>
      </c>
      <c r="AG676" s="92">
        <v>5.0000000000000001E-4</v>
      </c>
      <c r="AH676" s="93" t="s">
        <v>75</v>
      </c>
      <c r="AI676" s="92">
        <v>1</v>
      </c>
    </row>
    <row r="677" spans="1:35" x14ac:dyDescent="0.35">
      <c r="A677">
        <v>5.0000000000000001E-4</v>
      </c>
      <c r="B677" t="s">
        <v>75</v>
      </c>
      <c r="C677">
        <f t="shared" si="30"/>
        <v>1</v>
      </c>
      <c r="D677">
        <f t="shared" si="31"/>
        <v>5.0000000000000001E-4</v>
      </c>
      <c r="E677">
        <f t="shared" si="32"/>
        <v>2.87E-2</v>
      </c>
      <c r="R677" s="90">
        <v>5.0000000000000001E-4</v>
      </c>
      <c r="S677" s="91" t="s">
        <v>75</v>
      </c>
      <c r="T677" s="90">
        <v>0.95181707308643526</v>
      </c>
      <c r="U677" s="92">
        <v>5.0000000000000001E-4</v>
      </c>
      <c r="V677" s="93" t="s">
        <v>75</v>
      </c>
      <c r="W677" s="92">
        <v>0.439810547</v>
      </c>
      <c r="X677" s="92">
        <v>5.0000000000000001E-4</v>
      </c>
      <c r="Y677" s="93" t="s">
        <v>75</v>
      </c>
      <c r="Z677" s="92">
        <v>0.58428828124999999</v>
      </c>
      <c r="AA677" s="92">
        <v>5.0000000000000001E-4</v>
      </c>
      <c r="AB677" s="93" t="s">
        <v>75</v>
      </c>
      <c r="AC677" s="92">
        <v>0.54900159400000004</v>
      </c>
      <c r="AD677" s="92">
        <v>5.0000000000000001E-4</v>
      </c>
      <c r="AE677" s="93" t="s">
        <v>75</v>
      </c>
      <c r="AF677" s="92">
        <v>0.71819765599999996</v>
      </c>
      <c r="AG677" s="92">
        <v>5.0000000000000001E-4</v>
      </c>
      <c r="AH677" s="93" t="s">
        <v>75</v>
      </c>
      <c r="AI677" s="92">
        <v>1</v>
      </c>
    </row>
    <row r="678" spans="1:35" x14ac:dyDescent="0.35">
      <c r="A678">
        <v>5.0000000000000001E-4</v>
      </c>
      <c r="B678" t="s">
        <v>75</v>
      </c>
      <c r="C678">
        <f t="shared" si="30"/>
        <v>1</v>
      </c>
      <c r="D678">
        <f t="shared" si="31"/>
        <v>5.0000000000000001E-4</v>
      </c>
      <c r="E678">
        <f t="shared" si="32"/>
        <v>2.87E-2</v>
      </c>
      <c r="R678" s="90">
        <v>5.0000000000000001E-4</v>
      </c>
      <c r="S678" s="91" t="s">
        <v>75</v>
      </c>
      <c r="T678" s="90">
        <v>0.95181707308643526</v>
      </c>
      <c r="U678" s="92">
        <v>5.0000000000000001E-4</v>
      </c>
      <c r="V678" s="93" t="s">
        <v>75</v>
      </c>
      <c r="W678" s="92">
        <v>0.43961523400000002</v>
      </c>
      <c r="X678" s="92">
        <v>5.0000000000000001E-4</v>
      </c>
      <c r="Y678" s="93" t="s">
        <v>75</v>
      </c>
      <c r="Z678" s="92">
        <v>0.58372968749999998</v>
      </c>
      <c r="AA678" s="92">
        <v>5.0000000000000001E-4</v>
      </c>
      <c r="AB678" s="93" t="s">
        <v>75</v>
      </c>
      <c r="AC678" s="92">
        <v>0.54890449600000002</v>
      </c>
      <c r="AD678" s="92">
        <v>5.0000000000000001E-4</v>
      </c>
      <c r="AE678" s="93" t="s">
        <v>75</v>
      </c>
      <c r="AF678" s="92">
        <v>0.71803984399999998</v>
      </c>
      <c r="AG678" s="92">
        <v>5.0000000000000001E-4</v>
      </c>
      <c r="AH678" s="93" t="s">
        <v>75</v>
      </c>
      <c r="AI678" s="92">
        <v>1</v>
      </c>
    </row>
    <row r="679" spans="1:35" x14ac:dyDescent="0.35">
      <c r="A679">
        <v>5.0000000000000001E-4</v>
      </c>
      <c r="B679" t="s">
        <v>75</v>
      </c>
      <c r="C679">
        <f t="shared" si="30"/>
        <v>1</v>
      </c>
      <c r="D679">
        <f t="shared" si="31"/>
        <v>5.0000000000000001E-4</v>
      </c>
      <c r="E679">
        <f t="shared" si="32"/>
        <v>2.87E-2</v>
      </c>
      <c r="R679" s="90">
        <v>5.0000000000000001E-4</v>
      </c>
      <c r="S679" s="91" t="s">
        <v>75</v>
      </c>
      <c r="T679" s="90">
        <v>0.95181707308643526</v>
      </c>
      <c r="U679" s="92">
        <v>5.0000000000000001E-4</v>
      </c>
      <c r="V679" s="93" t="s">
        <v>75</v>
      </c>
      <c r="W679" s="92">
        <v>0.43938085900000001</v>
      </c>
      <c r="X679" s="92">
        <v>5.0000000000000001E-4</v>
      </c>
      <c r="Y679" s="93" t="s">
        <v>75</v>
      </c>
      <c r="Z679" s="92">
        <v>0.58302265624999994</v>
      </c>
      <c r="AA679" s="92">
        <v>5.0000000000000001E-4</v>
      </c>
      <c r="AB679" s="93" t="s">
        <v>75</v>
      </c>
      <c r="AC679" s="92">
        <v>0.54877772899999999</v>
      </c>
      <c r="AD679" s="92">
        <v>5.0000000000000001E-4</v>
      </c>
      <c r="AE679" s="93" t="s">
        <v>75</v>
      </c>
      <c r="AF679" s="92">
        <v>0.71788828100000002</v>
      </c>
      <c r="AG679" s="92">
        <v>5.0000000000000001E-4</v>
      </c>
      <c r="AH679" s="93" t="s">
        <v>75</v>
      </c>
      <c r="AI679" s="92">
        <v>1</v>
      </c>
    </row>
    <row r="680" spans="1:35" x14ac:dyDescent="0.35">
      <c r="A680">
        <v>5.0000000000000001E-4</v>
      </c>
      <c r="B680" t="s">
        <v>75</v>
      </c>
      <c r="C680">
        <f t="shared" si="30"/>
        <v>1</v>
      </c>
      <c r="D680">
        <f t="shared" si="31"/>
        <v>5.0000000000000001E-4</v>
      </c>
      <c r="E680">
        <f t="shared" si="32"/>
        <v>2.87E-2</v>
      </c>
      <c r="R680" s="90">
        <v>5.0000000000000001E-4</v>
      </c>
      <c r="S680" s="91" t="s">
        <v>75</v>
      </c>
      <c r="T680" s="90">
        <v>0.95181707308643526</v>
      </c>
      <c r="U680" s="92">
        <v>5.0000000000000001E-4</v>
      </c>
      <c r="V680" s="93" t="s">
        <v>75</v>
      </c>
      <c r="W680" s="92">
        <v>0.43924023400000001</v>
      </c>
      <c r="X680" s="92">
        <v>5.0000000000000001E-4</v>
      </c>
      <c r="Y680" s="93" t="s">
        <v>75</v>
      </c>
      <c r="Z680" s="92">
        <v>0.58252734375000004</v>
      </c>
      <c r="AA680" s="92">
        <v>5.0000000000000001E-4</v>
      </c>
      <c r="AB680" s="93" t="s">
        <v>75</v>
      </c>
      <c r="AC680" s="92">
        <v>0.54869737200000002</v>
      </c>
      <c r="AD680" s="92">
        <v>5.0000000000000001E-4</v>
      </c>
      <c r="AE680" s="93" t="s">
        <v>75</v>
      </c>
      <c r="AF680" s="92">
        <v>0.717652344</v>
      </c>
      <c r="AG680" s="92">
        <v>5.0000000000000001E-4</v>
      </c>
      <c r="AH680" s="93" t="s">
        <v>75</v>
      </c>
      <c r="AI680" s="92">
        <v>1</v>
      </c>
    </row>
    <row r="681" spans="1:35" x14ac:dyDescent="0.35">
      <c r="A681">
        <v>5.0000000000000001E-4</v>
      </c>
      <c r="B681" t="s">
        <v>75</v>
      </c>
      <c r="C681">
        <f t="shared" si="30"/>
        <v>1</v>
      </c>
      <c r="D681">
        <f t="shared" si="31"/>
        <v>5.0000000000000001E-4</v>
      </c>
      <c r="E681">
        <f t="shared" si="32"/>
        <v>2.87E-2</v>
      </c>
      <c r="R681" s="90">
        <v>5.0000000000000001E-4</v>
      </c>
      <c r="S681" s="91" t="s">
        <v>75</v>
      </c>
      <c r="T681" s="90">
        <v>0.95181707308643526</v>
      </c>
      <c r="U681" s="92">
        <v>5.0000000000000001E-4</v>
      </c>
      <c r="V681" s="93" t="s">
        <v>75</v>
      </c>
      <c r="W681" s="92">
        <v>0.43915429700000003</v>
      </c>
      <c r="X681" s="92">
        <v>5.0000000000000001E-4</v>
      </c>
      <c r="Y681" s="93" t="s">
        <v>75</v>
      </c>
      <c r="Z681" s="92">
        <v>0.58185624999999996</v>
      </c>
      <c r="AA681" s="92">
        <v>5.0000000000000001E-4</v>
      </c>
      <c r="AB681" s="93" t="s">
        <v>75</v>
      </c>
      <c r="AC681" s="92">
        <v>0.54850363999999996</v>
      </c>
      <c r="AD681" s="92">
        <v>5.0000000000000001E-4</v>
      </c>
      <c r="AE681" s="93" t="s">
        <v>75</v>
      </c>
      <c r="AF681" s="92">
        <v>0.717466406</v>
      </c>
      <c r="AG681" s="92">
        <v>5.0000000000000001E-4</v>
      </c>
      <c r="AH681" s="93" t="s">
        <v>75</v>
      </c>
      <c r="AI681" s="92">
        <v>1</v>
      </c>
    </row>
    <row r="682" spans="1:35" x14ac:dyDescent="0.35">
      <c r="A682">
        <v>5.0000000000000001E-4</v>
      </c>
      <c r="B682" t="s">
        <v>75</v>
      </c>
      <c r="C682">
        <f t="shared" si="30"/>
        <v>1</v>
      </c>
      <c r="D682">
        <f t="shared" si="31"/>
        <v>5.0000000000000001E-4</v>
      </c>
      <c r="E682">
        <f t="shared" si="32"/>
        <v>2.87E-2</v>
      </c>
      <c r="R682" s="90">
        <v>5.0000000000000001E-4</v>
      </c>
      <c r="S682" s="91" t="s">
        <v>75</v>
      </c>
      <c r="T682" s="90">
        <v>0.95179863616184723</v>
      </c>
      <c r="U682" s="92">
        <v>5.0000000000000001E-4</v>
      </c>
      <c r="V682" s="93" t="s">
        <v>75</v>
      </c>
      <c r="W682" s="92">
        <v>0.43892382800000002</v>
      </c>
      <c r="X682" s="92">
        <v>5.0000000000000001E-4</v>
      </c>
      <c r="Y682" s="93" t="s">
        <v>75</v>
      </c>
      <c r="Z682" s="92">
        <v>0.58131015624999993</v>
      </c>
      <c r="AA682" s="92">
        <v>5.0000000000000001E-4</v>
      </c>
      <c r="AB682" s="93" t="s">
        <v>75</v>
      </c>
      <c r="AC682" s="92">
        <v>0.548337556</v>
      </c>
      <c r="AD682" s="92">
        <v>5.0000000000000001E-4</v>
      </c>
      <c r="AE682" s="93" t="s">
        <v>75</v>
      </c>
      <c r="AF682" s="92">
        <v>0.71727031299999999</v>
      </c>
      <c r="AG682" s="92">
        <v>5.0000000000000001E-4</v>
      </c>
      <c r="AH682" s="93" t="s">
        <v>75</v>
      </c>
      <c r="AI682" s="92">
        <v>1</v>
      </c>
    </row>
    <row r="683" spans="1:35" x14ac:dyDescent="0.35">
      <c r="A683">
        <v>5.0000000000000001E-4</v>
      </c>
      <c r="B683" t="s">
        <v>75</v>
      </c>
      <c r="C683">
        <f t="shared" si="30"/>
        <v>1</v>
      </c>
      <c r="D683">
        <f t="shared" si="31"/>
        <v>5.0000000000000001E-4</v>
      </c>
      <c r="E683">
        <f t="shared" si="32"/>
        <v>2.87E-2</v>
      </c>
      <c r="R683" s="90">
        <v>5.0000000000000001E-4</v>
      </c>
      <c r="S683" s="91" t="s">
        <v>75</v>
      </c>
      <c r="T683" s="90">
        <v>0.95179522198329891</v>
      </c>
      <c r="U683" s="92">
        <v>5.0000000000000001E-4</v>
      </c>
      <c r="V683" s="93" t="s">
        <v>75</v>
      </c>
      <c r="W683" s="92">
        <v>0.438806641</v>
      </c>
      <c r="X683" s="92">
        <v>5.0000000000000001E-4</v>
      </c>
      <c r="Y683" s="93" t="s">
        <v>75</v>
      </c>
      <c r="Z683" s="92">
        <v>0.58069921874999997</v>
      </c>
      <c r="AA683" s="92">
        <v>5.0000000000000001E-4</v>
      </c>
      <c r="AB683" s="93" t="s">
        <v>75</v>
      </c>
      <c r="AC683" s="92">
        <v>0.54823376199999996</v>
      </c>
      <c r="AD683" s="92">
        <v>5.0000000000000001E-4</v>
      </c>
      <c r="AE683" s="93" t="s">
        <v>75</v>
      </c>
      <c r="AF683" s="92">
        <v>0.71710624999999995</v>
      </c>
      <c r="AG683" s="92">
        <v>5.0000000000000001E-4</v>
      </c>
      <c r="AH683" s="93" t="s">
        <v>75</v>
      </c>
      <c r="AI683" s="92">
        <v>1</v>
      </c>
    </row>
    <row r="684" spans="1:35" x14ac:dyDescent="0.35">
      <c r="A684">
        <v>5.0000000000000001E-4</v>
      </c>
      <c r="B684" t="s">
        <v>75</v>
      </c>
      <c r="C684">
        <f t="shared" si="30"/>
        <v>1</v>
      </c>
      <c r="D684">
        <f t="shared" si="31"/>
        <v>5.0000000000000001E-4</v>
      </c>
      <c r="E684">
        <f t="shared" si="32"/>
        <v>2.87E-2</v>
      </c>
      <c r="R684" s="90">
        <v>5.0000000000000001E-4</v>
      </c>
      <c r="S684" s="91" t="s">
        <v>75</v>
      </c>
      <c r="T684" s="90">
        <v>0.95177708153063645</v>
      </c>
      <c r="U684" s="92">
        <v>5.0000000000000001E-4</v>
      </c>
      <c r="V684" s="93" t="s">
        <v>75</v>
      </c>
      <c r="W684" s="92">
        <v>0.43869140600000001</v>
      </c>
      <c r="X684" s="92">
        <v>5.0000000000000001E-4</v>
      </c>
      <c r="Y684" s="93" t="s">
        <v>75</v>
      </c>
      <c r="Z684" s="92">
        <v>0.58007656249999995</v>
      </c>
      <c r="AA684" s="92">
        <v>5.0000000000000001E-4</v>
      </c>
      <c r="AB684" s="93" t="s">
        <v>75</v>
      </c>
      <c r="AC684" s="92">
        <v>0.54813973199999999</v>
      </c>
      <c r="AD684" s="92">
        <v>5.0000000000000001E-4</v>
      </c>
      <c r="AE684" s="93" t="s">
        <v>75</v>
      </c>
      <c r="AF684" s="92">
        <v>0.71690546899999996</v>
      </c>
      <c r="AG684" s="92">
        <v>5.0000000000000001E-4</v>
      </c>
      <c r="AH684" s="93" t="s">
        <v>75</v>
      </c>
      <c r="AI684" s="92">
        <v>1</v>
      </c>
    </row>
    <row r="685" spans="1:35" x14ac:dyDescent="0.35">
      <c r="A685">
        <v>5.0000000000000001E-4</v>
      </c>
      <c r="B685" t="s">
        <v>75</v>
      </c>
      <c r="C685">
        <f t="shared" si="30"/>
        <v>1</v>
      </c>
      <c r="D685">
        <f t="shared" si="31"/>
        <v>5.0000000000000001E-4</v>
      </c>
      <c r="E685">
        <f t="shared" si="32"/>
        <v>2.87E-2</v>
      </c>
      <c r="R685" s="90">
        <v>5.0000000000000001E-4</v>
      </c>
      <c r="S685" s="91" t="s">
        <v>75</v>
      </c>
      <c r="T685" s="90">
        <v>0.95177708153063645</v>
      </c>
      <c r="U685" s="92">
        <v>5.0000000000000001E-4</v>
      </c>
      <c r="V685" s="93" t="s">
        <v>75</v>
      </c>
      <c r="W685" s="92">
        <v>0.43831835899999999</v>
      </c>
      <c r="X685" s="92">
        <v>5.0000000000000001E-4</v>
      </c>
      <c r="Y685" s="93" t="s">
        <v>75</v>
      </c>
      <c r="Z685" s="92">
        <v>0.57951562499999998</v>
      </c>
      <c r="AA685" s="92">
        <v>5.0000000000000001E-4</v>
      </c>
      <c r="AB685" s="93" t="s">
        <v>75</v>
      </c>
      <c r="AC685" s="92">
        <v>0.547989807</v>
      </c>
      <c r="AD685" s="92">
        <v>5.0000000000000001E-4</v>
      </c>
      <c r="AE685" s="93" t="s">
        <v>75</v>
      </c>
      <c r="AF685" s="92">
        <v>0.71670468799999998</v>
      </c>
      <c r="AG685" s="92">
        <v>5.0000000000000001E-4</v>
      </c>
      <c r="AH685" s="93" t="s">
        <v>75</v>
      </c>
      <c r="AI685" s="92">
        <v>1</v>
      </c>
    </row>
    <row r="686" spans="1:35" x14ac:dyDescent="0.35">
      <c r="A686">
        <v>5.0000000000000001E-4</v>
      </c>
      <c r="B686" t="s">
        <v>75</v>
      </c>
      <c r="C686">
        <f t="shared" si="30"/>
        <v>1</v>
      </c>
      <c r="D686">
        <f t="shared" si="31"/>
        <v>5.0000000000000001E-4</v>
      </c>
      <c r="E686">
        <f t="shared" si="32"/>
        <v>2.87E-2</v>
      </c>
      <c r="R686" s="90">
        <v>5.0000000000000001E-4</v>
      </c>
      <c r="S686" s="91" t="s">
        <v>75</v>
      </c>
      <c r="T686" s="90">
        <v>0.95169857608570885</v>
      </c>
      <c r="U686" s="92">
        <v>5.0000000000000001E-4</v>
      </c>
      <c r="V686" s="93" t="s">
        <v>75</v>
      </c>
      <c r="W686" s="92">
        <v>0.43817187499999999</v>
      </c>
      <c r="X686" s="92">
        <v>5.0000000000000001E-4</v>
      </c>
      <c r="Y686" s="93" t="s">
        <v>75</v>
      </c>
      <c r="Z686" s="92">
        <v>0.57896093749999999</v>
      </c>
      <c r="AA686" s="92">
        <v>5.0000000000000001E-4</v>
      </c>
      <c r="AB686" s="93" t="s">
        <v>75</v>
      </c>
      <c r="AC686" s="92">
        <v>0.54776631399999998</v>
      </c>
      <c r="AD686" s="92">
        <v>5.0000000000000001E-4</v>
      </c>
      <c r="AE686" s="93" t="s">
        <v>75</v>
      </c>
      <c r="AF686" s="92">
        <v>0.71650625000000001</v>
      </c>
      <c r="AG686" s="92">
        <v>5.0000000000000001E-4</v>
      </c>
      <c r="AH686" s="93" t="s">
        <v>75</v>
      </c>
      <c r="AI686" s="92">
        <v>1</v>
      </c>
    </row>
    <row r="687" spans="1:35" x14ac:dyDescent="0.35">
      <c r="A687">
        <v>5.0000000000000001E-4</v>
      </c>
      <c r="B687" t="s">
        <v>75</v>
      </c>
      <c r="C687">
        <f t="shared" si="30"/>
        <v>1</v>
      </c>
      <c r="D687">
        <f t="shared" si="31"/>
        <v>5.0000000000000001E-4</v>
      </c>
      <c r="E687">
        <f t="shared" si="32"/>
        <v>2.87E-2</v>
      </c>
      <c r="R687" s="90">
        <v>5.0000000000000001E-4</v>
      </c>
      <c r="S687" s="91" t="s">
        <v>75</v>
      </c>
      <c r="T687" s="90">
        <v>0.95156139830220776</v>
      </c>
      <c r="U687" s="92">
        <v>5.0000000000000001E-4</v>
      </c>
      <c r="V687" s="93" t="s">
        <v>75</v>
      </c>
      <c r="W687" s="92">
        <v>0.438046875</v>
      </c>
      <c r="X687" s="92">
        <v>5.0000000000000001E-4</v>
      </c>
      <c r="Y687" s="93" t="s">
        <v>75</v>
      </c>
      <c r="Z687" s="92">
        <v>0.57834648437500003</v>
      </c>
      <c r="AA687" s="92">
        <v>5.0000000000000001E-4</v>
      </c>
      <c r="AB687" s="93" t="s">
        <v>75</v>
      </c>
      <c r="AC687" s="92">
        <v>0.54767507500000001</v>
      </c>
      <c r="AD687" s="92">
        <v>5.0000000000000001E-4</v>
      </c>
      <c r="AE687" s="93" t="s">
        <v>75</v>
      </c>
      <c r="AF687" s="92">
        <v>0.71631640600000002</v>
      </c>
      <c r="AG687" s="92">
        <v>5.0000000000000001E-4</v>
      </c>
      <c r="AH687" s="93" t="s">
        <v>75</v>
      </c>
      <c r="AI687" s="92">
        <v>1</v>
      </c>
    </row>
    <row r="688" spans="1:35" x14ac:dyDescent="0.35">
      <c r="A688">
        <v>5.0000000000000001E-4</v>
      </c>
      <c r="B688" t="s">
        <v>75</v>
      </c>
      <c r="C688">
        <f t="shared" si="30"/>
        <v>1</v>
      </c>
      <c r="D688">
        <f t="shared" si="31"/>
        <v>5.0000000000000001E-4</v>
      </c>
      <c r="E688">
        <f t="shared" si="32"/>
        <v>2.87E-2</v>
      </c>
      <c r="R688" s="90">
        <v>5.0000000000000001E-4</v>
      </c>
      <c r="S688" s="91" t="s">
        <v>75</v>
      </c>
      <c r="T688" s="90">
        <v>0.95143621258271938</v>
      </c>
      <c r="U688" s="92">
        <v>5.0000000000000001E-4</v>
      </c>
      <c r="V688" s="93" t="s">
        <v>75</v>
      </c>
      <c r="W688" s="92">
        <v>0.43784374999999998</v>
      </c>
      <c r="X688" s="92">
        <v>5.0000000000000001E-4</v>
      </c>
      <c r="Y688" s="93" t="s">
        <v>75</v>
      </c>
      <c r="Z688" s="92">
        <v>0.5777671875</v>
      </c>
      <c r="AA688" s="92">
        <v>5.0000000000000001E-4</v>
      </c>
      <c r="AB688" s="93" t="s">
        <v>75</v>
      </c>
      <c r="AC688" s="92">
        <v>0.54753221799999996</v>
      </c>
      <c r="AD688" s="92">
        <v>5.0000000000000001E-4</v>
      </c>
      <c r="AE688" s="93" t="s">
        <v>75</v>
      </c>
      <c r="AF688" s="92">
        <v>0.71613437499999999</v>
      </c>
      <c r="AG688" s="92">
        <v>5.0000000000000001E-4</v>
      </c>
      <c r="AH688" s="93" t="s">
        <v>75</v>
      </c>
      <c r="AI688" s="92">
        <v>1</v>
      </c>
    </row>
    <row r="689" spans="1:35" x14ac:dyDescent="0.35">
      <c r="A689">
        <v>5.0000000000000001E-4</v>
      </c>
      <c r="B689" t="s">
        <v>75</v>
      </c>
      <c r="C689">
        <f t="shared" si="30"/>
        <v>1</v>
      </c>
      <c r="D689">
        <f t="shared" si="31"/>
        <v>5.0000000000000001E-4</v>
      </c>
      <c r="E689">
        <f t="shared" si="32"/>
        <v>2.87E-2</v>
      </c>
      <c r="R689" s="90">
        <v>5.0000000000000001E-4</v>
      </c>
      <c r="S689" s="91" t="s">
        <v>75</v>
      </c>
      <c r="T689" s="90">
        <v>0.95143621258271938</v>
      </c>
      <c r="U689" s="92">
        <v>5.0000000000000001E-4</v>
      </c>
      <c r="V689" s="93" t="s">
        <v>75</v>
      </c>
      <c r="W689" s="92">
        <v>0.43762109399999999</v>
      </c>
      <c r="X689" s="92">
        <v>5.0000000000000001E-4</v>
      </c>
      <c r="Y689" s="93" t="s">
        <v>75</v>
      </c>
      <c r="Z689" s="92">
        <v>0.57727773437500007</v>
      </c>
      <c r="AA689" s="92">
        <v>5.0000000000000001E-4</v>
      </c>
      <c r="AB689" s="93" t="s">
        <v>75</v>
      </c>
      <c r="AC689" s="92">
        <v>0.54743149199999996</v>
      </c>
      <c r="AD689" s="92">
        <v>5.0000000000000001E-4</v>
      </c>
      <c r="AE689" s="93" t="s">
        <v>75</v>
      </c>
      <c r="AF689" s="92">
        <v>0.71592421900000003</v>
      </c>
      <c r="AG689" s="92">
        <v>5.0000000000000001E-4</v>
      </c>
      <c r="AH689" s="93" t="s">
        <v>75</v>
      </c>
      <c r="AI689" s="92">
        <v>1</v>
      </c>
    </row>
    <row r="690" spans="1:35" x14ac:dyDescent="0.35">
      <c r="A690">
        <v>5.0000000000000001E-4</v>
      </c>
      <c r="B690" t="s">
        <v>75</v>
      </c>
      <c r="C690">
        <f t="shared" si="30"/>
        <v>1</v>
      </c>
      <c r="D690">
        <f t="shared" si="31"/>
        <v>5.0000000000000001E-4</v>
      </c>
      <c r="E690">
        <f t="shared" si="32"/>
        <v>2.87E-2</v>
      </c>
      <c r="R690" s="90">
        <v>5.0000000000000001E-4</v>
      </c>
      <c r="S690" s="91" t="s">
        <v>75</v>
      </c>
      <c r="T690" s="90">
        <v>0.95143621258271938</v>
      </c>
      <c r="U690" s="92">
        <v>5.0000000000000001E-4</v>
      </c>
      <c r="V690" s="93" t="s">
        <v>75</v>
      </c>
      <c r="W690" s="92">
        <v>0.437457031</v>
      </c>
      <c r="X690" s="92">
        <v>5.0000000000000001E-4</v>
      </c>
      <c r="Y690" s="93" t="s">
        <v>75</v>
      </c>
      <c r="Z690" s="92">
        <v>0.57668750000000002</v>
      </c>
      <c r="AA690" s="92">
        <v>5.0000000000000001E-4</v>
      </c>
      <c r="AB690" s="93" t="s">
        <v>75</v>
      </c>
      <c r="AC690" s="92">
        <v>0.54735001900000002</v>
      </c>
      <c r="AD690" s="92">
        <v>5.0000000000000001E-4</v>
      </c>
      <c r="AE690" s="93" t="s">
        <v>75</v>
      </c>
      <c r="AF690" s="92">
        <v>0.71571718799999995</v>
      </c>
      <c r="AG690" s="92">
        <v>5.0000000000000001E-4</v>
      </c>
      <c r="AH690" s="93" t="s">
        <v>75</v>
      </c>
      <c r="AI690" s="92">
        <v>1</v>
      </c>
    </row>
    <row r="691" spans="1:35" x14ac:dyDescent="0.35">
      <c r="A691">
        <v>5.0000000000000001E-4</v>
      </c>
      <c r="B691" t="s">
        <v>75</v>
      </c>
      <c r="C691">
        <f t="shared" si="30"/>
        <v>1</v>
      </c>
      <c r="D691">
        <f t="shared" si="31"/>
        <v>5.0000000000000001E-4</v>
      </c>
      <c r="E691">
        <f t="shared" si="32"/>
        <v>2.87E-2</v>
      </c>
      <c r="R691" s="90">
        <v>5.0000000000000001E-4</v>
      </c>
      <c r="S691" s="91" t="s">
        <v>75</v>
      </c>
      <c r="T691" s="90">
        <v>0.95143621258271938</v>
      </c>
      <c r="U691" s="92">
        <v>5.0000000000000001E-4</v>
      </c>
      <c r="V691" s="93" t="s">
        <v>75</v>
      </c>
      <c r="W691" s="92">
        <v>0.43737109400000002</v>
      </c>
      <c r="X691" s="92">
        <v>5.0000000000000001E-4</v>
      </c>
      <c r="Y691" s="93" t="s">
        <v>75</v>
      </c>
      <c r="Z691" s="92">
        <v>0.57615585937500002</v>
      </c>
      <c r="AA691" s="92">
        <v>5.0000000000000001E-4</v>
      </c>
      <c r="AB691" s="93" t="s">
        <v>75</v>
      </c>
      <c r="AC691" s="92">
        <v>0.54719627999999998</v>
      </c>
      <c r="AD691" s="92">
        <v>5.0000000000000001E-4</v>
      </c>
      <c r="AE691" s="93" t="s">
        <v>75</v>
      </c>
      <c r="AF691" s="92">
        <v>0.71553124999999995</v>
      </c>
      <c r="AG691" s="92">
        <v>5.0000000000000001E-4</v>
      </c>
      <c r="AH691" s="93" t="s">
        <v>75</v>
      </c>
      <c r="AI691" s="92">
        <v>1</v>
      </c>
    </row>
    <row r="692" spans="1:35" x14ac:dyDescent="0.35">
      <c r="A692">
        <v>5.0000000000000001E-4</v>
      </c>
      <c r="B692" t="s">
        <v>75</v>
      </c>
      <c r="C692">
        <f t="shared" si="30"/>
        <v>1</v>
      </c>
      <c r="D692">
        <f t="shared" si="31"/>
        <v>5.0000000000000001E-4</v>
      </c>
      <c r="E692">
        <f t="shared" si="32"/>
        <v>2.87E-2</v>
      </c>
      <c r="R692" s="90">
        <v>5.0000000000000001E-4</v>
      </c>
      <c r="S692" s="91" t="s">
        <v>75</v>
      </c>
      <c r="T692" s="90">
        <v>0.95143621258271938</v>
      </c>
      <c r="U692" s="92">
        <v>5.0000000000000001E-4</v>
      </c>
      <c r="V692" s="93" t="s">
        <v>75</v>
      </c>
      <c r="W692" s="92">
        <v>0.43716796899999999</v>
      </c>
      <c r="X692" s="92">
        <v>5.0000000000000001E-4</v>
      </c>
      <c r="Y692" s="93" t="s">
        <v>75</v>
      </c>
      <c r="Z692" s="92">
        <v>0.57554414062499992</v>
      </c>
      <c r="AA692" s="92">
        <v>5.0000000000000001E-4</v>
      </c>
      <c r="AB692" s="93" t="s">
        <v>75</v>
      </c>
      <c r="AC692" s="92">
        <v>0.54707818699999999</v>
      </c>
      <c r="AD692" s="92">
        <v>5.0000000000000001E-4</v>
      </c>
      <c r="AE692" s="93" t="s">
        <v>75</v>
      </c>
      <c r="AF692" s="92">
        <v>0.71531875</v>
      </c>
      <c r="AG692" s="92">
        <v>5.0000000000000001E-4</v>
      </c>
      <c r="AH692" s="93" t="s">
        <v>75</v>
      </c>
      <c r="AI692" s="92">
        <v>1</v>
      </c>
    </row>
    <row r="693" spans="1:35" x14ac:dyDescent="0.35">
      <c r="A693">
        <v>5.0000000000000001E-4</v>
      </c>
      <c r="B693" t="s">
        <v>75</v>
      </c>
      <c r="C693">
        <f t="shared" si="30"/>
        <v>1</v>
      </c>
      <c r="D693">
        <f t="shared" si="31"/>
        <v>5.0000000000000001E-4</v>
      </c>
      <c r="E693">
        <f t="shared" si="32"/>
        <v>2.87E-2</v>
      </c>
      <c r="R693" s="90">
        <v>5.0000000000000001E-4</v>
      </c>
      <c r="S693" s="91" t="s">
        <v>75</v>
      </c>
      <c r="T693" s="90">
        <v>0.95135278408711055</v>
      </c>
      <c r="U693" s="92">
        <v>5.0000000000000001E-4</v>
      </c>
      <c r="V693" s="93" t="s">
        <v>75</v>
      </c>
      <c r="W693" s="92">
        <v>0.43693554699999998</v>
      </c>
      <c r="X693" s="92">
        <v>5.0000000000000001E-4</v>
      </c>
      <c r="Y693" s="93" t="s">
        <v>75</v>
      </c>
      <c r="Z693" s="92">
        <v>0.57499999999999996</v>
      </c>
      <c r="AA693" s="92">
        <v>5.0000000000000001E-4</v>
      </c>
      <c r="AB693" s="93" t="s">
        <v>75</v>
      </c>
      <c r="AC693" s="92">
        <v>0.54695867399999998</v>
      </c>
      <c r="AD693" s="92">
        <v>5.0000000000000001E-4</v>
      </c>
      <c r="AE693" s="93" t="s">
        <v>75</v>
      </c>
      <c r="AF693" s="92">
        <v>0.71505624999999995</v>
      </c>
      <c r="AG693" s="92">
        <v>5.0000000000000001E-4</v>
      </c>
      <c r="AH693" s="93" t="s">
        <v>75</v>
      </c>
      <c r="AI693" s="92">
        <v>1</v>
      </c>
    </row>
    <row r="694" spans="1:35" x14ac:dyDescent="0.35">
      <c r="A694">
        <v>5.0000000000000001E-4</v>
      </c>
      <c r="B694" t="s">
        <v>75</v>
      </c>
      <c r="C694">
        <f t="shared" si="30"/>
        <v>1</v>
      </c>
      <c r="D694">
        <f t="shared" si="31"/>
        <v>5.0000000000000001E-4</v>
      </c>
      <c r="E694">
        <f t="shared" si="32"/>
        <v>2.87E-2</v>
      </c>
      <c r="R694" s="90">
        <v>5.0000000000000001E-4</v>
      </c>
      <c r="S694" s="91" t="s">
        <v>75</v>
      </c>
      <c r="T694" s="90">
        <v>0.9512952100508858</v>
      </c>
      <c r="U694" s="92">
        <v>5.0000000000000001E-4</v>
      </c>
      <c r="V694" s="93" t="s">
        <v>75</v>
      </c>
      <c r="W694" s="92">
        <v>0.43674414099999997</v>
      </c>
      <c r="X694" s="92">
        <v>5.0000000000000001E-4</v>
      </c>
      <c r="Y694" s="93" t="s">
        <v>75</v>
      </c>
      <c r="Z694" s="92">
        <v>0.57448124999999994</v>
      </c>
      <c r="AA694" s="92">
        <v>5.0000000000000001E-4</v>
      </c>
      <c r="AB694" s="93" t="s">
        <v>75</v>
      </c>
      <c r="AC694" s="92">
        <v>0.54682167699999995</v>
      </c>
      <c r="AD694" s="92">
        <v>5.0000000000000001E-4</v>
      </c>
      <c r="AE694" s="93" t="s">
        <v>75</v>
      </c>
      <c r="AF694" s="92">
        <v>0.714885938</v>
      </c>
      <c r="AG694" s="92">
        <v>5.0000000000000001E-4</v>
      </c>
      <c r="AH694" s="93" t="s">
        <v>75</v>
      </c>
      <c r="AI694" s="92">
        <v>1</v>
      </c>
    </row>
    <row r="695" spans="1:35" x14ac:dyDescent="0.35">
      <c r="A695">
        <v>5.0000000000000001E-4</v>
      </c>
      <c r="B695" t="s">
        <v>75</v>
      </c>
      <c r="C695">
        <f t="shared" si="30"/>
        <v>1</v>
      </c>
      <c r="D695">
        <f t="shared" si="31"/>
        <v>5.0000000000000001E-4</v>
      </c>
      <c r="E695">
        <f t="shared" si="32"/>
        <v>2.87E-2</v>
      </c>
      <c r="R695" s="90">
        <v>5.0000000000000001E-4</v>
      </c>
      <c r="S695" s="91" t="s">
        <v>75</v>
      </c>
      <c r="T695" s="90">
        <v>0.95117865500214482</v>
      </c>
      <c r="U695" s="92">
        <v>5.0000000000000001E-4</v>
      </c>
      <c r="V695" s="93" t="s">
        <v>75</v>
      </c>
      <c r="W695" s="92">
        <v>0.43657226599999999</v>
      </c>
      <c r="X695" s="92">
        <v>5.0000000000000001E-4</v>
      </c>
      <c r="Y695" s="93" t="s">
        <v>75</v>
      </c>
      <c r="Z695" s="92">
        <v>0.57391445312499989</v>
      </c>
      <c r="AA695" s="92">
        <v>5.0000000000000001E-4</v>
      </c>
      <c r="AB695" s="93" t="s">
        <v>75</v>
      </c>
      <c r="AC695" s="92">
        <v>0.546690538</v>
      </c>
      <c r="AD695" s="92">
        <v>5.0000000000000001E-4</v>
      </c>
      <c r="AE695" s="93" t="s">
        <v>75</v>
      </c>
      <c r="AF695" s="92">
        <v>0.71465390600000001</v>
      </c>
      <c r="AG695" s="92">
        <v>5.0000000000000001E-4</v>
      </c>
      <c r="AH695" s="93" t="s">
        <v>75</v>
      </c>
      <c r="AI695" s="92">
        <v>1</v>
      </c>
    </row>
    <row r="696" spans="1:35" x14ac:dyDescent="0.35">
      <c r="A696">
        <v>5.0000000000000001E-4</v>
      </c>
      <c r="B696" t="s">
        <v>75</v>
      </c>
      <c r="C696">
        <f t="shared" si="30"/>
        <v>1</v>
      </c>
      <c r="D696">
        <f t="shared" si="31"/>
        <v>5.0000000000000001E-4</v>
      </c>
      <c r="E696">
        <f t="shared" si="32"/>
        <v>2.87E-2</v>
      </c>
      <c r="R696" s="90">
        <v>5.0000000000000001E-4</v>
      </c>
      <c r="S696" s="91" t="s">
        <v>75</v>
      </c>
      <c r="T696" s="90">
        <v>0.95117865500214482</v>
      </c>
      <c r="U696" s="92">
        <v>5.0000000000000001E-4</v>
      </c>
      <c r="V696" s="93" t="s">
        <v>75</v>
      </c>
      <c r="W696" s="92">
        <v>0.43633789099999998</v>
      </c>
      <c r="X696" s="92">
        <v>5.0000000000000001E-4</v>
      </c>
      <c r="Y696" s="93" t="s">
        <v>75</v>
      </c>
      <c r="Z696" s="92">
        <v>0.5733355468750001</v>
      </c>
      <c r="AA696" s="92">
        <v>5.0000000000000001E-4</v>
      </c>
      <c r="AB696" s="93" t="s">
        <v>75</v>
      </c>
      <c r="AC696" s="92">
        <v>0.54655130799999996</v>
      </c>
      <c r="AD696" s="92">
        <v>5.0000000000000001E-4</v>
      </c>
      <c r="AE696" s="93" t="s">
        <v>75</v>
      </c>
      <c r="AF696" s="92">
        <v>0.71445390600000003</v>
      </c>
      <c r="AG696" s="92">
        <v>5.0000000000000001E-4</v>
      </c>
      <c r="AH696" s="93" t="s">
        <v>75</v>
      </c>
      <c r="AI696" s="92">
        <v>1</v>
      </c>
    </row>
    <row r="697" spans="1:35" x14ac:dyDescent="0.35">
      <c r="A697">
        <v>5.0000000000000001E-4</v>
      </c>
      <c r="B697" t="s">
        <v>75</v>
      </c>
      <c r="C697">
        <f t="shared" si="30"/>
        <v>1</v>
      </c>
      <c r="D697">
        <f t="shared" si="31"/>
        <v>5.0000000000000001E-4</v>
      </c>
      <c r="E697">
        <f t="shared" si="32"/>
        <v>2.87E-2</v>
      </c>
      <c r="R697" s="90">
        <v>5.0000000000000001E-4</v>
      </c>
      <c r="S697" s="91" t="s">
        <v>75</v>
      </c>
      <c r="T697" s="90">
        <v>0.95116662826092024</v>
      </c>
      <c r="U697" s="92">
        <v>5.0000000000000001E-4</v>
      </c>
      <c r="V697" s="93" t="s">
        <v>75</v>
      </c>
      <c r="W697" s="92">
        <v>0.43615820300000002</v>
      </c>
      <c r="X697" s="92">
        <v>5.0000000000000001E-4</v>
      </c>
      <c r="Y697" s="93" t="s">
        <v>75</v>
      </c>
      <c r="Z697" s="92">
        <v>0.57277226562500005</v>
      </c>
      <c r="AA697" s="92">
        <v>5.0000000000000001E-4</v>
      </c>
      <c r="AB697" s="93" t="s">
        <v>75</v>
      </c>
      <c r="AC697" s="92">
        <v>0.54641124100000005</v>
      </c>
      <c r="AD697" s="92">
        <v>5.0000000000000001E-4</v>
      </c>
      <c r="AE697" s="93" t="s">
        <v>75</v>
      </c>
      <c r="AF697" s="92">
        <v>0.71431953100000001</v>
      </c>
      <c r="AG697" s="92">
        <v>5.0000000000000001E-4</v>
      </c>
      <c r="AH697" s="93" t="s">
        <v>75</v>
      </c>
      <c r="AI697" s="92">
        <v>1</v>
      </c>
    </row>
    <row r="698" spans="1:35" x14ac:dyDescent="0.35">
      <c r="A698">
        <v>5.0000000000000001E-4</v>
      </c>
      <c r="B698" t="s">
        <v>75</v>
      </c>
      <c r="C698">
        <f t="shared" si="30"/>
        <v>1</v>
      </c>
      <c r="D698">
        <f t="shared" si="31"/>
        <v>5.0000000000000001E-4</v>
      </c>
      <c r="E698">
        <f t="shared" si="32"/>
        <v>2.87E-2</v>
      </c>
      <c r="R698" s="90">
        <v>5.0000000000000001E-4</v>
      </c>
      <c r="S698" s="91" t="s">
        <v>75</v>
      </c>
      <c r="T698" s="90">
        <v>0.95111214605556615</v>
      </c>
      <c r="U698" s="92">
        <v>5.0000000000000001E-4</v>
      </c>
      <c r="V698" s="93" t="s">
        <v>75</v>
      </c>
      <c r="W698" s="92">
        <v>0.436042969</v>
      </c>
      <c r="X698" s="92">
        <v>5.0000000000000001E-4</v>
      </c>
      <c r="Y698" s="93" t="s">
        <v>75</v>
      </c>
      <c r="Z698" s="92">
        <v>0.57223828124999998</v>
      </c>
      <c r="AA698" s="92">
        <v>5.0000000000000001E-4</v>
      </c>
      <c r="AB698" s="93" t="s">
        <v>75</v>
      </c>
      <c r="AC698" s="92">
        <v>0.54628726400000005</v>
      </c>
      <c r="AD698" s="92">
        <v>5.0000000000000001E-4</v>
      </c>
      <c r="AE698" s="93" t="s">
        <v>75</v>
      </c>
      <c r="AF698" s="92">
        <v>0.71406562500000004</v>
      </c>
      <c r="AG698" s="92">
        <v>5.0000000000000001E-4</v>
      </c>
      <c r="AH698" s="93" t="s">
        <v>75</v>
      </c>
      <c r="AI698" s="92">
        <v>1</v>
      </c>
    </row>
    <row r="699" spans="1:35" x14ac:dyDescent="0.35">
      <c r="A699">
        <v>5.0000000000000001E-4</v>
      </c>
      <c r="B699" t="s">
        <v>75</v>
      </c>
      <c r="C699">
        <f t="shared" si="30"/>
        <v>1</v>
      </c>
      <c r="D699">
        <f t="shared" si="31"/>
        <v>5.0000000000000001E-4</v>
      </c>
      <c r="E699">
        <f t="shared" si="32"/>
        <v>2.87E-2</v>
      </c>
      <c r="R699" s="90">
        <v>5.0000000000000001E-4</v>
      </c>
      <c r="S699" s="91" t="s">
        <v>75</v>
      </c>
      <c r="T699" s="90">
        <v>0.95108542026505738</v>
      </c>
      <c r="U699" s="92">
        <v>5.0000000000000001E-4</v>
      </c>
      <c r="V699" s="93" t="s">
        <v>75</v>
      </c>
      <c r="W699" s="92">
        <v>0.43593554699999998</v>
      </c>
      <c r="X699" s="92">
        <v>5.0000000000000001E-4</v>
      </c>
      <c r="Y699" s="93" t="s">
        <v>75</v>
      </c>
      <c r="Z699" s="92">
        <v>0.57175859375000004</v>
      </c>
      <c r="AA699" s="92">
        <v>5.0000000000000001E-4</v>
      </c>
      <c r="AB699" s="93" t="s">
        <v>75</v>
      </c>
      <c r="AC699" s="92">
        <v>0.54616058999999995</v>
      </c>
      <c r="AD699" s="92">
        <v>5.0000000000000001E-4</v>
      </c>
      <c r="AE699" s="93" t="s">
        <v>75</v>
      </c>
      <c r="AF699" s="92">
        <v>0.71391953100000005</v>
      </c>
      <c r="AG699" s="92">
        <v>5.0000000000000001E-4</v>
      </c>
      <c r="AH699" s="93" t="s">
        <v>75</v>
      </c>
      <c r="AI699" s="92">
        <v>1</v>
      </c>
    </row>
    <row r="700" spans="1:35" x14ac:dyDescent="0.35">
      <c r="A700">
        <v>5.0000000000000001E-4</v>
      </c>
      <c r="B700" t="s">
        <v>75</v>
      </c>
      <c r="C700">
        <f t="shared" si="30"/>
        <v>1</v>
      </c>
      <c r="D700">
        <f t="shared" si="31"/>
        <v>5.0000000000000001E-4</v>
      </c>
      <c r="E700">
        <f t="shared" si="32"/>
        <v>2.87E-2</v>
      </c>
      <c r="R700" s="90">
        <v>5.0000000000000001E-4</v>
      </c>
      <c r="S700" s="91" t="s">
        <v>75</v>
      </c>
      <c r="T700" s="90">
        <v>0.95101544184661857</v>
      </c>
      <c r="U700" s="92">
        <v>5.0000000000000001E-4</v>
      </c>
      <c r="V700" s="93" t="s">
        <v>75</v>
      </c>
      <c r="W700" s="92">
        <v>0.43565625000000002</v>
      </c>
      <c r="X700" s="92">
        <v>5.0000000000000001E-4</v>
      </c>
      <c r="Y700" s="93" t="s">
        <v>75</v>
      </c>
      <c r="Z700" s="92">
        <v>0.57108671874999994</v>
      </c>
      <c r="AA700" s="92">
        <v>5.0000000000000001E-4</v>
      </c>
      <c r="AB700" s="93" t="s">
        <v>75</v>
      </c>
      <c r="AC700" s="92">
        <v>0.54596632499999997</v>
      </c>
      <c r="AD700" s="92">
        <v>5.0000000000000001E-4</v>
      </c>
      <c r="AE700" s="93" t="s">
        <v>75</v>
      </c>
      <c r="AF700" s="92">
        <v>0.71369765600000001</v>
      </c>
      <c r="AG700" s="92">
        <v>5.0000000000000001E-4</v>
      </c>
      <c r="AH700" s="93" t="s">
        <v>75</v>
      </c>
      <c r="AI700" s="92">
        <v>1</v>
      </c>
    </row>
    <row r="701" spans="1:35" x14ac:dyDescent="0.35">
      <c r="A701">
        <v>5.0000000000000001E-4</v>
      </c>
      <c r="B701" t="s">
        <v>75</v>
      </c>
      <c r="C701">
        <f t="shared" si="30"/>
        <v>1</v>
      </c>
      <c r="D701">
        <f t="shared" si="31"/>
        <v>5.0000000000000001E-4</v>
      </c>
      <c r="E701">
        <f t="shared" si="32"/>
        <v>2.87E-2</v>
      </c>
      <c r="R701" s="90">
        <v>5.0000000000000001E-4</v>
      </c>
      <c r="S701" s="91" t="s">
        <v>75</v>
      </c>
      <c r="T701" s="90">
        <v>0.95096446237316312</v>
      </c>
      <c r="U701" s="92">
        <v>5.0000000000000001E-4</v>
      </c>
      <c r="V701" s="93" t="s">
        <v>75</v>
      </c>
      <c r="W701" s="92">
        <v>0.43557812499999998</v>
      </c>
      <c r="X701" s="92">
        <v>5.0000000000000001E-4</v>
      </c>
      <c r="Y701" s="93" t="s">
        <v>75</v>
      </c>
      <c r="Z701" s="92">
        <v>0.57056757812500014</v>
      </c>
      <c r="AA701" s="92">
        <v>5.0000000000000001E-4</v>
      </c>
      <c r="AB701" s="93" t="s">
        <v>75</v>
      </c>
      <c r="AC701" s="92">
        <v>0.54582486299999999</v>
      </c>
      <c r="AD701" s="92">
        <v>5.0000000000000001E-4</v>
      </c>
      <c r="AE701" s="93" t="s">
        <v>75</v>
      </c>
      <c r="AF701" s="92">
        <v>0.7134625</v>
      </c>
      <c r="AG701" s="92">
        <v>5.0000000000000001E-4</v>
      </c>
      <c r="AH701" s="93" t="s">
        <v>75</v>
      </c>
      <c r="AI701" s="92">
        <v>1</v>
      </c>
    </row>
    <row r="702" spans="1:35" x14ac:dyDescent="0.35">
      <c r="A702">
        <v>5.0000000000000001E-4</v>
      </c>
      <c r="B702" t="s">
        <v>75</v>
      </c>
      <c r="C702">
        <f t="shared" si="30"/>
        <v>1</v>
      </c>
      <c r="D702">
        <f t="shared" si="31"/>
        <v>5.0000000000000001E-4</v>
      </c>
      <c r="E702">
        <f t="shared" si="32"/>
        <v>2.87E-2</v>
      </c>
      <c r="R702" s="90">
        <v>5.0000000000000001E-4</v>
      </c>
      <c r="S702" s="91" t="s">
        <v>75</v>
      </c>
      <c r="T702" s="90">
        <v>0.95096446237316312</v>
      </c>
      <c r="U702" s="92">
        <v>5.0000000000000001E-4</v>
      </c>
      <c r="V702" s="93" t="s">
        <v>75</v>
      </c>
      <c r="W702" s="92">
        <v>0.43531640599999999</v>
      </c>
      <c r="X702" s="92">
        <v>5.0000000000000001E-4</v>
      </c>
      <c r="Y702" s="93" t="s">
        <v>75</v>
      </c>
      <c r="Z702" s="92">
        <v>0.57003593750000003</v>
      </c>
      <c r="AA702" s="92">
        <v>5.0000000000000001E-4</v>
      </c>
      <c r="AB702" s="93" t="s">
        <v>75</v>
      </c>
      <c r="AC702" s="92">
        <v>0.54576850200000004</v>
      </c>
      <c r="AD702" s="92">
        <v>5.0000000000000001E-4</v>
      </c>
      <c r="AE702" s="93" t="s">
        <v>75</v>
      </c>
      <c r="AF702" s="92">
        <v>0.713314063</v>
      </c>
      <c r="AG702" s="92">
        <v>5.0000000000000001E-4</v>
      </c>
      <c r="AH702" s="93" t="s">
        <v>75</v>
      </c>
      <c r="AI702" s="92">
        <v>1</v>
      </c>
    </row>
    <row r="703" spans="1:35" x14ac:dyDescent="0.35">
      <c r="A703">
        <v>5.0000000000000001E-4</v>
      </c>
      <c r="B703" t="s">
        <v>75</v>
      </c>
      <c r="C703">
        <f t="shared" si="30"/>
        <v>1</v>
      </c>
      <c r="D703">
        <f t="shared" si="31"/>
        <v>5.0000000000000001E-4</v>
      </c>
      <c r="E703">
        <f t="shared" si="32"/>
        <v>2.87E-2</v>
      </c>
      <c r="R703" s="90">
        <v>5.0000000000000001E-4</v>
      </c>
      <c r="S703" s="91" t="s">
        <v>75</v>
      </c>
      <c r="T703" s="90">
        <v>0.95089969306419331</v>
      </c>
      <c r="U703" s="92">
        <v>5.0000000000000001E-4</v>
      </c>
      <c r="V703" s="93" t="s">
        <v>75</v>
      </c>
      <c r="W703" s="92">
        <v>0.43511328100000002</v>
      </c>
      <c r="X703" s="92">
        <v>5.0000000000000001E-4</v>
      </c>
      <c r="Y703" s="93" t="s">
        <v>75</v>
      </c>
      <c r="Z703" s="92">
        <v>0.56948398437499992</v>
      </c>
      <c r="AA703" s="92">
        <v>5.0000000000000001E-4</v>
      </c>
      <c r="AB703" s="93" t="s">
        <v>75</v>
      </c>
      <c r="AC703" s="92">
        <v>0.54569344600000003</v>
      </c>
      <c r="AD703" s="92">
        <v>5.0000000000000001E-4</v>
      </c>
      <c r="AE703" s="93" t="s">
        <v>75</v>
      </c>
      <c r="AF703" s="92">
        <v>0.713085156</v>
      </c>
      <c r="AG703" s="92">
        <v>5.0000000000000001E-4</v>
      </c>
      <c r="AH703" s="93" t="s">
        <v>75</v>
      </c>
      <c r="AI703" s="92">
        <v>1</v>
      </c>
    </row>
    <row r="704" spans="1:35" x14ac:dyDescent="0.35">
      <c r="A704">
        <v>5.0000000000000001E-4</v>
      </c>
      <c r="B704" t="s">
        <v>75</v>
      </c>
      <c r="C704">
        <f t="shared" si="30"/>
        <v>1</v>
      </c>
      <c r="D704">
        <f t="shared" si="31"/>
        <v>5.0000000000000001E-4</v>
      </c>
      <c r="E704">
        <f t="shared" si="32"/>
        <v>2.87E-2</v>
      </c>
      <c r="R704" s="90">
        <v>5.0000000000000001E-4</v>
      </c>
      <c r="S704" s="91" t="s">
        <v>75</v>
      </c>
      <c r="T704" s="90">
        <v>0.95089701622812228</v>
      </c>
      <c r="U704" s="92">
        <v>5.0000000000000001E-4</v>
      </c>
      <c r="V704" s="93" t="s">
        <v>75</v>
      </c>
      <c r="W704" s="92">
        <v>0.434949219</v>
      </c>
      <c r="X704" s="92">
        <v>5.0000000000000001E-4</v>
      </c>
      <c r="Y704" s="93" t="s">
        <v>75</v>
      </c>
      <c r="Z704" s="92">
        <v>0.56889453125</v>
      </c>
      <c r="AA704" s="92">
        <v>5.0000000000000001E-4</v>
      </c>
      <c r="AB704" s="93" t="s">
        <v>75</v>
      </c>
      <c r="AC704" s="92">
        <v>0.54552631399999996</v>
      </c>
      <c r="AD704" s="92">
        <v>5.0000000000000001E-4</v>
      </c>
      <c r="AE704" s="93" t="s">
        <v>75</v>
      </c>
      <c r="AF704" s="92">
        <v>0.71291406300000004</v>
      </c>
      <c r="AG704" s="92">
        <v>5.0000000000000001E-4</v>
      </c>
      <c r="AH704" s="93" t="s">
        <v>75</v>
      </c>
      <c r="AI704" s="92">
        <v>1</v>
      </c>
    </row>
    <row r="705" spans="1:35" x14ac:dyDescent="0.35">
      <c r="A705">
        <v>5.0000000000000001E-4</v>
      </c>
      <c r="B705" t="s">
        <v>75</v>
      </c>
      <c r="C705">
        <f t="shared" si="30"/>
        <v>1</v>
      </c>
      <c r="D705">
        <f t="shared" si="31"/>
        <v>5.0000000000000001E-4</v>
      </c>
      <c r="E705">
        <f t="shared" si="32"/>
        <v>2.87E-2</v>
      </c>
      <c r="R705" s="90">
        <v>5.0000000000000001E-4</v>
      </c>
      <c r="S705" s="91" t="s">
        <v>75</v>
      </c>
      <c r="T705" s="90">
        <v>0.95088178271149348</v>
      </c>
      <c r="U705" s="92">
        <v>5.0000000000000001E-4</v>
      </c>
      <c r="V705" s="93" t="s">
        <v>75</v>
      </c>
      <c r="W705" s="92">
        <v>0.43487109400000001</v>
      </c>
      <c r="X705" s="92">
        <v>5.0000000000000001E-4</v>
      </c>
      <c r="Y705" s="93" t="s">
        <v>75</v>
      </c>
      <c r="Z705" s="92">
        <v>0.56834609374999989</v>
      </c>
      <c r="AA705" s="92">
        <v>5.0000000000000001E-4</v>
      </c>
      <c r="AB705" s="93" t="s">
        <v>75</v>
      </c>
      <c r="AC705" s="92">
        <v>0.54533763000000002</v>
      </c>
      <c r="AD705" s="92">
        <v>5.0000000000000001E-4</v>
      </c>
      <c r="AE705" s="93" t="s">
        <v>75</v>
      </c>
      <c r="AF705" s="92">
        <v>0.712703906</v>
      </c>
      <c r="AG705" s="92">
        <v>5.0000000000000001E-4</v>
      </c>
      <c r="AH705" s="93" t="s">
        <v>75</v>
      </c>
      <c r="AI705" s="92">
        <v>1</v>
      </c>
    </row>
    <row r="706" spans="1:35" x14ac:dyDescent="0.35">
      <c r="A706">
        <v>5.0000000000000001E-4</v>
      </c>
      <c r="B706" t="s">
        <v>75</v>
      </c>
      <c r="C706">
        <f t="shared" si="30"/>
        <v>1</v>
      </c>
      <c r="D706">
        <f t="shared" si="31"/>
        <v>5.0000000000000001E-4</v>
      </c>
      <c r="E706">
        <f t="shared" si="32"/>
        <v>2.87E-2</v>
      </c>
      <c r="R706" s="90">
        <v>5.0000000000000001E-4</v>
      </c>
      <c r="S706" s="91" t="s">
        <v>75</v>
      </c>
      <c r="T706" s="90">
        <v>0.9507647011437399</v>
      </c>
      <c r="U706" s="92">
        <v>5.0000000000000001E-4</v>
      </c>
      <c r="V706" s="93" t="s">
        <v>75</v>
      </c>
      <c r="W706" s="92">
        <v>0.43466015600000002</v>
      </c>
      <c r="X706" s="92">
        <v>5.0000000000000001E-4</v>
      </c>
      <c r="Y706" s="93" t="s">
        <v>75</v>
      </c>
      <c r="Z706" s="92">
        <v>0.56778984374999997</v>
      </c>
      <c r="AA706" s="92">
        <v>5.0000000000000001E-4</v>
      </c>
      <c r="AB706" s="93" t="s">
        <v>75</v>
      </c>
      <c r="AC706" s="92">
        <v>0.54521793100000004</v>
      </c>
      <c r="AD706" s="92">
        <v>5.0000000000000001E-4</v>
      </c>
      <c r="AE706" s="93" t="s">
        <v>75</v>
      </c>
      <c r="AF706" s="92">
        <v>0.71248359400000005</v>
      </c>
      <c r="AG706" s="92">
        <v>5.0000000000000001E-4</v>
      </c>
      <c r="AH706" s="93" t="s">
        <v>75</v>
      </c>
      <c r="AI706" s="92">
        <v>1</v>
      </c>
    </row>
    <row r="707" spans="1:35" x14ac:dyDescent="0.35">
      <c r="A707">
        <v>5.0000000000000001E-4</v>
      </c>
      <c r="B707" t="s">
        <v>75</v>
      </c>
      <c r="C707">
        <f t="shared" si="30"/>
        <v>1</v>
      </c>
      <c r="D707">
        <f t="shared" si="31"/>
        <v>5.0000000000000001E-4</v>
      </c>
      <c r="E707">
        <f t="shared" si="32"/>
        <v>2.87E-2</v>
      </c>
      <c r="R707" s="90">
        <v>5.0000000000000001E-4</v>
      </c>
      <c r="S707" s="91" t="s">
        <v>75</v>
      </c>
      <c r="T707" s="90">
        <v>0.9507647011437399</v>
      </c>
      <c r="U707" s="92">
        <v>5.0000000000000001E-4</v>
      </c>
      <c r="V707" s="93" t="s">
        <v>75</v>
      </c>
      <c r="W707" s="92">
        <v>0.43446679700000002</v>
      </c>
      <c r="X707" s="92">
        <v>5.0000000000000001E-4</v>
      </c>
      <c r="Y707" s="93" t="s">
        <v>75</v>
      </c>
      <c r="Z707" s="92">
        <v>0.56727578125</v>
      </c>
      <c r="AA707" s="92">
        <v>5.0000000000000001E-4</v>
      </c>
      <c r="AB707" s="93" t="s">
        <v>75</v>
      </c>
      <c r="AC707" s="92">
        <v>0.54511162499999999</v>
      </c>
      <c r="AD707" s="92">
        <v>5.0000000000000001E-4</v>
      </c>
      <c r="AE707" s="93" t="s">
        <v>75</v>
      </c>
      <c r="AF707" s="92">
        <v>0.71229843800000003</v>
      </c>
      <c r="AG707" s="92">
        <v>5.0000000000000001E-4</v>
      </c>
      <c r="AH707" s="93" t="s">
        <v>75</v>
      </c>
      <c r="AI707" s="92">
        <v>1</v>
      </c>
    </row>
    <row r="708" spans="1:35" x14ac:dyDescent="0.35">
      <c r="A708">
        <v>5.0000000000000001E-4</v>
      </c>
      <c r="B708" t="s">
        <v>75</v>
      </c>
      <c r="C708">
        <f t="shared" ref="C708:C771" si="33">IF($A$1=$O$4,T708,IF($A$1=$O$5,W708,IF($A$1=$O$6,Z708,IF($A$1=$O$7,AC708,IF($A$1=$O$8,AF708,IF($A$1=$O$9,AI708,"ERROR"))))))</f>
        <v>1</v>
      </c>
      <c r="D708">
        <f t="shared" ref="D708:D771" si="34">A708*C708</f>
        <v>5.0000000000000001E-4</v>
      </c>
      <c r="E708">
        <f t="shared" ref="E708:E771" si="35">D708*57.4</f>
        <v>2.87E-2</v>
      </c>
      <c r="R708" s="90">
        <v>5.0000000000000001E-4</v>
      </c>
      <c r="S708" s="91" t="s">
        <v>75</v>
      </c>
      <c r="T708" s="90">
        <v>0.95057166902208623</v>
      </c>
      <c r="U708" s="92">
        <v>5.0000000000000001E-4</v>
      </c>
      <c r="V708" s="93" t="s">
        <v>75</v>
      </c>
      <c r="W708" s="92">
        <v>0.43429687500000003</v>
      </c>
      <c r="X708" s="92">
        <v>5.0000000000000001E-4</v>
      </c>
      <c r="Y708" s="93" t="s">
        <v>75</v>
      </c>
      <c r="Z708" s="92">
        <v>0.56674765625000001</v>
      </c>
      <c r="AA708" s="92">
        <v>5.0000000000000001E-4</v>
      </c>
      <c r="AB708" s="93" t="s">
        <v>75</v>
      </c>
      <c r="AC708" s="92">
        <v>0.54495956000000001</v>
      </c>
      <c r="AD708" s="92">
        <v>5.0000000000000001E-4</v>
      </c>
      <c r="AE708" s="93" t="s">
        <v>75</v>
      </c>
      <c r="AF708" s="92">
        <v>0.71205937500000005</v>
      </c>
      <c r="AG708" s="92">
        <v>5.0000000000000001E-4</v>
      </c>
      <c r="AH708" s="93" t="s">
        <v>75</v>
      </c>
      <c r="AI708" s="92">
        <v>1</v>
      </c>
    </row>
    <row r="709" spans="1:35" x14ac:dyDescent="0.35">
      <c r="A709">
        <v>5.0000000000000001E-4</v>
      </c>
      <c r="B709" t="s">
        <v>75</v>
      </c>
      <c r="C709">
        <f t="shared" si="33"/>
        <v>1</v>
      </c>
      <c r="D709">
        <f t="shared" si="34"/>
        <v>5.0000000000000001E-4</v>
      </c>
      <c r="E709">
        <f t="shared" si="35"/>
        <v>2.87E-2</v>
      </c>
      <c r="R709" s="90">
        <v>5.0000000000000001E-4</v>
      </c>
      <c r="S709" s="91" t="s">
        <v>75</v>
      </c>
      <c r="T709" s="90">
        <v>0.95046042050037127</v>
      </c>
      <c r="U709" s="92">
        <v>5.0000000000000001E-4</v>
      </c>
      <c r="V709" s="93" t="s">
        <v>75</v>
      </c>
      <c r="W709" s="92">
        <v>0.434140625</v>
      </c>
      <c r="X709" s="92">
        <v>5.0000000000000001E-4</v>
      </c>
      <c r="Y709" s="93" t="s">
        <v>75</v>
      </c>
      <c r="Z709" s="92">
        <v>0.56618789062499997</v>
      </c>
      <c r="AA709" s="92">
        <v>5.0000000000000001E-4</v>
      </c>
      <c r="AB709" s="93" t="s">
        <v>75</v>
      </c>
      <c r="AC709" s="92">
        <v>0.54479856699999996</v>
      </c>
      <c r="AD709" s="92">
        <v>5.0000000000000001E-4</v>
      </c>
      <c r="AE709" s="93" t="s">
        <v>75</v>
      </c>
      <c r="AF709" s="92">
        <v>0.7119875</v>
      </c>
      <c r="AG709" s="92">
        <v>5.0000000000000001E-4</v>
      </c>
      <c r="AH709" s="93" t="s">
        <v>75</v>
      </c>
      <c r="AI709" s="92">
        <v>1</v>
      </c>
    </row>
    <row r="710" spans="1:35" x14ac:dyDescent="0.35">
      <c r="A710">
        <v>5.0000000000000001E-4</v>
      </c>
      <c r="B710" t="s">
        <v>75</v>
      </c>
      <c r="C710">
        <f t="shared" si="33"/>
        <v>1</v>
      </c>
      <c r="D710">
        <f t="shared" si="34"/>
        <v>5.0000000000000001E-4</v>
      </c>
      <c r="E710">
        <f t="shared" si="35"/>
        <v>2.87E-2</v>
      </c>
      <c r="R710" s="90">
        <v>5.0000000000000001E-4</v>
      </c>
      <c r="S710" s="91" t="s">
        <v>75</v>
      </c>
      <c r="T710" s="90">
        <v>0.95045722257752074</v>
      </c>
      <c r="U710" s="92">
        <v>5.0000000000000001E-4</v>
      </c>
      <c r="V710" s="93" t="s">
        <v>75</v>
      </c>
      <c r="W710" s="92">
        <v>0.43392578100000001</v>
      </c>
      <c r="X710" s="92">
        <v>5.0000000000000001E-4</v>
      </c>
      <c r="Y710" s="93" t="s">
        <v>75</v>
      </c>
      <c r="Z710" s="92">
        <v>0.56570312499999997</v>
      </c>
      <c r="AA710" s="92">
        <v>5.0000000000000001E-4</v>
      </c>
      <c r="AB710" s="93" t="s">
        <v>75</v>
      </c>
      <c r="AC710" s="92">
        <v>0.54463589999999995</v>
      </c>
      <c r="AD710" s="92">
        <v>5.0000000000000001E-4</v>
      </c>
      <c r="AE710" s="93" t="s">
        <v>75</v>
      </c>
      <c r="AF710" s="92">
        <v>0.71167812500000005</v>
      </c>
      <c r="AG710" s="92">
        <v>5.0000000000000001E-4</v>
      </c>
      <c r="AH710" s="93" t="s">
        <v>75</v>
      </c>
      <c r="AI710" s="92">
        <v>1</v>
      </c>
    </row>
    <row r="711" spans="1:35" x14ac:dyDescent="0.35">
      <c r="A711">
        <v>5.0000000000000001E-4</v>
      </c>
      <c r="B711" t="s">
        <v>75</v>
      </c>
      <c r="C711">
        <f t="shared" si="33"/>
        <v>1</v>
      </c>
      <c r="D711">
        <f t="shared" si="34"/>
        <v>5.0000000000000001E-4</v>
      </c>
      <c r="E711">
        <f t="shared" si="35"/>
        <v>2.87E-2</v>
      </c>
      <c r="R711" s="90">
        <v>5.0000000000000001E-4</v>
      </c>
      <c r="S711" s="91" t="s">
        <v>75</v>
      </c>
      <c r="T711" s="90">
        <v>0.95025250046194409</v>
      </c>
      <c r="U711" s="92">
        <v>5.0000000000000001E-4</v>
      </c>
      <c r="V711" s="93" t="s">
        <v>75</v>
      </c>
      <c r="W711" s="92">
        <v>0.433636719</v>
      </c>
      <c r="X711" s="92">
        <v>5.0000000000000001E-4</v>
      </c>
      <c r="Y711" s="93" t="s">
        <v>75</v>
      </c>
      <c r="Z711" s="92">
        <v>0.56515703124999994</v>
      </c>
      <c r="AA711" s="92">
        <v>5.0000000000000001E-4</v>
      </c>
      <c r="AB711" s="93" t="s">
        <v>75</v>
      </c>
      <c r="AC711" s="92">
        <v>0.54454940399999996</v>
      </c>
      <c r="AD711" s="92">
        <v>5.0000000000000001E-4</v>
      </c>
      <c r="AE711" s="93" t="s">
        <v>75</v>
      </c>
      <c r="AF711" s="92">
        <v>0.71148124999999995</v>
      </c>
      <c r="AG711" s="92">
        <v>5.0000000000000001E-4</v>
      </c>
      <c r="AH711" s="93" t="s">
        <v>75</v>
      </c>
      <c r="AI711" s="92">
        <v>1</v>
      </c>
    </row>
    <row r="712" spans="1:35" x14ac:dyDescent="0.35">
      <c r="A712">
        <v>5.0000000000000001E-4</v>
      </c>
      <c r="B712" t="s">
        <v>75</v>
      </c>
      <c r="C712">
        <f t="shared" si="33"/>
        <v>1</v>
      </c>
      <c r="D712">
        <f t="shared" si="34"/>
        <v>5.0000000000000001E-4</v>
      </c>
      <c r="E712">
        <f t="shared" si="35"/>
        <v>2.87E-2</v>
      </c>
      <c r="R712" s="90">
        <v>5.0000000000000001E-4</v>
      </c>
      <c r="S712" s="91" t="s">
        <v>75</v>
      </c>
      <c r="T712" s="90">
        <v>0.95025250046194409</v>
      </c>
      <c r="U712" s="92">
        <v>5.0000000000000001E-4</v>
      </c>
      <c r="V712" s="93" t="s">
        <v>75</v>
      </c>
      <c r="W712" s="92">
        <v>0.43351953100000001</v>
      </c>
      <c r="X712" s="92">
        <v>5.0000000000000001E-4</v>
      </c>
      <c r="Y712" s="93" t="s">
        <v>75</v>
      </c>
      <c r="Z712" s="92">
        <v>0.56464257812499996</v>
      </c>
      <c r="AA712" s="92">
        <v>5.0000000000000001E-4</v>
      </c>
      <c r="AB712" s="93" t="s">
        <v>75</v>
      </c>
      <c r="AC712" s="92">
        <v>0.54444300499999998</v>
      </c>
      <c r="AD712" s="92">
        <v>5.0000000000000001E-4</v>
      </c>
      <c r="AE712" s="93" t="s">
        <v>75</v>
      </c>
      <c r="AF712" s="92">
        <v>0.71131718799999999</v>
      </c>
      <c r="AG712" s="92">
        <v>5.0000000000000001E-4</v>
      </c>
      <c r="AH712" s="93" t="s">
        <v>75</v>
      </c>
      <c r="AI712" s="92">
        <v>1</v>
      </c>
    </row>
    <row r="713" spans="1:35" x14ac:dyDescent="0.35">
      <c r="A713">
        <v>5.0000000000000001E-4</v>
      </c>
      <c r="B713" t="s">
        <v>75</v>
      </c>
      <c r="C713">
        <f t="shared" si="33"/>
        <v>1</v>
      </c>
      <c r="D713">
        <f t="shared" si="34"/>
        <v>5.0000000000000001E-4</v>
      </c>
      <c r="E713">
        <f t="shared" si="35"/>
        <v>2.87E-2</v>
      </c>
      <c r="R713" s="90">
        <v>5.0000000000000001E-4</v>
      </c>
      <c r="S713" s="91" t="s">
        <v>75</v>
      </c>
      <c r="T713" s="90">
        <v>0.95025250046194409</v>
      </c>
      <c r="U713" s="92">
        <v>5.0000000000000001E-4</v>
      </c>
      <c r="V713" s="93" t="s">
        <v>75</v>
      </c>
      <c r="W713" s="92">
        <v>0.43332617200000001</v>
      </c>
      <c r="X713" s="92">
        <v>5.0000000000000001E-4</v>
      </c>
      <c r="Y713" s="93" t="s">
        <v>75</v>
      </c>
      <c r="Z713" s="92">
        <v>0.56416054687500006</v>
      </c>
      <c r="AA713" s="92">
        <v>5.0000000000000001E-4</v>
      </c>
      <c r="AB713" s="93" t="s">
        <v>75</v>
      </c>
      <c r="AC713" s="92">
        <v>0.54433167699999996</v>
      </c>
      <c r="AD713" s="92">
        <v>5.0000000000000001E-4</v>
      </c>
      <c r="AE713" s="93" t="s">
        <v>75</v>
      </c>
      <c r="AF713" s="92">
        <v>0.71113515599999999</v>
      </c>
      <c r="AG713" s="92">
        <v>5.0000000000000001E-4</v>
      </c>
      <c r="AH713" s="93" t="s">
        <v>75</v>
      </c>
      <c r="AI713" s="92">
        <v>1</v>
      </c>
    </row>
    <row r="714" spans="1:35" x14ac:dyDescent="0.35">
      <c r="A714">
        <v>5.0000000000000001E-4</v>
      </c>
      <c r="B714" t="s">
        <v>75</v>
      </c>
      <c r="C714">
        <f t="shared" si="33"/>
        <v>1</v>
      </c>
      <c r="D714">
        <f t="shared" si="34"/>
        <v>5.0000000000000001E-4</v>
      </c>
      <c r="E714">
        <f t="shared" si="35"/>
        <v>2.87E-2</v>
      </c>
      <c r="R714" s="90">
        <v>5.0000000000000001E-4</v>
      </c>
      <c r="S714" s="91" t="s">
        <v>75</v>
      </c>
      <c r="T714" s="90">
        <v>0.95022499504026792</v>
      </c>
      <c r="U714" s="92">
        <v>5.0000000000000001E-4</v>
      </c>
      <c r="V714" s="93" t="s">
        <v>75</v>
      </c>
      <c r="W714" s="92">
        <v>0.43315429700000002</v>
      </c>
      <c r="X714" s="92">
        <v>5.0000000000000001E-4</v>
      </c>
      <c r="Y714" s="93" t="s">
        <v>75</v>
      </c>
      <c r="Z714" s="92">
        <v>0.56359921875000007</v>
      </c>
      <c r="AA714" s="92">
        <v>5.0000000000000001E-4</v>
      </c>
      <c r="AB714" s="93" t="s">
        <v>75</v>
      </c>
      <c r="AC714" s="92">
        <v>0.54421253700000005</v>
      </c>
      <c r="AD714" s="92">
        <v>5.0000000000000001E-4</v>
      </c>
      <c r="AE714" s="93" t="s">
        <v>75</v>
      </c>
      <c r="AF714" s="92">
        <v>0.71091953100000005</v>
      </c>
      <c r="AG714" s="92">
        <v>5.0000000000000001E-4</v>
      </c>
      <c r="AH714" s="93" t="s">
        <v>75</v>
      </c>
      <c r="AI714" s="92">
        <v>1</v>
      </c>
    </row>
    <row r="715" spans="1:35" x14ac:dyDescent="0.35">
      <c r="A715">
        <v>5.0000000000000001E-4</v>
      </c>
      <c r="B715" t="s">
        <v>75</v>
      </c>
      <c r="C715">
        <f t="shared" si="33"/>
        <v>1</v>
      </c>
      <c r="D715">
        <f t="shared" si="34"/>
        <v>5.0000000000000001E-4</v>
      </c>
      <c r="E715">
        <f t="shared" si="35"/>
        <v>2.87E-2</v>
      </c>
      <c r="R715" s="90">
        <v>5.0000000000000001E-4</v>
      </c>
      <c r="S715" s="91" t="s">
        <v>75</v>
      </c>
      <c r="T715" s="90">
        <v>0.95016165546328801</v>
      </c>
      <c r="U715" s="92">
        <v>5.0000000000000001E-4</v>
      </c>
      <c r="V715" s="93" t="s">
        <v>75</v>
      </c>
      <c r="W715" s="92">
        <v>0.43306835900000001</v>
      </c>
      <c r="X715" s="92">
        <v>5.0000000000000001E-4</v>
      </c>
      <c r="Y715" s="93" t="s">
        <v>75</v>
      </c>
      <c r="Z715" s="92">
        <v>0.56317656250000003</v>
      </c>
      <c r="AA715" s="92">
        <v>5.0000000000000001E-4</v>
      </c>
      <c r="AB715" s="93" t="s">
        <v>75</v>
      </c>
      <c r="AC715" s="92">
        <v>0.54407302800000001</v>
      </c>
      <c r="AD715" s="92">
        <v>5.0000000000000001E-4</v>
      </c>
      <c r="AE715" s="93" t="s">
        <v>75</v>
      </c>
      <c r="AF715" s="92">
        <v>0.71066640599999997</v>
      </c>
      <c r="AG715" s="92">
        <v>5.0000000000000001E-4</v>
      </c>
      <c r="AH715" s="93" t="s">
        <v>75</v>
      </c>
      <c r="AI715" s="92">
        <v>1</v>
      </c>
    </row>
    <row r="716" spans="1:35" x14ac:dyDescent="0.35">
      <c r="A716">
        <v>5.0000000000000001E-4</v>
      </c>
      <c r="B716" t="s">
        <v>75</v>
      </c>
      <c r="C716">
        <f t="shared" si="33"/>
        <v>1</v>
      </c>
      <c r="D716">
        <f t="shared" si="34"/>
        <v>5.0000000000000001E-4</v>
      </c>
      <c r="E716">
        <f t="shared" si="35"/>
        <v>2.87E-2</v>
      </c>
      <c r="R716" s="90">
        <v>5.0000000000000001E-4</v>
      </c>
      <c r="S716" s="91" t="s">
        <v>75</v>
      </c>
      <c r="T716" s="90">
        <v>0.95016165546328801</v>
      </c>
      <c r="U716" s="92">
        <v>5.0000000000000001E-4</v>
      </c>
      <c r="V716" s="93" t="s">
        <v>75</v>
      </c>
      <c r="W716" s="92">
        <v>0.43291406300000002</v>
      </c>
      <c r="X716" s="92">
        <v>5.0000000000000001E-4</v>
      </c>
      <c r="Y716" s="93" t="s">
        <v>75</v>
      </c>
      <c r="Z716" s="92">
        <v>0.56262265624999996</v>
      </c>
      <c r="AA716" s="92">
        <v>5.0000000000000001E-4</v>
      </c>
      <c r="AB716" s="93" t="s">
        <v>75</v>
      </c>
      <c r="AC716" s="92">
        <v>0.54387734300000001</v>
      </c>
      <c r="AD716" s="92">
        <v>5.0000000000000001E-4</v>
      </c>
      <c r="AE716" s="93" t="s">
        <v>75</v>
      </c>
      <c r="AF716" s="92">
        <v>0.71052421899999996</v>
      </c>
      <c r="AG716" s="92">
        <v>5.0000000000000001E-4</v>
      </c>
      <c r="AH716" s="93" t="s">
        <v>75</v>
      </c>
      <c r="AI716" s="92">
        <v>1</v>
      </c>
    </row>
    <row r="717" spans="1:35" x14ac:dyDescent="0.35">
      <c r="A717">
        <v>5.0000000000000001E-4</v>
      </c>
      <c r="B717" t="s">
        <v>75</v>
      </c>
      <c r="C717">
        <f t="shared" si="33"/>
        <v>1</v>
      </c>
      <c r="D717">
        <f t="shared" si="34"/>
        <v>5.0000000000000001E-4</v>
      </c>
      <c r="E717">
        <f t="shared" si="35"/>
        <v>2.87E-2</v>
      </c>
      <c r="R717" s="90">
        <v>5.0000000000000001E-4</v>
      </c>
      <c r="S717" s="91" t="s">
        <v>75</v>
      </c>
      <c r="T717" s="90">
        <v>0.95014113486565854</v>
      </c>
      <c r="U717" s="92">
        <v>5.0000000000000001E-4</v>
      </c>
      <c r="V717" s="93" t="s">
        <v>75</v>
      </c>
      <c r="W717" s="92">
        <v>0.43272070299999998</v>
      </c>
      <c r="X717" s="92">
        <v>5.0000000000000001E-4</v>
      </c>
      <c r="Y717" s="93" t="s">
        <v>75</v>
      </c>
      <c r="Z717" s="92">
        <v>0.56213320312499993</v>
      </c>
      <c r="AA717" s="92">
        <v>5.0000000000000001E-4</v>
      </c>
      <c r="AB717" s="93" t="s">
        <v>75</v>
      </c>
      <c r="AC717" s="92">
        <v>0.54375450700000005</v>
      </c>
      <c r="AD717" s="92">
        <v>5.0000000000000001E-4</v>
      </c>
      <c r="AE717" s="93" t="s">
        <v>75</v>
      </c>
      <c r="AF717" s="92">
        <v>0.71028203099999998</v>
      </c>
      <c r="AG717" s="92">
        <v>5.0000000000000001E-4</v>
      </c>
      <c r="AH717" s="93" t="s">
        <v>75</v>
      </c>
      <c r="AI717" s="92">
        <v>1</v>
      </c>
    </row>
    <row r="718" spans="1:35" x14ac:dyDescent="0.35">
      <c r="A718">
        <v>5.0000000000000001E-4</v>
      </c>
      <c r="B718" t="s">
        <v>75</v>
      </c>
      <c r="C718">
        <f t="shared" si="33"/>
        <v>1</v>
      </c>
      <c r="D718">
        <f t="shared" si="34"/>
        <v>5.0000000000000001E-4</v>
      </c>
      <c r="E718">
        <f t="shared" si="35"/>
        <v>2.87E-2</v>
      </c>
      <c r="R718" s="90">
        <v>5.0000000000000001E-4</v>
      </c>
      <c r="S718" s="91" t="s">
        <v>75</v>
      </c>
      <c r="T718" s="90">
        <v>0.95014113486565854</v>
      </c>
      <c r="U718" s="92">
        <v>5.0000000000000001E-4</v>
      </c>
      <c r="V718" s="93" t="s">
        <v>75</v>
      </c>
      <c r="W718" s="92">
        <v>0.432550781</v>
      </c>
      <c r="X718" s="92">
        <v>5.0000000000000001E-4</v>
      </c>
      <c r="Y718" s="93" t="s">
        <v>75</v>
      </c>
      <c r="Z718" s="92">
        <v>0.56152812500000004</v>
      </c>
      <c r="AA718" s="92">
        <v>5.0000000000000001E-4</v>
      </c>
      <c r="AB718" s="93" t="s">
        <v>75</v>
      </c>
      <c r="AC718" s="92">
        <v>0.54363229700000004</v>
      </c>
      <c r="AD718" s="92">
        <v>5.0000000000000001E-4</v>
      </c>
      <c r="AE718" s="93" t="s">
        <v>75</v>
      </c>
      <c r="AF718" s="92">
        <v>0.710085156</v>
      </c>
      <c r="AG718" s="92">
        <v>5.0000000000000001E-4</v>
      </c>
      <c r="AH718" s="93" t="s">
        <v>75</v>
      </c>
      <c r="AI718" s="92">
        <v>1</v>
      </c>
    </row>
    <row r="719" spans="1:35" x14ac:dyDescent="0.35">
      <c r="A719">
        <v>5.0000000000000001E-4</v>
      </c>
      <c r="B719" t="s">
        <v>75</v>
      </c>
      <c r="C719">
        <f t="shared" si="33"/>
        <v>1</v>
      </c>
      <c r="D719">
        <f t="shared" si="34"/>
        <v>5.0000000000000001E-4</v>
      </c>
      <c r="E719">
        <f t="shared" si="35"/>
        <v>2.87E-2</v>
      </c>
      <c r="R719" s="90">
        <v>5.0000000000000001E-4</v>
      </c>
      <c r="S719" s="91" t="s">
        <v>75</v>
      </c>
      <c r="T719" s="90">
        <v>0.95007085517181633</v>
      </c>
      <c r="U719" s="92">
        <v>5.0000000000000001E-4</v>
      </c>
      <c r="V719" s="93" t="s">
        <v>75</v>
      </c>
      <c r="W719" s="92">
        <v>0.432240234</v>
      </c>
      <c r="X719" s="92">
        <v>5.0000000000000001E-4</v>
      </c>
      <c r="Y719" s="93" t="s">
        <v>75</v>
      </c>
      <c r="Z719" s="92">
        <v>0.56106289062499992</v>
      </c>
      <c r="AA719" s="92">
        <v>5.0000000000000001E-4</v>
      </c>
      <c r="AB719" s="93" t="s">
        <v>75</v>
      </c>
      <c r="AC719" s="92">
        <v>0.54355640400000005</v>
      </c>
      <c r="AD719" s="92">
        <v>5.0000000000000001E-4</v>
      </c>
      <c r="AE719" s="93" t="s">
        <v>75</v>
      </c>
      <c r="AF719" s="92">
        <v>0.70989765599999999</v>
      </c>
      <c r="AG719" s="92">
        <v>5.0000000000000001E-4</v>
      </c>
      <c r="AH719" s="93" t="s">
        <v>75</v>
      </c>
      <c r="AI719" s="92">
        <v>1</v>
      </c>
    </row>
    <row r="720" spans="1:35" x14ac:dyDescent="0.35">
      <c r="A720">
        <v>5.0000000000000001E-4</v>
      </c>
      <c r="B720" t="s">
        <v>75</v>
      </c>
      <c r="C720">
        <f t="shared" si="33"/>
        <v>1</v>
      </c>
      <c r="D720">
        <f t="shared" si="34"/>
        <v>5.0000000000000001E-4</v>
      </c>
      <c r="E720">
        <f t="shared" si="35"/>
        <v>2.87E-2</v>
      </c>
      <c r="R720" s="90">
        <v>5.0000000000000001E-4</v>
      </c>
      <c r="S720" s="91" t="s">
        <v>75</v>
      </c>
      <c r="T720" s="90">
        <v>0.95007085517181633</v>
      </c>
      <c r="U720" s="92">
        <v>5.0000000000000001E-4</v>
      </c>
      <c r="V720" s="93" t="s">
        <v>75</v>
      </c>
      <c r="W720" s="92">
        <v>0.43209375</v>
      </c>
      <c r="X720" s="92">
        <v>5.0000000000000001E-4</v>
      </c>
      <c r="Y720" s="93" t="s">
        <v>75</v>
      </c>
      <c r="Z720" s="92">
        <v>0.56054023437499989</v>
      </c>
      <c r="AA720" s="92">
        <v>5.0000000000000001E-4</v>
      </c>
      <c r="AB720" s="93" t="s">
        <v>75</v>
      </c>
      <c r="AC720" s="92">
        <v>0.54345502800000001</v>
      </c>
      <c r="AD720" s="92">
        <v>5.0000000000000001E-4</v>
      </c>
      <c r="AE720" s="93" t="s">
        <v>75</v>
      </c>
      <c r="AF720" s="92">
        <v>0.70968359400000003</v>
      </c>
      <c r="AG720" s="92">
        <v>5.0000000000000001E-4</v>
      </c>
      <c r="AH720" s="93" t="s">
        <v>75</v>
      </c>
      <c r="AI720" s="92">
        <v>1</v>
      </c>
    </row>
    <row r="721" spans="1:35" x14ac:dyDescent="0.35">
      <c r="A721">
        <v>5.0000000000000001E-4</v>
      </c>
      <c r="B721" t="s">
        <v>75</v>
      </c>
      <c r="C721">
        <f t="shared" si="33"/>
        <v>1</v>
      </c>
      <c r="D721">
        <f t="shared" si="34"/>
        <v>5.0000000000000001E-4</v>
      </c>
      <c r="E721">
        <f t="shared" si="35"/>
        <v>2.87E-2</v>
      </c>
      <c r="R721" s="90">
        <v>5.0000000000000001E-4</v>
      </c>
      <c r="S721" s="91" t="s">
        <v>75</v>
      </c>
      <c r="T721" s="90">
        <v>0.95002981397655739</v>
      </c>
      <c r="U721" s="92">
        <v>5.0000000000000001E-4</v>
      </c>
      <c r="V721" s="93" t="s">
        <v>75</v>
      </c>
      <c r="W721" s="92">
        <v>0.43197851599999998</v>
      </c>
      <c r="X721" s="92">
        <v>5.0000000000000001E-4</v>
      </c>
      <c r="Y721" s="93" t="s">
        <v>75</v>
      </c>
      <c r="Z721" s="92">
        <v>0.55993906250000003</v>
      </c>
      <c r="AA721" s="92">
        <v>5.0000000000000001E-4</v>
      </c>
      <c r="AB721" s="93" t="s">
        <v>75</v>
      </c>
      <c r="AC721" s="92">
        <v>0.54329654500000002</v>
      </c>
      <c r="AD721" s="92">
        <v>5.0000000000000001E-4</v>
      </c>
      <c r="AE721" s="93" t="s">
        <v>75</v>
      </c>
      <c r="AF721" s="92">
        <v>0.70945781299999999</v>
      </c>
      <c r="AG721" s="92">
        <v>5.0000000000000001E-4</v>
      </c>
      <c r="AH721" s="93" t="s">
        <v>75</v>
      </c>
      <c r="AI721" s="92">
        <v>1</v>
      </c>
    </row>
    <row r="722" spans="1:35" x14ac:dyDescent="0.35">
      <c r="A722">
        <v>5.0000000000000001E-4</v>
      </c>
      <c r="B722" t="s">
        <v>75</v>
      </c>
      <c r="C722">
        <f t="shared" si="33"/>
        <v>1</v>
      </c>
      <c r="D722">
        <f t="shared" si="34"/>
        <v>5.0000000000000001E-4</v>
      </c>
      <c r="E722">
        <f t="shared" si="35"/>
        <v>2.87E-2</v>
      </c>
      <c r="R722" s="90">
        <v>5.0000000000000001E-4</v>
      </c>
      <c r="S722" s="91" t="s">
        <v>75</v>
      </c>
      <c r="T722" s="90">
        <v>0.95002981397655739</v>
      </c>
      <c r="U722" s="92">
        <v>5.0000000000000001E-4</v>
      </c>
      <c r="V722" s="93" t="s">
        <v>75</v>
      </c>
      <c r="W722" s="92">
        <v>0.43189257800000003</v>
      </c>
      <c r="X722" s="92">
        <v>5.0000000000000001E-4</v>
      </c>
      <c r="Y722" s="93" t="s">
        <v>75</v>
      </c>
      <c r="Z722" s="92">
        <v>0.5595</v>
      </c>
      <c r="AA722" s="92">
        <v>5.0000000000000001E-4</v>
      </c>
      <c r="AB722" s="93" t="s">
        <v>75</v>
      </c>
      <c r="AC722" s="92">
        <v>0.54317238300000004</v>
      </c>
      <c r="AD722" s="92">
        <v>5.0000000000000001E-4</v>
      </c>
      <c r="AE722" s="93" t="s">
        <v>75</v>
      </c>
      <c r="AF722" s="92">
        <v>0.709267969</v>
      </c>
      <c r="AG722" s="92">
        <v>5.0000000000000001E-4</v>
      </c>
      <c r="AH722" s="93" t="s">
        <v>75</v>
      </c>
      <c r="AI722" s="92">
        <v>1</v>
      </c>
    </row>
    <row r="723" spans="1:35" x14ac:dyDescent="0.35">
      <c r="A723">
        <v>5.0000000000000001E-4</v>
      </c>
      <c r="B723" t="s">
        <v>75</v>
      </c>
      <c r="C723">
        <f t="shared" si="33"/>
        <v>1</v>
      </c>
      <c r="D723">
        <f t="shared" si="34"/>
        <v>5.0000000000000001E-4</v>
      </c>
      <c r="E723">
        <f t="shared" si="35"/>
        <v>2.87E-2</v>
      </c>
      <c r="R723" s="90">
        <v>5.0000000000000001E-4</v>
      </c>
      <c r="S723" s="91" t="s">
        <v>75</v>
      </c>
      <c r="T723" s="90">
        <v>0.95002981397655739</v>
      </c>
      <c r="U723" s="92">
        <v>5.0000000000000001E-4</v>
      </c>
      <c r="V723" s="93" t="s">
        <v>75</v>
      </c>
      <c r="W723" s="92">
        <v>0.43158203099999998</v>
      </c>
      <c r="X723" s="92">
        <v>5.0000000000000001E-4</v>
      </c>
      <c r="Y723" s="93" t="s">
        <v>75</v>
      </c>
      <c r="Z723" s="92">
        <v>0.55896523437500001</v>
      </c>
      <c r="AA723" s="92">
        <v>5.0000000000000001E-4</v>
      </c>
      <c r="AB723" s="93" t="s">
        <v>75</v>
      </c>
      <c r="AC723" s="92">
        <v>0.543002647</v>
      </c>
      <c r="AD723" s="92">
        <v>5.0000000000000001E-4</v>
      </c>
      <c r="AE723" s="93" t="s">
        <v>75</v>
      </c>
      <c r="AF723" s="92">
        <v>0.70908437499999999</v>
      </c>
      <c r="AG723" s="92">
        <v>5.0000000000000001E-4</v>
      </c>
      <c r="AH723" s="93" t="s">
        <v>75</v>
      </c>
      <c r="AI723" s="92">
        <v>1</v>
      </c>
    </row>
    <row r="724" spans="1:35" x14ac:dyDescent="0.35">
      <c r="A724">
        <v>5.0000000000000001E-4</v>
      </c>
      <c r="B724" t="s">
        <v>75</v>
      </c>
      <c r="C724">
        <f t="shared" si="33"/>
        <v>1</v>
      </c>
      <c r="D724">
        <f t="shared" si="34"/>
        <v>5.0000000000000001E-4</v>
      </c>
      <c r="E724">
        <f t="shared" si="35"/>
        <v>2.87E-2</v>
      </c>
      <c r="R724" s="90">
        <v>5.0000000000000001E-4</v>
      </c>
      <c r="S724" s="91" t="s">
        <v>75</v>
      </c>
      <c r="T724" s="90">
        <v>0.94998296084732925</v>
      </c>
      <c r="U724" s="92">
        <v>5.0000000000000001E-4</v>
      </c>
      <c r="V724" s="93" t="s">
        <v>75</v>
      </c>
      <c r="W724" s="92">
        <v>0.43144921899999999</v>
      </c>
      <c r="X724" s="92">
        <v>5.0000000000000001E-4</v>
      </c>
      <c r="Y724" s="93" t="s">
        <v>75</v>
      </c>
      <c r="Z724" s="92">
        <v>0.55843203125000007</v>
      </c>
      <c r="AA724" s="92">
        <v>5.0000000000000001E-4</v>
      </c>
      <c r="AB724" s="93" t="s">
        <v>75</v>
      </c>
      <c r="AC724" s="92">
        <v>0.54287708899999998</v>
      </c>
      <c r="AD724" s="92">
        <v>5.0000000000000001E-4</v>
      </c>
      <c r="AE724" s="93" t="s">
        <v>75</v>
      </c>
      <c r="AF724" s="92">
        <v>0.70891875000000004</v>
      </c>
      <c r="AG724" s="92">
        <v>5.0000000000000001E-4</v>
      </c>
      <c r="AH724" s="93" t="s">
        <v>75</v>
      </c>
      <c r="AI724" s="92">
        <v>1</v>
      </c>
    </row>
    <row r="725" spans="1:35" x14ac:dyDescent="0.35">
      <c r="A725">
        <v>5.0000000000000001E-4</v>
      </c>
      <c r="B725" t="s">
        <v>75</v>
      </c>
      <c r="C725">
        <f t="shared" si="33"/>
        <v>1</v>
      </c>
      <c r="D725">
        <f t="shared" si="34"/>
        <v>5.0000000000000001E-4</v>
      </c>
      <c r="E725">
        <f t="shared" si="35"/>
        <v>2.87E-2</v>
      </c>
      <c r="R725" s="90">
        <v>5.0000000000000001E-4</v>
      </c>
      <c r="S725" s="91" t="s">
        <v>75</v>
      </c>
      <c r="T725" s="90">
        <v>0.94998296084732925</v>
      </c>
      <c r="U725" s="92">
        <v>5.0000000000000001E-4</v>
      </c>
      <c r="V725" s="93" t="s">
        <v>75</v>
      </c>
      <c r="W725" s="92">
        <v>0.43137109400000001</v>
      </c>
      <c r="X725" s="92">
        <v>5.0000000000000001E-4</v>
      </c>
      <c r="Y725" s="93" t="s">
        <v>75</v>
      </c>
      <c r="Z725" s="92">
        <v>0.55796250000000003</v>
      </c>
      <c r="AA725" s="92">
        <v>5.0000000000000001E-4</v>
      </c>
      <c r="AB725" s="93" t="s">
        <v>75</v>
      </c>
      <c r="AC725" s="92">
        <v>0.542767993</v>
      </c>
      <c r="AD725" s="92">
        <v>5.0000000000000001E-4</v>
      </c>
      <c r="AE725" s="93" t="s">
        <v>75</v>
      </c>
      <c r="AF725" s="92">
        <v>0.70868437500000003</v>
      </c>
      <c r="AG725" s="92">
        <v>5.0000000000000001E-4</v>
      </c>
      <c r="AH725" s="93" t="s">
        <v>75</v>
      </c>
      <c r="AI725" s="92">
        <v>1</v>
      </c>
    </row>
    <row r="726" spans="1:35" x14ac:dyDescent="0.35">
      <c r="A726">
        <v>5.0000000000000001E-4</v>
      </c>
      <c r="B726" t="s">
        <v>75</v>
      </c>
      <c r="C726">
        <f t="shared" si="33"/>
        <v>1</v>
      </c>
      <c r="D726">
        <f t="shared" si="34"/>
        <v>5.0000000000000001E-4</v>
      </c>
      <c r="E726">
        <f t="shared" si="35"/>
        <v>2.87E-2</v>
      </c>
      <c r="R726" s="90">
        <v>5.0000000000000001E-4</v>
      </c>
      <c r="S726" s="91" t="s">
        <v>75</v>
      </c>
      <c r="T726" s="90">
        <v>0.94998296084732925</v>
      </c>
      <c r="U726" s="92">
        <v>5.0000000000000001E-4</v>
      </c>
      <c r="V726" s="93" t="s">
        <v>75</v>
      </c>
      <c r="W726" s="92">
        <v>0.43112890599999998</v>
      </c>
      <c r="X726" s="92">
        <v>5.0000000000000001E-4</v>
      </c>
      <c r="Y726" s="93" t="s">
        <v>75</v>
      </c>
      <c r="Z726" s="92">
        <v>0.55743476562499994</v>
      </c>
      <c r="AA726" s="92">
        <v>5.0000000000000001E-4</v>
      </c>
      <c r="AB726" s="93" t="s">
        <v>75</v>
      </c>
      <c r="AC726" s="92">
        <v>0.54262729899999995</v>
      </c>
      <c r="AD726" s="92">
        <v>5.0000000000000001E-4</v>
      </c>
      <c r="AE726" s="93" t="s">
        <v>75</v>
      </c>
      <c r="AF726" s="92">
        <v>0.70844140600000005</v>
      </c>
      <c r="AG726" s="92">
        <v>5.0000000000000001E-4</v>
      </c>
      <c r="AH726" s="93" t="s">
        <v>75</v>
      </c>
      <c r="AI726" s="92">
        <v>1</v>
      </c>
    </row>
    <row r="727" spans="1:35" x14ac:dyDescent="0.35">
      <c r="A727">
        <v>5.0000000000000001E-4</v>
      </c>
      <c r="B727" t="s">
        <v>75</v>
      </c>
      <c r="C727">
        <f t="shared" si="33"/>
        <v>1</v>
      </c>
      <c r="D727">
        <f t="shared" si="34"/>
        <v>5.0000000000000001E-4</v>
      </c>
      <c r="E727">
        <f t="shared" si="35"/>
        <v>2.87E-2</v>
      </c>
      <c r="R727" s="90">
        <v>5.0000000000000001E-4</v>
      </c>
      <c r="S727" s="91" t="s">
        <v>75</v>
      </c>
      <c r="T727" s="90">
        <v>0.94985257105362031</v>
      </c>
      <c r="U727" s="92">
        <v>5.0000000000000001E-4</v>
      </c>
      <c r="V727" s="93" t="s">
        <v>75</v>
      </c>
      <c r="W727" s="92">
        <v>0.43095312499999999</v>
      </c>
      <c r="X727" s="92">
        <v>5.0000000000000001E-4</v>
      </c>
      <c r="Y727" s="93" t="s">
        <v>75</v>
      </c>
      <c r="Z727" s="92">
        <v>0.55702812499999999</v>
      </c>
      <c r="AA727" s="92">
        <v>5.0000000000000001E-4</v>
      </c>
      <c r="AB727" s="93" t="s">
        <v>75</v>
      </c>
      <c r="AC727" s="92">
        <v>0.54245570300000001</v>
      </c>
      <c r="AD727" s="92">
        <v>5.0000000000000001E-4</v>
      </c>
      <c r="AE727" s="93" t="s">
        <v>75</v>
      </c>
      <c r="AF727" s="92">
        <v>0.70828437499999997</v>
      </c>
      <c r="AG727" s="92">
        <v>5.0000000000000001E-4</v>
      </c>
      <c r="AH727" s="93" t="s">
        <v>75</v>
      </c>
      <c r="AI727" s="92">
        <v>1</v>
      </c>
    </row>
    <row r="728" spans="1:35" x14ac:dyDescent="0.35">
      <c r="A728">
        <v>5.0000000000000001E-4</v>
      </c>
      <c r="B728" t="s">
        <v>75</v>
      </c>
      <c r="C728">
        <f t="shared" si="33"/>
        <v>1</v>
      </c>
      <c r="D728">
        <f t="shared" si="34"/>
        <v>5.0000000000000001E-4</v>
      </c>
      <c r="E728">
        <f t="shared" si="35"/>
        <v>2.87E-2</v>
      </c>
      <c r="R728" s="90">
        <v>5.0000000000000001E-4</v>
      </c>
      <c r="S728" s="91" t="s">
        <v>75</v>
      </c>
      <c r="T728" s="90">
        <v>0.94980042169455758</v>
      </c>
      <c r="U728" s="92">
        <v>5.0000000000000001E-4</v>
      </c>
      <c r="V728" s="93" t="s">
        <v>75</v>
      </c>
      <c r="W728" s="92">
        <v>0.43072656300000001</v>
      </c>
      <c r="X728" s="92">
        <v>5.0000000000000001E-4</v>
      </c>
      <c r="Y728" s="93" t="s">
        <v>75</v>
      </c>
      <c r="Z728" s="92">
        <v>0.55655898437499995</v>
      </c>
      <c r="AA728" s="92">
        <v>5.0000000000000001E-4</v>
      </c>
      <c r="AB728" s="93" t="s">
        <v>75</v>
      </c>
      <c r="AC728" s="92">
        <v>0.54230224299999996</v>
      </c>
      <c r="AD728" s="92">
        <v>5.0000000000000001E-4</v>
      </c>
      <c r="AE728" s="93" t="s">
        <v>75</v>
      </c>
      <c r="AF728" s="92">
        <v>0.70813124999999999</v>
      </c>
      <c r="AG728" s="92">
        <v>5.0000000000000001E-4</v>
      </c>
      <c r="AH728" s="93" t="s">
        <v>75</v>
      </c>
      <c r="AI728" s="92">
        <v>1</v>
      </c>
    </row>
    <row r="729" spans="1:35" x14ac:dyDescent="0.35">
      <c r="A729">
        <v>5.0000000000000001E-4</v>
      </c>
      <c r="B729" t="s">
        <v>75</v>
      </c>
      <c r="C729">
        <f t="shared" si="33"/>
        <v>1</v>
      </c>
      <c r="D729">
        <f t="shared" si="34"/>
        <v>5.0000000000000001E-4</v>
      </c>
      <c r="E729">
        <f t="shared" si="35"/>
        <v>2.87E-2</v>
      </c>
      <c r="R729" s="90">
        <v>5.0000000000000001E-4</v>
      </c>
      <c r="S729" s="91" t="s">
        <v>75</v>
      </c>
      <c r="T729" s="90">
        <v>0.94980042169455758</v>
      </c>
      <c r="U729" s="92">
        <v>5.0000000000000001E-4</v>
      </c>
      <c r="V729" s="93" t="s">
        <v>75</v>
      </c>
      <c r="W729" s="92">
        <v>0.43053320299999998</v>
      </c>
      <c r="X729" s="92">
        <v>5.0000000000000001E-4</v>
      </c>
      <c r="Y729" s="93" t="s">
        <v>75</v>
      </c>
      <c r="Z729" s="92">
        <v>0.55601406249999996</v>
      </c>
      <c r="AA729" s="92">
        <v>5.0000000000000001E-4</v>
      </c>
      <c r="AB729" s="93" t="s">
        <v>75</v>
      </c>
      <c r="AC729" s="92">
        <v>0.542207098</v>
      </c>
      <c r="AD729" s="92">
        <v>5.0000000000000001E-4</v>
      </c>
      <c r="AE729" s="93" t="s">
        <v>75</v>
      </c>
      <c r="AF729" s="92">
        <v>0.70787734400000002</v>
      </c>
      <c r="AG729" s="92">
        <v>5.0000000000000001E-4</v>
      </c>
      <c r="AH729" s="93" t="s">
        <v>75</v>
      </c>
      <c r="AI729" s="92">
        <v>1</v>
      </c>
    </row>
    <row r="730" spans="1:35" x14ac:dyDescent="0.35">
      <c r="A730">
        <v>5.0000000000000001E-4</v>
      </c>
      <c r="B730" t="s">
        <v>75</v>
      </c>
      <c r="C730">
        <f t="shared" si="33"/>
        <v>1</v>
      </c>
      <c r="D730">
        <f t="shared" si="34"/>
        <v>5.0000000000000001E-4</v>
      </c>
      <c r="E730">
        <f t="shared" si="35"/>
        <v>2.87E-2</v>
      </c>
      <c r="R730" s="90">
        <v>5.0000000000000001E-4</v>
      </c>
      <c r="S730" s="91" t="s">
        <v>75</v>
      </c>
      <c r="T730" s="90">
        <v>0.94967238003745558</v>
      </c>
      <c r="U730" s="92">
        <v>5.0000000000000001E-4</v>
      </c>
      <c r="V730" s="93" t="s">
        <v>75</v>
      </c>
      <c r="W730" s="92">
        <v>0.430447266</v>
      </c>
      <c r="X730" s="92">
        <v>5.0000000000000001E-4</v>
      </c>
      <c r="Y730" s="93" t="s">
        <v>75</v>
      </c>
      <c r="Z730" s="92">
        <v>0.55558164062499993</v>
      </c>
      <c r="AA730" s="92">
        <v>5.0000000000000001E-4</v>
      </c>
      <c r="AB730" s="93" t="s">
        <v>75</v>
      </c>
      <c r="AC730" s="92">
        <v>0.54210414100000004</v>
      </c>
      <c r="AD730" s="92">
        <v>5.0000000000000001E-4</v>
      </c>
      <c r="AE730" s="93" t="s">
        <v>75</v>
      </c>
      <c r="AF730" s="92">
        <v>0.70767500000000005</v>
      </c>
      <c r="AG730" s="92">
        <v>5.0000000000000001E-4</v>
      </c>
      <c r="AH730" s="93" t="s">
        <v>75</v>
      </c>
      <c r="AI730" s="92">
        <v>1</v>
      </c>
    </row>
    <row r="731" spans="1:35" x14ac:dyDescent="0.35">
      <c r="A731">
        <v>5.0000000000000001E-4</v>
      </c>
      <c r="B731" t="s">
        <v>75</v>
      </c>
      <c r="C731">
        <f t="shared" si="33"/>
        <v>1</v>
      </c>
      <c r="D731">
        <f t="shared" si="34"/>
        <v>5.0000000000000001E-4</v>
      </c>
      <c r="E731">
        <f t="shared" si="35"/>
        <v>2.87E-2</v>
      </c>
      <c r="R731" s="90">
        <v>5.0000000000000001E-4</v>
      </c>
      <c r="S731" s="91" t="s">
        <v>75</v>
      </c>
      <c r="T731" s="90">
        <v>0.94967238003745558</v>
      </c>
      <c r="U731" s="92">
        <v>5.0000000000000001E-4</v>
      </c>
      <c r="V731" s="93" t="s">
        <v>75</v>
      </c>
      <c r="W731" s="92">
        <v>0.43032226600000001</v>
      </c>
      <c r="X731" s="92">
        <v>5.0000000000000001E-4</v>
      </c>
      <c r="Y731" s="93" t="s">
        <v>75</v>
      </c>
      <c r="Z731" s="92">
        <v>0.55504062500000007</v>
      </c>
      <c r="AA731" s="92">
        <v>5.0000000000000001E-4</v>
      </c>
      <c r="AB731" s="93" t="s">
        <v>75</v>
      </c>
      <c r="AC731" s="92">
        <v>0.541963423</v>
      </c>
      <c r="AD731" s="92">
        <v>5.0000000000000001E-4</v>
      </c>
      <c r="AE731" s="93" t="s">
        <v>75</v>
      </c>
      <c r="AF731" s="92">
        <v>0.70748671900000004</v>
      </c>
      <c r="AG731" s="92">
        <v>5.0000000000000001E-4</v>
      </c>
      <c r="AH731" s="93" t="s">
        <v>75</v>
      </c>
      <c r="AI731" s="92">
        <v>1</v>
      </c>
    </row>
    <row r="732" spans="1:35" x14ac:dyDescent="0.35">
      <c r="A732">
        <v>5.0000000000000001E-4</v>
      </c>
      <c r="B732" t="s">
        <v>75</v>
      </c>
      <c r="C732">
        <f t="shared" si="33"/>
        <v>1</v>
      </c>
      <c r="D732">
        <f t="shared" si="34"/>
        <v>5.0000000000000001E-4</v>
      </c>
      <c r="E732">
        <f t="shared" si="35"/>
        <v>2.87E-2</v>
      </c>
      <c r="R732" s="90">
        <v>5.0000000000000001E-4</v>
      </c>
      <c r="S732" s="91" t="s">
        <v>75</v>
      </c>
      <c r="T732" s="90">
        <v>0.94957820782477809</v>
      </c>
      <c r="U732" s="92">
        <v>5.0000000000000001E-4</v>
      </c>
      <c r="V732" s="93" t="s">
        <v>75</v>
      </c>
      <c r="W732" s="92">
        <v>0.42997460900000001</v>
      </c>
      <c r="X732" s="92">
        <v>5.0000000000000001E-4</v>
      </c>
      <c r="Y732" s="93" t="s">
        <v>75</v>
      </c>
      <c r="Z732" s="92">
        <v>0.55461874999999994</v>
      </c>
      <c r="AA732" s="92">
        <v>5.0000000000000001E-4</v>
      </c>
      <c r="AB732" s="93" t="s">
        <v>75</v>
      </c>
      <c r="AC732" s="92">
        <v>0.54187602199999996</v>
      </c>
      <c r="AD732" s="92">
        <v>5.0000000000000001E-4</v>
      </c>
      <c r="AE732" s="93" t="s">
        <v>75</v>
      </c>
      <c r="AF732" s="92">
        <v>0.70728046899999997</v>
      </c>
      <c r="AG732" s="92">
        <v>5.0000000000000001E-4</v>
      </c>
      <c r="AH732" s="93" t="s">
        <v>75</v>
      </c>
      <c r="AI732" s="92">
        <v>1</v>
      </c>
    </row>
    <row r="733" spans="1:35" x14ac:dyDescent="0.35">
      <c r="A733">
        <v>5.0000000000000001E-4</v>
      </c>
      <c r="B733" t="s">
        <v>75</v>
      </c>
      <c r="C733">
        <f t="shared" si="33"/>
        <v>1</v>
      </c>
      <c r="D733">
        <f t="shared" si="34"/>
        <v>5.0000000000000001E-4</v>
      </c>
      <c r="E733">
        <f t="shared" si="35"/>
        <v>2.87E-2</v>
      </c>
      <c r="R733" s="90">
        <v>5.0000000000000001E-4</v>
      </c>
      <c r="S733" s="91" t="s">
        <v>75</v>
      </c>
      <c r="T733" s="90">
        <v>0.94943210925240451</v>
      </c>
      <c r="U733" s="92">
        <v>5.0000000000000001E-4</v>
      </c>
      <c r="V733" s="93" t="s">
        <v>75</v>
      </c>
      <c r="W733" s="92">
        <v>0.42985937499999999</v>
      </c>
      <c r="X733" s="92">
        <v>5.0000000000000001E-4</v>
      </c>
      <c r="Y733" s="93" t="s">
        <v>75</v>
      </c>
      <c r="Z733" s="92">
        <v>0.55409179687499999</v>
      </c>
      <c r="AA733" s="92">
        <v>5.0000000000000001E-4</v>
      </c>
      <c r="AB733" s="93" t="s">
        <v>75</v>
      </c>
      <c r="AC733" s="92">
        <v>0.54175939200000001</v>
      </c>
      <c r="AD733" s="92">
        <v>5.0000000000000001E-4</v>
      </c>
      <c r="AE733" s="93" t="s">
        <v>75</v>
      </c>
      <c r="AF733" s="92">
        <v>0.70708046899999999</v>
      </c>
      <c r="AG733" s="92">
        <v>5.0000000000000001E-4</v>
      </c>
      <c r="AH733" s="93" t="s">
        <v>75</v>
      </c>
      <c r="AI733" s="92">
        <v>1</v>
      </c>
    </row>
    <row r="734" spans="1:35" x14ac:dyDescent="0.35">
      <c r="A734">
        <v>5.0000000000000001E-4</v>
      </c>
      <c r="B734" t="s">
        <v>75</v>
      </c>
      <c r="C734">
        <f t="shared" si="33"/>
        <v>1</v>
      </c>
      <c r="D734">
        <f t="shared" si="34"/>
        <v>5.0000000000000001E-4</v>
      </c>
      <c r="E734">
        <f t="shared" si="35"/>
        <v>2.87E-2</v>
      </c>
      <c r="R734" s="90">
        <v>5.0000000000000001E-4</v>
      </c>
      <c r="S734" s="91" t="s">
        <v>75</v>
      </c>
      <c r="T734" s="90">
        <v>0.94943210925240451</v>
      </c>
      <c r="U734" s="92">
        <v>5.0000000000000001E-4</v>
      </c>
      <c r="V734" s="93" t="s">
        <v>75</v>
      </c>
      <c r="W734" s="92">
        <v>0.42970312500000002</v>
      </c>
      <c r="X734" s="92">
        <v>5.0000000000000001E-4</v>
      </c>
      <c r="Y734" s="93" t="s">
        <v>75</v>
      </c>
      <c r="Z734" s="92">
        <v>0.55358125000000002</v>
      </c>
      <c r="AA734" s="92">
        <v>5.0000000000000001E-4</v>
      </c>
      <c r="AB734" s="93" t="s">
        <v>75</v>
      </c>
      <c r="AC734" s="92">
        <v>0.54162574299999999</v>
      </c>
      <c r="AD734" s="92">
        <v>5.0000000000000001E-4</v>
      </c>
      <c r="AE734" s="93" t="s">
        <v>75</v>
      </c>
      <c r="AF734" s="92">
        <v>0.70690703099999996</v>
      </c>
      <c r="AG734" s="92">
        <v>5.0000000000000001E-4</v>
      </c>
      <c r="AH734" s="93" t="s">
        <v>75</v>
      </c>
      <c r="AI734" s="92">
        <v>1</v>
      </c>
    </row>
    <row r="735" spans="1:35" x14ac:dyDescent="0.35">
      <c r="A735">
        <v>5.0000000000000001E-4</v>
      </c>
      <c r="B735" t="s">
        <v>75</v>
      </c>
      <c r="C735">
        <f t="shared" si="33"/>
        <v>1</v>
      </c>
      <c r="D735">
        <f t="shared" si="34"/>
        <v>5.0000000000000001E-4</v>
      </c>
      <c r="E735">
        <f t="shared" si="35"/>
        <v>2.87E-2</v>
      </c>
      <c r="R735" s="90">
        <v>5.0000000000000001E-4</v>
      </c>
      <c r="S735" s="91" t="s">
        <v>75</v>
      </c>
      <c r="T735" s="90">
        <v>0.9493588485534129</v>
      </c>
      <c r="U735" s="92">
        <v>5.0000000000000001E-4</v>
      </c>
      <c r="V735" s="93" t="s">
        <v>75</v>
      </c>
      <c r="W735" s="92">
        <v>0.42954687499999999</v>
      </c>
      <c r="X735" s="92">
        <v>5.0000000000000001E-4</v>
      </c>
      <c r="Y735" s="93" t="s">
        <v>75</v>
      </c>
      <c r="Z735" s="92">
        <v>0.55312421875000006</v>
      </c>
      <c r="AA735" s="92">
        <v>5.0000000000000001E-4</v>
      </c>
      <c r="AB735" s="93" t="s">
        <v>75</v>
      </c>
      <c r="AC735" s="92">
        <v>0.54147442199999996</v>
      </c>
      <c r="AD735" s="92">
        <v>5.0000000000000001E-4</v>
      </c>
      <c r="AE735" s="93" t="s">
        <v>75</v>
      </c>
      <c r="AF735" s="92">
        <v>0.70673203100000004</v>
      </c>
      <c r="AG735" s="92">
        <v>5.0000000000000001E-4</v>
      </c>
      <c r="AH735" s="93" t="s">
        <v>75</v>
      </c>
      <c r="AI735" s="92">
        <v>1</v>
      </c>
    </row>
    <row r="736" spans="1:35" x14ac:dyDescent="0.35">
      <c r="A736">
        <v>5.0000000000000001E-4</v>
      </c>
      <c r="B736" t="s">
        <v>75</v>
      </c>
      <c r="C736">
        <f t="shared" si="33"/>
        <v>1</v>
      </c>
      <c r="D736">
        <f t="shared" si="34"/>
        <v>5.0000000000000001E-4</v>
      </c>
      <c r="E736">
        <f t="shared" si="35"/>
        <v>2.87E-2</v>
      </c>
      <c r="R736" s="90">
        <v>5.0000000000000001E-4</v>
      </c>
      <c r="S736" s="91" t="s">
        <v>75</v>
      </c>
      <c r="T736" s="90">
        <v>0.9493588485534129</v>
      </c>
      <c r="U736" s="92">
        <v>5.0000000000000001E-4</v>
      </c>
      <c r="V736" s="93" t="s">
        <v>75</v>
      </c>
      <c r="W736" s="92">
        <v>0.42949999999999999</v>
      </c>
      <c r="X736" s="92">
        <v>5.0000000000000001E-4</v>
      </c>
      <c r="Y736" s="93" t="s">
        <v>75</v>
      </c>
      <c r="Z736" s="92">
        <v>0.55265234374999994</v>
      </c>
      <c r="AA736" s="92">
        <v>5.0000000000000001E-4</v>
      </c>
      <c r="AB736" s="93" t="s">
        <v>75</v>
      </c>
      <c r="AC736" s="92">
        <v>0.54132998399999999</v>
      </c>
      <c r="AD736" s="92">
        <v>5.0000000000000001E-4</v>
      </c>
      <c r="AE736" s="93" t="s">
        <v>75</v>
      </c>
      <c r="AF736" s="92">
        <v>0.70650000000000002</v>
      </c>
      <c r="AG736" s="92">
        <v>5.0000000000000001E-4</v>
      </c>
      <c r="AH736" s="93" t="s">
        <v>75</v>
      </c>
      <c r="AI736" s="92">
        <v>1</v>
      </c>
    </row>
    <row r="737" spans="1:35" x14ac:dyDescent="0.35">
      <c r="A737">
        <v>5.0000000000000001E-4</v>
      </c>
      <c r="B737" t="s">
        <v>75</v>
      </c>
      <c r="C737">
        <f t="shared" si="33"/>
        <v>1</v>
      </c>
      <c r="D737">
        <f t="shared" si="34"/>
        <v>5.0000000000000001E-4</v>
      </c>
      <c r="E737">
        <f t="shared" si="35"/>
        <v>2.87E-2</v>
      </c>
      <c r="R737" s="90">
        <v>5.0000000000000001E-4</v>
      </c>
      <c r="S737" s="91" t="s">
        <v>75</v>
      </c>
      <c r="T737" s="90">
        <v>0.9493588485534129</v>
      </c>
      <c r="U737" s="92">
        <v>5.0000000000000001E-4</v>
      </c>
      <c r="V737" s="93" t="s">
        <v>75</v>
      </c>
      <c r="W737" s="92">
        <v>0.42915234400000002</v>
      </c>
      <c r="X737" s="92">
        <v>5.0000000000000001E-4</v>
      </c>
      <c r="Y737" s="93" t="s">
        <v>75</v>
      </c>
      <c r="Z737" s="92">
        <v>0.55215312500000002</v>
      </c>
      <c r="AA737" s="92">
        <v>5.0000000000000001E-4</v>
      </c>
      <c r="AB737" s="93" t="s">
        <v>75</v>
      </c>
      <c r="AC737" s="92">
        <v>0.54125743900000001</v>
      </c>
      <c r="AD737" s="92">
        <v>5.0000000000000001E-4</v>
      </c>
      <c r="AE737" s="93" t="s">
        <v>75</v>
      </c>
      <c r="AF737" s="92">
        <v>0.70635156300000002</v>
      </c>
      <c r="AG737" s="92">
        <v>5.0000000000000001E-4</v>
      </c>
      <c r="AH737" s="93" t="s">
        <v>75</v>
      </c>
      <c r="AI737" s="92">
        <v>1</v>
      </c>
    </row>
    <row r="738" spans="1:35" x14ac:dyDescent="0.35">
      <c r="A738">
        <v>5.0000000000000001E-4</v>
      </c>
      <c r="B738" t="s">
        <v>75</v>
      </c>
      <c r="C738">
        <f t="shared" si="33"/>
        <v>1</v>
      </c>
      <c r="D738">
        <f t="shared" si="34"/>
        <v>5.0000000000000001E-4</v>
      </c>
      <c r="E738">
        <f t="shared" si="35"/>
        <v>2.87E-2</v>
      </c>
      <c r="R738" s="90">
        <v>5.0000000000000001E-4</v>
      </c>
      <c r="S738" s="91" t="s">
        <v>75</v>
      </c>
      <c r="T738" s="90">
        <v>0.9493588485534129</v>
      </c>
      <c r="U738" s="92">
        <v>5.0000000000000001E-4</v>
      </c>
      <c r="V738" s="93" t="s">
        <v>75</v>
      </c>
      <c r="W738" s="92">
        <v>0.42902734399999998</v>
      </c>
      <c r="X738" s="92">
        <v>5.0000000000000001E-4</v>
      </c>
      <c r="Y738" s="93" t="s">
        <v>75</v>
      </c>
      <c r="Z738" s="92">
        <v>0.55181406249999998</v>
      </c>
      <c r="AA738" s="92">
        <v>5.0000000000000001E-4</v>
      </c>
      <c r="AB738" s="93" t="s">
        <v>75</v>
      </c>
      <c r="AC738" s="92">
        <v>0.54105347699999995</v>
      </c>
      <c r="AD738" s="92">
        <v>5.0000000000000001E-4</v>
      </c>
      <c r="AE738" s="93" t="s">
        <v>75</v>
      </c>
      <c r="AF738" s="92">
        <v>0.70613984399999996</v>
      </c>
      <c r="AG738" s="92">
        <v>5.0000000000000001E-4</v>
      </c>
      <c r="AH738" s="93" t="s">
        <v>75</v>
      </c>
      <c r="AI738" s="92">
        <v>1</v>
      </c>
    </row>
    <row r="739" spans="1:35" x14ac:dyDescent="0.35">
      <c r="A739">
        <v>5.0000000000000001E-4</v>
      </c>
      <c r="B739" t="s">
        <v>75</v>
      </c>
      <c r="C739">
        <f t="shared" si="33"/>
        <v>1</v>
      </c>
      <c r="D739">
        <f t="shared" si="34"/>
        <v>5.0000000000000001E-4</v>
      </c>
      <c r="E739">
        <f t="shared" si="35"/>
        <v>2.87E-2</v>
      </c>
      <c r="R739" s="90">
        <v>5.0000000000000001E-4</v>
      </c>
      <c r="S739" s="91" t="s">
        <v>75</v>
      </c>
      <c r="T739" s="90">
        <v>0.9493588485534129</v>
      </c>
      <c r="U739" s="92">
        <v>5.0000000000000001E-4</v>
      </c>
      <c r="V739" s="93" t="s">
        <v>75</v>
      </c>
      <c r="W739" s="92">
        <v>0.42884179700000002</v>
      </c>
      <c r="X739" s="92">
        <v>5.0000000000000001E-4</v>
      </c>
      <c r="Y739" s="93" t="s">
        <v>75</v>
      </c>
      <c r="Z739" s="92">
        <v>0.55137695312500001</v>
      </c>
      <c r="AA739" s="92">
        <v>5.0000000000000001E-4</v>
      </c>
      <c r="AB739" s="93" t="s">
        <v>75</v>
      </c>
      <c r="AC739" s="92">
        <v>0.54092587299999995</v>
      </c>
      <c r="AD739" s="92">
        <v>5.0000000000000001E-4</v>
      </c>
      <c r="AE739" s="93" t="s">
        <v>75</v>
      </c>
      <c r="AF739" s="92">
        <v>0.70594687499999997</v>
      </c>
      <c r="AG739" s="92">
        <v>5.0000000000000001E-4</v>
      </c>
      <c r="AH739" s="93" t="s">
        <v>75</v>
      </c>
      <c r="AI739" s="92">
        <v>1</v>
      </c>
    </row>
    <row r="740" spans="1:35" x14ac:dyDescent="0.35">
      <c r="A740">
        <v>5.0000000000000001E-4</v>
      </c>
      <c r="B740" t="s">
        <v>75</v>
      </c>
      <c r="C740">
        <f t="shared" si="33"/>
        <v>1</v>
      </c>
      <c r="D740">
        <f t="shared" si="34"/>
        <v>5.0000000000000001E-4</v>
      </c>
      <c r="E740">
        <f t="shared" si="35"/>
        <v>2.87E-2</v>
      </c>
      <c r="R740" s="90">
        <v>5.0000000000000001E-4</v>
      </c>
      <c r="S740" s="91" t="s">
        <v>75</v>
      </c>
      <c r="T740" s="90">
        <v>0.9493588485534129</v>
      </c>
      <c r="U740" s="92">
        <v>5.0000000000000001E-4</v>
      </c>
      <c r="V740" s="93" t="s">
        <v>75</v>
      </c>
      <c r="W740" s="92">
        <v>0.428632813</v>
      </c>
      <c r="X740" s="92">
        <v>5.0000000000000001E-4</v>
      </c>
      <c r="Y740" s="93" t="s">
        <v>75</v>
      </c>
      <c r="Z740" s="92">
        <v>0.55090000000000006</v>
      </c>
      <c r="AA740" s="92">
        <v>5.0000000000000001E-4</v>
      </c>
      <c r="AB740" s="93" t="s">
        <v>75</v>
      </c>
      <c r="AC740" s="92">
        <v>0.54078413199999997</v>
      </c>
      <c r="AD740" s="92">
        <v>5.0000000000000001E-4</v>
      </c>
      <c r="AE740" s="93" t="s">
        <v>75</v>
      </c>
      <c r="AF740" s="92">
        <v>0.70574531299999999</v>
      </c>
      <c r="AG740" s="92">
        <v>5.0000000000000001E-4</v>
      </c>
      <c r="AH740" s="93" t="s">
        <v>75</v>
      </c>
      <c r="AI740" s="92">
        <v>1</v>
      </c>
    </row>
    <row r="741" spans="1:35" x14ac:dyDescent="0.35">
      <c r="A741">
        <v>5.0000000000000001E-4</v>
      </c>
      <c r="B741" t="s">
        <v>75</v>
      </c>
      <c r="C741">
        <f t="shared" si="33"/>
        <v>1</v>
      </c>
      <c r="D741">
        <f t="shared" si="34"/>
        <v>5.0000000000000001E-4</v>
      </c>
      <c r="E741">
        <f t="shared" si="35"/>
        <v>2.87E-2</v>
      </c>
      <c r="R741" s="90">
        <v>5.0000000000000001E-4</v>
      </c>
      <c r="S741" s="91" t="s">
        <v>75</v>
      </c>
      <c r="T741" s="90">
        <v>0.94933318166457248</v>
      </c>
      <c r="U741" s="92">
        <v>5.0000000000000001E-4</v>
      </c>
      <c r="V741" s="93" t="s">
        <v>75</v>
      </c>
      <c r="W741" s="92">
        <v>0.428585938</v>
      </c>
      <c r="X741" s="92">
        <v>5.0000000000000001E-4</v>
      </c>
      <c r="Y741" s="93" t="s">
        <v>75</v>
      </c>
      <c r="Z741" s="92">
        <v>0.55043085937499991</v>
      </c>
      <c r="AA741" s="92">
        <v>5.0000000000000001E-4</v>
      </c>
      <c r="AB741" s="93" t="s">
        <v>75</v>
      </c>
      <c r="AC741" s="92">
        <v>0.54068675399999999</v>
      </c>
      <c r="AD741" s="92">
        <v>5.0000000000000001E-4</v>
      </c>
      <c r="AE741" s="93" t="s">
        <v>75</v>
      </c>
      <c r="AF741" s="92">
        <v>0.70560078100000001</v>
      </c>
      <c r="AG741" s="92">
        <v>5.0000000000000001E-4</v>
      </c>
      <c r="AH741" s="93" t="s">
        <v>75</v>
      </c>
      <c r="AI741" s="92">
        <v>1</v>
      </c>
    </row>
    <row r="742" spans="1:35" x14ac:dyDescent="0.35">
      <c r="A742">
        <v>5.0000000000000001E-4</v>
      </c>
      <c r="B742" t="s">
        <v>75</v>
      </c>
      <c r="C742">
        <f t="shared" si="33"/>
        <v>1</v>
      </c>
      <c r="D742">
        <f t="shared" si="34"/>
        <v>5.0000000000000001E-4</v>
      </c>
      <c r="E742">
        <f t="shared" si="35"/>
        <v>2.87E-2</v>
      </c>
      <c r="R742" s="90">
        <v>5.0000000000000001E-4</v>
      </c>
      <c r="S742" s="91" t="s">
        <v>75</v>
      </c>
      <c r="T742" s="90">
        <v>0.94898857666928627</v>
      </c>
      <c r="U742" s="92">
        <v>5.0000000000000001E-4</v>
      </c>
      <c r="V742" s="93" t="s">
        <v>75</v>
      </c>
      <c r="W742" s="92">
        <v>0.42838281299999997</v>
      </c>
      <c r="X742" s="92">
        <v>5.0000000000000001E-4</v>
      </c>
      <c r="Y742" s="93" t="s">
        <v>75</v>
      </c>
      <c r="Z742" s="92">
        <v>0.55002226562500001</v>
      </c>
      <c r="AA742" s="92">
        <v>5.0000000000000001E-4</v>
      </c>
      <c r="AB742" s="93" t="s">
        <v>75</v>
      </c>
      <c r="AC742" s="92">
        <v>0.54052771399999999</v>
      </c>
      <c r="AD742" s="92">
        <v>5.0000000000000001E-4</v>
      </c>
      <c r="AE742" s="93" t="s">
        <v>75</v>
      </c>
      <c r="AF742" s="92">
        <v>0.70537187499999998</v>
      </c>
      <c r="AG742" s="92">
        <v>5.0000000000000001E-4</v>
      </c>
      <c r="AH742" s="93" t="s">
        <v>75</v>
      </c>
      <c r="AI742" s="92">
        <v>1</v>
      </c>
    </row>
    <row r="743" spans="1:35" x14ac:dyDescent="0.35">
      <c r="A743">
        <v>5.0000000000000001E-4</v>
      </c>
      <c r="B743" t="s">
        <v>75</v>
      </c>
      <c r="C743">
        <f t="shared" si="33"/>
        <v>1</v>
      </c>
      <c r="D743">
        <f t="shared" si="34"/>
        <v>5.0000000000000001E-4</v>
      </c>
      <c r="E743">
        <f t="shared" si="35"/>
        <v>2.87E-2</v>
      </c>
      <c r="R743" s="90">
        <v>5.0000000000000001E-4</v>
      </c>
      <c r="S743" s="91" t="s">
        <v>75</v>
      </c>
      <c r="T743" s="90">
        <v>0.94893850502537136</v>
      </c>
      <c r="U743" s="92">
        <v>5.0000000000000001E-4</v>
      </c>
      <c r="V743" s="93" t="s">
        <v>75</v>
      </c>
      <c r="W743" s="92">
        <v>0.42805664100000002</v>
      </c>
      <c r="X743" s="92">
        <v>5.0000000000000001E-4</v>
      </c>
      <c r="Y743" s="93" t="s">
        <v>75</v>
      </c>
      <c r="Z743" s="92">
        <v>0.549523828125</v>
      </c>
      <c r="AA743" s="92">
        <v>5.0000000000000001E-4</v>
      </c>
      <c r="AB743" s="93" t="s">
        <v>75</v>
      </c>
      <c r="AC743" s="92">
        <v>0.54029996700000005</v>
      </c>
      <c r="AD743" s="92">
        <v>5.0000000000000001E-4</v>
      </c>
      <c r="AE743" s="93" t="s">
        <v>75</v>
      </c>
      <c r="AF743" s="92">
        <v>0.70519843800000004</v>
      </c>
      <c r="AG743" s="92">
        <v>5.0000000000000001E-4</v>
      </c>
      <c r="AH743" s="93" t="s">
        <v>75</v>
      </c>
      <c r="AI743" s="92">
        <v>1</v>
      </c>
    </row>
    <row r="744" spans="1:35" x14ac:dyDescent="0.35">
      <c r="A744">
        <v>5.0000000000000001E-4</v>
      </c>
      <c r="B744" t="s">
        <v>75</v>
      </c>
      <c r="C744">
        <f t="shared" si="33"/>
        <v>1</v>
      </c>
      <c r="D744">
        <f t="shared" si="34"/>
        <v>5.0000000000000001E-4</v>
      </c>
      <c r="E744">
        <f t="shared" si="35"/>
        <v>2.87E-2</v>
      </c>
      <c r="R744" s="90">
        <v>5.0000000000000001E-4</v>
      </c>
      <c r="S744" s="91" t="s">
        <v>75</v>
      </c>
      <c r="T744" s="90">
        <v>0.94883598122259893</v>
      </c>
      <c r="U744" s="92">
        <v>5.0000000000000001E-4</v>
      </c>
      <c r="V744" s="93" t="s">
        <v>75</v>
      </c>
      <c r="W744" s="92">
        <v>0.42793945300000003</v>
      </c>
      <c r="X744" s="92">
        <v>5.0000000000000001E-4</v>
      </c>
      <c r="Y744" s="93" t="s">
        <v>75</v>
      </c>
      <c r="Z744" s="92">
        <v>0.54908124999999997</v>
      </c>
      <c r="AA744" s="92">
        <v>5.0000000000000001E-4</v>
      </c>
      <c r="AB744" s="93" t="s">
        <v>75</v>
      </c>
      <c r="AC744" s="92">
        <v>0.54021589000000003</v>
      </c>
      <c r="AD744" s="92">
        <v>5.0000000000000001E-4</v>
      </c>
      <c r="AE744" s="93" t="s">
        <v>75</v>
      </c>
      <c r="AF744" s="92">
        <v>0.70498125</v>
      </c>
      <c r="AG744" s="92">
        <v>5.0000000000000001E-4</v>
      </c>
      <c r="AH744" s="93" t="s">
        <v>75</v>
      </c>
      <c r="AI744" s="92">
        <v>1</v>
      </c>
    </row>
    <row r="745" spans="1:35" x14ac:dyDescent="0.35">
      <c r="A745">
        <v>5.0000000000000001E-4</v>
      </c>
      <c r="B745" t="s">
        <v>75</v>
      </c>
      <c r="C745">
        <f t="shared" si="33"/>
        <v>1</v>
      </c>
      <c r="D745">
        <f t="shared" si="34"/>
        <v>5.0000000000000001E-4</v>
      </c>
      <c r="E745">
        <f t="shared" si="35"/>
        <v>2.87E-2</v>
      </c>
      <c r="R745" s="90">
        <v>5.0000000000000001E-4</v>
      </c>
      <c r="S745" s="91" t="s">
        <v>75</v>
      </c>
      <c r="T745" s="90">
        <v>0.94883598122259893</v>
      </c>
      <c r="U745" s="92">
        <v>5.0000000000000001E-4</v>
      </c>
      <c r="V745" s="93" t="s">
        <v>75</v>
      </c>
      <c r="W745" s="92">
        <v>0.42785351599999999</v>
      </c>
      <c r="X745" s="92">
        <v>5.0000000000000001E-4</v>
      </c>
      <c r="Y745" s="93" t="s">
        <v>75</v>
      </c>
      <c r="Z745" s="92">
        <v>0.5487214843749999</v>
      </c>
      <c r="AA745" s="92">
        <v>5.0000000000000001E-4</v>
      </c>
      <c r="AB745" s="93" t="s">
        <v>75</v>
      </c>
      <c r="AC745" s="92">
        <v>0.54013162599999998</v>
      </c>
      <c r="AD745" s="92">
        <v>5.0000000000000001E-4</v>
      </c>
      <c r="AE745" s="93" t="s">
        <v>75</v>
      </c>
      <c r="AF745" s="92">
        <v>0.70483750000000001</v>
      </c>
      <c r="AG745" s="92">
        <v>5.0000000000000001E-4</v>
      </c>
      <c r="AH745" s="93" t="s">
        <v>75</v>
      </c>
      <c r="AI745" s="92">
        <v>1</v>
      </c>
    </row>
    <row r="746" spans="1:35" x14ac:dyDescent="0.35">
      <c r="A746">
        <v>5.0000000000000001E-4</v>
      </c>
      <c r="B746" t="s">
        <v>75</v>
      </c>
      <c r="C746">
        <f t="shared" si="33"/>
        <v>1</v>
      </c>
      <c r="D746">
        <f t="shared" si="34"/>
        <v>5.0000000000000001E-4</v>
      </c>
      <c r="E746">
        <f t="shared" si="35"/>
        <v>2.87E-2</v>
      </c>
      <c r="R746" s="90">
        <v>5.0000000000000001E-4</v>
      </c>
      <c r="S746" s="91" t="s">
        <v>75</v>
      </c>
      <c r="T746" s="90">
        <v>0.94851792739774721</v>
      </c>
      <c r="U746" s="92">
        <v>5.0000000000000001E-4</v>
      </c>
      <c r="V746" s="93" t="s">
        <v>75</v>
      </c>
      <c r="W746" s="92">
        <v>0.42753515600000003</v>
      </c>
      <c r="X746" s="92">
        <v>5.0000000000000001E-4</v>
      </c>
      <c r="Y746" s="93" t="s">
        <v>75</v>
      </c>
      <c r="Z746" s="92">
        <v>0.54818007812500003</v>
      </c>
      <c r="AA746" s="92">
        <v>5.0000000000000001E-4</v>
      </c>
      <c r="AB746" s="93" t="s">
        <v>75</v>
      </c>
      <c r="AC746" s="92">
        <v>0.54002839000000002</v>
      </c>
      <c r="AD746" s="92">
        <v>5.0000000000000001E-4</v>
      </c>
      <c r="AE746" s="93" t="s">
        <v>75</v>
      </c>
      <c r="AF746" s="92">
        <v>0.704552344</v>
      </c>
      <c r="AG746" s="92">
        <v>5.0000000000000001E-4</v>
      </c>
      <c r="AH746" s="93" t="s">
        <v>75</v>
      </c>
      <c r="AI746" s="92">
        <v>1</v>
      </c>
    </row>
    <row r="747" spans="1:35" x14ac:dyDescent="0.35">
      <c r="A747">
        <v>5.0000000000000001E-4</v>
      </c>
      <c r="B747" t="s">
        <v>75</v>
      </c>
      <c r="C747">
        <f t="shared" si="33"/>
        <v>1</v>
      </c>
      <c r="D747">
        <f t="shared" si="34"/>
        <v>5.0000000000000001E-4</v>
      </c>
      <c r="E747">
        <f t="shared" si="35"/>
        <v>2.87E-2</v>
      </c>
      <c r="R747" s="90">
        <v>5.0000000000000001E-4</v>
      </c>
      <c r="S747" s="91" t="s">
        <v>75</v>
      </c>
      <c r="T747" s="90">
        <v>0.94846421231839051</v>
      </c>
      <c r="U747" s="92">
        <v>5.0000000000000001E-4</v>
      </c>
      <c r="V747" s="93" t="s">
        <v>75</v>
      </c>
      <c r="W747" s="92">
        <v>0.42735156299999999</v>
      </c>
      <c r="X747" s="92">
        <v>5.0000000000000001E-4</v>
      </c>
      <c r="Y747" s="93" t="s">
        <v>75</v>
      </c>
      <c r="Z747" s="92">
        <v>0.54776054687500009</v>
      </c>
      <c r="AA747" s="92">
        <v>5.0000000000000001E-4</v>
      </c>
      <c r="AB747" s="93" t="s">
        <v>75</v>
      </c>
      <c r="AC747" s="92">
        <v>0.53986823399999995</v>
      </c>
      <c r="AD747" s="92">
        <v>5.0000000000000001E-4</v>
      </c>
      <c r="AE747" s="93" t="s">
        <v>75</v>
      </c>
      <c r="AF747" s="92">
        <v>0.70436796899999998</v>
      </c>
      <c r="AG747" s="92">
        <v>5.0000000000000001E-4</v>
      </c>
      <c r="AH747" s="93" t="s">
        <v>75</v>
      </c>
      <c r="AI747" s="92">
        <v>1</v>
      </c>
    </row>
    <row r="748" spans="1:35" x14ac:dyDescent="0.35">
      <c r="A748">
        <v>5.0000000000000001E-4</v>
      </c>
      <c r="B748" t="s">
        <v>75</v>
      </c>
      <c r="C748">
        <f t="shared" si="33"/>
        <v>1</v>
      </c>
      <c r="D748">
        <f t="shared" si="34"/>
        <v>5.0000000000000001E-4</v>
      </c>
      <c r="E748">
        <f t="shared" si="35"/>
        <v>2.87E-2</v>
      </c>
      <c r="R748" s="90">
        <v>5.0000000000000001E-4</v>
      </c>
      <c r="S748" s="91" t="s">
        <v>75</v>
      </c>
      <c r="T748" s="90">
        <v>0.94846229067789722</v>
      </c>
      <c r="U748" s="92">
        <v>5.0000000000000001E-4</v>
      </c>
      <c r="V748" s="93" t="s">
        <v>75</v>
      </c>
      <c r="W748" s="92">
        <v>0.42727343800000001</v>
      </c>
      <c r="X748" s="92">
        <v>5.0000000000000001E-4</v>
      </c>
      <c r="Y748" s="93" t="s">
        <v>75</v>
      </c>
      <c r="Z748" s="92">
        <v>0.54733125000000005</v>
      </c>
      <c r="AA748" s="92">
        <v>5.0000000000000001E-4</v>
      </c>
      <c r="AB748" s="93" t="s">
        <v>75</v>
      </c>
      <c r="AC748" s="92">
        <v>0.53972230700000001</v>
      </c>
      <c r="AD748" s="92">
        <v>5.0000000000000001E-4</v>
      </c>
      <c r="AE748" s="93" t="s">
        <v>75</v>
      </c>
      <c r="AF748" s="92">
        <v>0.70414687499999995</v>
      </c>
      <c r="AG748" s="92">
        <v>5.0000000000000001E-4</v>
      </c>
      <c r="AH748" s="93" t="s">
        <v>75</v>
      </c>
      <c r="AI748" s="92">
        <v>1</v>
      </c>
    </row>
    <row r="749" spans="1:35" x14ac:dyDescent="0.35">
      <c r="A749">
        <v>5.0000000000000001E-4</v>
      </c>
      <c r="B749" t="s">
        <v>75</v>
      </c>
      <c r="C749">
        <f t="shared" si="33"/>
        <v>1</v>
      </c>
      <c r="D749">
        <f t="shared" si="34"/>
        <v>5.0000000000000001E-4</v>
      </c>
      <c r="E749">
        <f t="shared" si="35"/>
        <v>2.87E-2</v>
      </c>
      <c r="R749" s="90">
        <v>5.0000000000000001E-4</v>
      </c>
      <c r="S749" s="91" t="s">
        <v>75</v>
      </c>
      <c r="T749" s="90">
        <v>0.94846229067789722</v>
      </c>
      <c r="U749" s="92">
        <v>5.0000000000000001E-4</v>
      </c>
      <c r="V749" s="93" t="s">
        <v>75</v>
      </c>
      <c r="W749" s="92">
        <v>0.427039063</v>
      </c>
      <c r="X749" s="92">
        <v>5.0000000000000001E-4</v>
      </c>
      <c r="Y749" s="93" t="s">
        <v>75</v>
      </c>
      <c r="Z749" s="92">
        <v>0.54690156249999999</v>
      </c>
      <c r="AA749" s="92">
        <v>5.0000000000000001E-4</v>
      </c>
      <c r="AB749" s="93" t="s">
        <v>75</v>
      </c>
      <c r="AC749" s="92">
        <v>0.53960177200000004</v>
      </c>
      <c r="AD749" s="92">
        <v>5.0000000000000001E-4</v>
      </c>
      <c r="AE749" s="93" t="s">
        <v>75</v>
      </c>
      <c r="AF749" s="92">
        <v>0.70392890600000002</v>
      </c>
      <c r="AG749" s="92">
        <v>5.0000000000000001E-4</v>
      </c>
      <c r="AH749" s="93" t="s">
        <v>75</v>
      </c>
      <c r="AI749" s="92">
        <v>1</v>
      </c>
    </row>
    <row r="750" spans="1:35" x14ac:dyDescent="0.35">
      <c r="A750">
        <v>5.0000000000000001E-4</v>
      </c>
      <c r="B750" t="s">
        <v>75</v>
      </c>
      <c r="C750">
        <f t="shared" si="33"/>
        <v>1</v>
      </c>
      <c r="D750">
        <f t="shared" si="34"/>
        <v>5.0000000000000001E-4</v>
      </c>
      <c r="E750">
        <f t="shared" si="35"/>
        <v>2.87E-2</v>
      </c>
      <c r="R750" s="90">
        <v>5.0000000000000001E-4</v>
      </c>
      <c r="S750" s="91" t="s">
        <v>75</v>
      </c>
      <c r="T750" s="90">
        <v>0.94846229067789722</v>
      </c>
      <c r="U750" s="92">
        <v>5.0000000000000001E-4</v>
      </c>
      <c r="V750" s="93" t="s">
        <v>75</v>
      </c>
      <c r="W750" s="92">
        <v>0.42686718800000001</v>
      </c>
      <c r="X750" s="92">
        <v>5.0000000000000001E-4</v>
      </c>
      <c r="Y750" s="93" t="s">
        <v>75</v>
      </c>
      <c r="Z750" s="92">
        <v>0.54646718750000001</v>
      </c>
      <c r="AA750" s="92">
        <v>5.0000000000000001E-4</v>
      </c>
      <c r="AB750" s="93" t="s">
        <v>75</v>
      </c>
      <c r="AC750" s="92">
        <v>0.53948932699999996</v>
      </c>
      <c r="AD750" s="92">
        <v>5.0000000000000001E-4</v>
      </c>
      <c r="AE750" s="93" t="s">
        <v>75</v>
      </c>
      <c r="AF750" s="92">
        <v>0.70368984400000001</v>
      </c>
      <c r="AG750" s="92">
        <v>5.0000000000000001E-4</v>
      </c>
      <c r="AH750" s="93" t="s">
        <v>75</v>
      </c>
      <c r="AI750" s="92">
        <v>1</v>
      </c>
    </row>
    <row r="751" spans="1:35" x14ac:dyDescent="0.35">
      <c r="A751">
        <v>5.0000000000000001E-4</v>
      </c>
      <c r="B751" t="s">
        <v>75</v>
      </c>
      <c r="C751">
        <f t="shared" si="33"/>
        <v>1</v>
      </c>
      <c r="D751">
        <f t="shared" si="34"/>
        <v>5.0000000000000001E-4</v>
      </c>
      <c r="E751">
        <f t="shared" si="35"/>
        <v>2.87E-2</v>
      </c>
      <c r="R751" s="90">
        <v>5.0000000000000001E-4</v>
      </c>
      <c r="S751" s="91" t="s">
        <v>75</v>
      </c>
      <c r="T751" s="90">
        <v>0.94843620364886272</v>
      </c>
      <c r="U751" s="92">
        <v>5.0000000000000001E-4</v>
      </c>
      <c r="V751" s="93" t="s">
        <v>75</v>
      </c>
      <c r="W751" s="92">
        <v>0.426773438</v>
      </c>
      <c r="X751" s="92">
        <v>5.0000000000000001E-4</v>
      </c>
      <c r="Y751" s="93" t="s">
        <v>75</v>
      </c>
      <c r="Z751" s="92">
        <v>0.54600000000000004</v>
      </c>
      <c r="AA751" s="92">
        <v>5.0000000000000001E-4</v>
      </c>
      <c r="AB751" s="93" t="s">
        <v>75</v>
      </c>
      <c r="AC751" s="92">
        <v>0.53938302199999999</v>
      </c>
      <c r="AD751" s="92">
        <v>5.0000000000000001E-4</v>
      </c>
      <c r="AE751" s="93" t="s">
        <v>75</v>
      </c>
      <c r="AF751" s="92">
        <v>0.70353515600000005</v>
      </c>
      <c r="AG751" s="92">
        <v>5.0000000000000001E-4</v>
      </c>
      <c r="AH751" s="93" t="s">
        <v>75</v>
      </c>
      <c r="AI751" s="92">
        <v>1</v>
      </c>
    </row>
    <row r="752" spans="1:35" x14ac:dyDescent="0.35">
      <c r="A752">
        <v>5.0000000000000001E-4</v>
      </c>
      <c r="B752" t="s">
        <v>75</v>
      </c>
      <c r="C752">
        <f t="shared" si="33"/>
        <v>1</v>
      </c>
      <c r="D752">
        <f t="shared" si="34"/>
        <v>5.0000000000000001E-4</v>
      </c>
      <c r="E752">
        <f t="shared" si="35"/>
        <v>2.87E-2</v>
      </c>
      <c r="R752" s="90">
        <v>5.0000000000000001E-4</v>
      </c>
      <c r="S752" s="91" t="s">
        <v>75</v>
      </c>
      <c r="T752" s="90">
        <v>0.9484208706507089</v>
      </c>
      <c r="U752" s="92">
        <v>5.0000000000000001E-4</v>
      </c>
      <c r="V752" s="93" t="s">
        <v>75</v>
      </c>
      <c r="W752" s="92">
        <v>0.42659765599999999</v>
      </c>
      <c r="X752" s="92">
        <v>5.0000000000000001E-4</v>
      </c>
      <c r="Y752" s="93" t="s">
        <v>75</v>
      </c>
      <c r="Z752" s="92">
        <v>0.54559960937499996</v>
      </c>
      <c r="AA752" s="92">
        <v>5.0000000000000001E-4</v>
      </c>
      <c r="AB752" s="93" t="s">
        <v>75</v>
      </c>
      <c r="AC752" s="92">
        <v>0.53925244100000003</v>
      </c>
      <c r="AD752" s="92">
        <v>5.0000000000000001E-4</v>
      </c>
      <c r="AE752" s="93" t="s">
        <v>75</v>
      </c>
      <c r="AF752" s="92">
        <v>0.70330703100000003</v>
      </c>
      <c r="AG752" s="92">
        <v>5.0000000000000001E-4</v>
      </c>
      <c r="AH752" s="93" t="s">
        <v>75</v>
      </c>
      <c r="AI752" s="92">
        <v>1</v>
      </c>
    </row>
    <row r="753" spans="1:35" x14ac:dyDescent="0.35">
      <c r="A753">
        <v>5.0000000000000001E-4</v>
      </c>
      <c r="B753" t="s">
        <v>75</v>
      </c>
      <c r="C753">
        <f t="shared" si="33"/>
        <v>1</v>
      </c>
      <c r="D753">
        <f t="shared" si="34"/>
        <v>5.0000000000000001E-4</v>
      </c>
      <c r="E753">
        <f t="shared" si="35"/>
        <v>2.87E-2</v>
      </c>
      <c r="R753" s="90">
        <v>5.0000000000000001E-4</v>
      </c>
      <c r="S753" s="91" t="s">
        <v>75</v>
      </c>
      <c r="T753" s="90">
        <v>0.94836513046617987</v>
      </c>
      <c r="U753" s="92">
        <v>5.0000000000000001E-4</v>
      </c>
      <c r="V753" s="93" t="s">
        <v>75</v>
      </c>
      <c r="W753" s="92">
        <v>0.42648242200000003</v>
      </c>
      <c r="X753" s="92">
        <v>5.0000000000000001E-4</v>
      </c>
      <c r="Y753" s="93" t="s">
        <v>75</v>
      </c>
      <c r="Z753" s="92">
        <v>0.54524023437500002</v>
      </c>
      <c r="AA753" s="92">
        <v>5.0000000000000001E-4</v>
      </c>
      <c r="AB753" s="93" t="s">
        <v>75</v>
      </c>
      <c r="AC753" s="92">
        <v>0.53910893299999996</v>
      </c>
      <c r="AD753" s="92">
        <v>5.0000000000000001E-4</v>
      </c>
      <c r="AE753" s="93" t="s">
        <v>75</v>
      </c>
      <c r="AF753" s="92">
        <v>0.70311562500000002</v>
      </c>
      <c r="AG753" s="92">
        <v>5.0000000000000001E-4</v>
      </c>
      <c r="AH753" s="93" t="s">
        <v>75</v>
      </c>
      <c r="AI753" s="92">
        <v>1</v>
      </c>
    </row>
    <row r="754" spans="1:35" x14ac:dyDescent="0.35">
      <c r="A754">
        <v>5.0000000000000001E-4</v>
      </c>
      <c r="B754" t="s">
        <v>75</v>
      </c>
      <c r="C754">
        <f t="shared" si="33"/>
        <v>1</v>
      </c>
      <c r="D754">
        <f t="shared" si="34"/>
        <v>5.0000000000000001E-4</v>
      </c>
      <c r="E754">
        <f t="shared" si="35"/>
        <v>2.87E-2</v>
      </c>
      <c r="R754" s="90">
        <v>5.0000000000000001E-4</v>
      </c>
      <c r="S754" s="91" t="s">
        <v>75</v>
      </c>
      <c r="T754" s="90">
        <v>0.94830702262655264</v>
      </c>
      <c r="U754" s="92">
        <v>5.0000000000000001E-4</v>
      </c>
      <c r="V754" s="93" t="s">
        <v>75</v>
      </c>
      <c r="W754" s="92">
        <v>0.426240234</v>
      </c>
      <c r="X754" s="92">
        <v>5.0000000000000001E-4</v>
      </c>
      <c r="Y754" s="93" t="s">
        <v>75</v>
      </c>
      <c r="Z754" s="92">
        <v>0.54474609375000005</v>
      </c>
      <c r="AA754" s="92">
        <v>5.0000000000000001E-4</v>
      </c>
      <c r="AB754" s="93" t="s">
        <v>75</v>
      </c>
      <c r="AC754" s="92">
        <v>0.53895317200000004</v>
      </c>
      <c r="AD754" s="92">
        <v>5.0000000000000001E-4</v>
      </c>
      <c r="AE754" s="93" t="s">
        <v>75</v>
      </c>
      <c r="AF754" s="92">
        <v>0.70291250000000005</v>
      </c>
      <c r="AG754" s="92">
        <v>5.0000000000000001E-4</v>
      </c>
      <c r="AH754" s="93" t="s">
        <v>75</v>
      </c>
      <c r="AI754" s="92">
        <v>1</v>
      </c>
    </row>
    <row r="755" spans="1:35" x14ac:dyDescent="0.35">
      <c r="A755">
        <v>5.0000000000000001E-4</v>
      </c>
      <c r="B755" t="s">
        <v>75</v>
      </c>
      <c r="C755">
        <f t="shared" si="33"/>
        <v>1</v>
      </c>
      <c r="D755">
        <f t="shared" si="34"/>
        <v>5.0000000000000001E-4</v>
      </c>
      <c r="E755">
        <f t="shared" si="35"/>
        <v>2.87E-2</v>
      </c>
      <c r="R755" s="90">
        <v>5.0000000000000001E-4</v>
      </c>
      <c r="S755" s="91" t="s">
        <v>75</v>
      </c>
      <c r="T755" s="90">
        <v>0.94826298451640534</v>
      </c>
      <c r="U755" s="92">
        <v>5.0000000000000001E-4</v>
      </c>
      <c r="V755" s="93" t="s">
        <v>75</v>
      </c>
      <c r="W755" s="92">
        <v>0.42614648399999999</v>
      </c>
      <c r="X755" s="92">
        <v>5.0000000000000001E-4</v>
      </c>
      <c r="Y755" s="93" t="s">
        <v>75</v>
      </c>
      <c r="Z755" s="92">
        <v>0.54430976562499989</v>
      </c>
      <c r="AA755" s="92">
        <v>5.0000000000000001E-4</v>
      </c>
      <c r="AB755" s="93" t="s">
        <v>75</v>
      </c>
      <c r="AC755" s="92">
        <v>0.538856632</v>
      </c>
      <c r="AD755" s="92">
        <v>5.0000000000000001E-4</v>
      </c>
      <c r="AE755" s="93" t="s">
        <v>75</v>
      </c>
      <c r="AF755" s="92">
        <v>0.70269843799999998</v>
      </c>
      <c r="AG755" s="92">
        <v>5.0000000000000001E-4</v>
      </c>
      <c r="AH755" s="93" t="s">
        <v>75</v>
      </c>
      <c r="AI755" s="92">
        <v>1</v>
      </c>
    </row>
    <row r="756" spans="1:35" x14ac:dyDescent="0.35">
      <c r="A756">
        <v>5.0000000000000001E-4</v>
      </c>
      <c r="B756" t="s">
        <v>75</v>
      </c>
      <c r="C756">
        <f t="shared" si="33"/>
        <v>1</v>
      </c>
      <c r="D756">
        <f t="shared" si="34"/>
        <v>5.0000000000000001E-4</v>
      </c>
      <c r="E756">
        <f t="shared" si="35"/>
        <v>2.87E-2</v>
      </c>
      <c r="R756" s="90">
        <v>5.0000000000000001E-4</v>
      </c>
      <c r="S756" s="91" t="s">
        <v>75</v>
      </c>
      <c r="T756" s="90">
        <v>0.94826298451640534</v>
      </c>
      <c r="U756" s="92">
        <v>5.0000000000000001E-4</v>
      </c>
      <c r="V756" s="93" t="s">
        <v>75</v>
      </c>
      <c r="W756" s="92">
        <v>0.42590624999999999</v>
      </c>
      <c r="X756" s="92">
        <v>5.0000000000000001E-4</v>
      </c>
      <c r="Y756" s="93" t="s">
        <v>75</v>
      </c>
      <c r="Z756" s="92">
        <v>0.54384414062499997</v>
      </c>
      <c r="AA756" s="92">
        <v>5.0000000000000001E-4</v>
      </c>
      <c r="AB756" s="93" t="s">
        <v>75</v>
      </c>
      <c r="AC756" s="92">
        <v>0.53875618599999997</v>
      </c>
      <c r="AD756" s="92">
        <v>5.0000000000000001E-4</v>
      </c>
      <c r="AE756" s="93" t="s">
        <v>75</v>
      </c>
      <c r="AF756" s="92">
        <v>0.70252968800000004</v>
      </c>
      <c r="AG756" s="92">
        <v>5.0000000000000001E-4</v>
      </c>
      <c r="AH756" s="93" t="s">
        <v>75</v>
      </c>
      <c r="AI756" s="92">
        <v>1</v>
      </c>
    </row>
    <row r="757" spans="1:35" x14ac:dyDescent="0.35">
      <c r="A757">
        <v>5.0000000000000001E-4</v>
      </c>
      <c r="B757" t="s">
        <v>75</v>
      </c>
      <c r="C757">
        <f t="shared" si="33"/>
        <v>1</v>
      </c>
      <c r="D757">
        <f t="shared" si="34"/>
        <v>5.0000000000000001E-4</v>
      </c>
      <c r="E757">
        <f t="shared" si="35"/>
        <v>2.87E-2</v>
      </c>
      <c r="R757" s="90">
        <v>5.0000000000000001E-4</v>
      </c>
      <c r="S757" s="91" t="s">
        <v>75</v>
      </c>
      <c r="T757" s="90">
        <v>0.94813230871877152</v>
      </c>
      <c r="U757" s="92">
        <v>5.0000000000000001E-4</v>
      </c>
      <c r="V757" s="93" t="s">
        <v>75</v>
      </c>
      <c r="W757" s="92">
        <v>0.42566406299999998</v>
      </c>
      <c r="X757" s="92">
        <v>5.0000000000000001E-4</v>
      </c>
      <c r="Y757" s="93" t="s">
        <v>75</v>
      </c>
      <c r="Z757" s="92">
        <v>0.54344999999999999</v>
      </c>
      <c r="AA757" s="92">
        <v>5.0000000000000001E-4</v>
      </c>
      <c r="AB757" s="93" t="s">
        <v>75</v>
      </c>
      <c r="AC757" s="92">
        <v>0.53859147200000002</v>
      </c>
      <c r="AD757" s="92">
        <v>5.0000000000000001E-4</v>
      </c>
      <c r="AE757" s="93" t="s">
        <v>75</v>
      </c>
      <c r="AF757" s="92">
        <v>0.70232734399999996</v>
      </c>
      <c r="AG757" s="92">
        <v>5.0000000000000001E-4</v>
      </c>
      <c r="AH757" s="93" t="s">
        <v>75</v>
      </c>
      <c r="AI757" s="92">
        <v>1</v>
      </c>
    </row>
    <row r="758" spans="1:35" x14ac:dyDescent="0.35">
      <c r="A758">
        <v>5.0000000000000001E-4</v>
      </c>
      <c r="B758" t="s">
        <v>75</v>
      </c>
      <c r="C758">
        <f t="shared" si="33"/>
        <v>1</v>
      </c>
      <c r="D758">
        <f t="shared" si="34"/>
        <v>5.0000000000000001E-4</v>
      </c>
      <c r="E758">
        <f t="shared" si="35"/>
        <v>2.87E-2</v>
      </c>
      <c r="R758" s="90">
        <v>5.0000000000000001E-4</v>
      </c>
      <c r="S758" s="91" t="s">
        <v>75</v>
      </c>
      <c r="T758" s="90">
        <v>0.94811447538032889</v>
      </c>
      <c r="U758" s="92">
        <v>5.0000000000000001E-4</v>
      </c>
      <c r="V758" s="93" t="s">
        <v>75</v>
      </c>
      <c r="W758" s="92">
        <v>0.425585938</v>
      </c>
      <c r="X758" s="92">
        <v>5.0000000000000001E-4</v>
      </c>
      <c r="Y758" s="93" t="s">
        <v>75</v>
      </c>
      <c r="Z758" s="92">
        <v>0.54302382812499994</v>
      </c>
      <c r="AA758" s="92">
        <v>5.0000000000000001E-4</v>
      </c>
      <c r="AB758" s="93" t="s">
        <v>75</v>
      </c>
      <c r="AC758" s="92">
        <v>0.53843543299999996</v>
      </c>
      <c r="AD758" s="92">
        <v>5.0000000000000001E-4</v>
      </c>
      <c r="AE758" s="93" t="s">
        <v>75</v>
      </c>
      <c r="AF758" s="92">
        <v>0.70214687499999995</v>
      </c>
      <c r="AG758" s="92">
        <v>5.0000000000000001E-4</v>
      </c>
      <c r="AH758" s="93" t="s">
        <v>75</v>
      </c>
      <c r="AI758" s="92">
        <v>1</v>
      </c>
    </row>
    <row r="759" spans="1:35" x14ac:dyDescent="0.35">
      <c r="A759">
        <v>5.0000000000000001E-4</v>
      </c>
      <c r="B759" t="s">
        <v>75</v>
      </c>
      <c r="C759">
        <f t="shared" si="33"/>
        <v>1</v>
      </c>
      <c r="D759">
        <f t="shared" si="34"/>
        <v>5.0000000000000001E-4</v>
      </c>
      <c r="E759">
        <f t="shared" si="35"/>
        <v>2.87E-2</v>
      </c>
      <c r="R759" s="90">
        <v>5.0000000000000001E-4</v>
      </c>
      <c r="S759" s="91" t="s">
        <v>75</v>
      </c>
      <c r="T759" s="90">
        <v>0.94806961551122548</v>
      </c>
      <c r="U759" s="92">
        <v>5.0000000000000001E-4</v>
      </c>
      <c r="V759" s="93" t="s">
        <v>75</v>
      </c>
      <c r="W759" s="92">
        <v>0.425375</v>
      </c>
      <c r="X759" s="92">
        <v>5.0000000000000001E-4</v>
      </c>
      <c r="Y759" s="93" t="s">
        <v>75</v>
      </c>
      <c r="Z759" s="92">
        <v>0.54261249999999994</v>
      </c>
      <c r="AA759" s="92">
        <v>5.0000000000000001E-4</v>
      </c>
      <c r="AB759" s="93" t="s">
        <v>75</v>
      </c>
      <c r="AC759" s="92">
        <v>0.53833610200000004</v>
      </c>
      <c r="AD759" s="92">
        <v>5.0000000000000001E-4</v>
      </c>
      <c r="AE759" s="93" t="s">
        <v>75</v>
      </c>
      <c r="AF759" s="92">
        <v>0.70201640600000004</v>
      </c>
      <c r="AG759" s="92">
        <v>5.0000000000000001E-4</v>
      </c>
      <c r="AH759" s="93" t="s">
        <v>75</v>
      </c>
      <c r="AI759" s="92">
        <v>1</v>
      </c>
    </row>
    <row r="760" spans="1:35" x14ac:dyDescent="0.35">
      <c r="A760">
        <v>5.0000000000000001E-4</v>
      </c>
      <c r="B760" t="s">
        <v>75</v>
      </c>
      <c r="C760">
        <f t="shared" si="33"/>
        <v>1</v>
      </c>
      <c r="D760">
        <f t="shared" si="34"/>
        <v>5.0000000000000001E-4</v>
      </c>
      <c r="E760">
        <f t="shared" si="35"/>
        <v>2.87E-2</v>
      </c>
      <c r="R760" s="90">
        <v>5.0000000000000001E-4</v>
      </c>
      <c r="S760" s="91" t="s">
        <v>75</v>
      </c>
      <c r="T760" s="90">
        <v>0.947930323438679</v>
      </c>
      <c r="U760" s="92">
        <v>5.0000000000000001E-4</v>
      </c>
      <c r="V760" s="93" t="s">
        <v>75</v>
      </c>
      <c r="W760" s="92">
        <v>0.42525976599999998</v>
      </c>
      <c r="X760" s="92">
        <v>5.0000000000000001E-4</v>
      </c>
      <c r="Y760" s="93" t="s">
        <v>75</v>
      </c>
      <c r="Z760" s="92">
        <v>0.542253125</v>
      </c>
      <c r="AA760" s="92">
        <v>5.0000000000000001E-4</v>
      </c>
      <c r="AB760" s="93" t="s">
        <v>75</v>
      </c>
      <c r="AC760" s="92">
        <v>0.53825267600000004</v>
      </c>
      <c r="AD760" s="92">
        <v>5.0000000000000001E-4</v>
      </c>
      <c r="AE760" s="93" t="s">
        <v>75</v>
      </c>
      <c r="AF760" s="92">
        <v>0.701744531</v>
      </c>
      <c r="AG760" s="92">
        <v>5.0000000000000001E-4</v>
      </c>
      <c r="AH760" s="93" t="s">
        <v>75</v>
      </c>
      <c r="AI760" s="92">
        <v>1</v>
      </c>
    </row>
    <row r="761" spans="1:35" x14ac:dyDescent="0.35">
      <c r="A761">
        <v>5.0000000000000001E-4</v>
      </c>
      <c r="B761" t="s">
        <v>75</v>
      </c>
      <c r="C761">
        <f t="shared" si="33"/>
        <v>1</v>
      </c>
      <c r="D761">
        <f t="shared" si="34"/>
        <v>5.0000000000000001E-4</v>
      </c>
      <c r="E761">
        <f t="shared" si="35"/>
        <v>2.87E-2</v>
      </c>
      <c r="R761" s="90">
        <v>5.0000000000000001E-4</v>
      </c>
      <c r="S761" s="91" t="s">
        <v>75</v>
      </c>
      <c r="T761" s="90">
        <v>0.947930323438679</v>
      </c>
      <c r="U761" s="92">
        <v>5.0000000000000001E-4</v>
      </c>
      <c r="V761" s="93" t="s">
        <v>75</v>
      </c>
      <c r="W761" s="92">
        <v>0.42503710900000002</v>
      </c>
      <c r="X761" s="92">
        <v>5.0000000000000001E-4</v>
      </c>
      <c r="Y761" s="93" t="s">
        <v>75</v>
      </c>
      <c r="Z761" s="92">
        <v>0.54176054687499997</v>
      </c>
      <c r="AA761" s="92">
        <v>5.0000000000000001E-4</v>
      </c>
      <c r="AB761" s="93" t="s">
        <v>75</v>
      </c>
      <c r="AC761" s="92">
        <v>0.53807373300000005</v>
      </c>
      <c r="AD761" s="92">
        <v>5.0000000000000001E-4</v>
      </c>
      <c r="AE761" s="93" t="s">
        <v>75</v>
      </c>
      <c r="AF761" s="92">
        <v>0.70154062500000003</v>
      </c>
      <c r="AG761" s="92">
        <v>5.0000000000000001E-4</v>
      </c>
      <c r="AH761" s="93" t="s">
        <v>75</v>
      </c>
      <c r="AI761" s="92">
        <v>1</v>
      </c>
    </row>
    <row r="762" spans="1:35" x14ac:dyDescent="0.35">
      <c r="A762">
        <v>5.0000000000000001E-4</v>
      </c>
      <c r="B762" t="s">
        <v>75</v>
      </c>
      <c r="C762">
        <f t="shared" si="33"/>
        <v>1</v>
      </c>
      <c r="D762">
        <f t="shared" si="34"/>
        <v>5.0000000000000001E-4</v>
      </c>
      <c r="E762">
        <f t="shared" si="35"/>
        <v>2.87E-2</v>
      </c>
      <c r="R762" s="90">
        <v>5.0000000000000001E-4</v>
      </c>
      <c r="S762" s="91" t="s">
        <v>75</v>
      </c>
      <c r="T762" s="90">
        <v>0.94788217025340882</v>
      </c>
      <c r="U762" s="92">
        <v>5.0000000000000001E-4</v>
      </c>
      <c r="V762" s="93" t="s">
        <v>75</v>
      </c>
      <c r="W762" s="92">
        <v>0.42491210899999998</v>
      </c>
      <c r="X762" s="92">
        <v>5.0000000000000001E-4</v>
      </c>
      <c r="Y762" s="93" t="s">
        <v>75</v>
      </c>
      <c r="Z762" s="92">
        <v>0.54139960937499998</v>
      </c>
      <c r="AA762" s="92">
        <v>5.0000000000000001E-4</v>
      </c>
      <c r="AB762" s="93" t="s">
        <v>75</v>
      </c>
      <c r="AC762" s="92">
        <v>0.53792083099999999</v>
      </c>
      <c r="AD762" s="92">
        <v>5.0000000000000001E-4</v>
      </c>
      <c r="AE762" s="93" t="s">
        <v>75</v>
      </c>
      <c r="AF762" s="92">
        <v>0.70138124999999996</v>
      </c>
      <c r="AG762" s="92">
        <v>5.0000000000000001E-4</v>
      </c>
      <c r="AH762" s="93" t="s">
        <v>75</v>
      </c>
      <c r="AI762" s="92">
        <v>1</v>
      </c>
    </row>
    <row r="763" spans="1:35" x14ac:dyDescent="0.35">
      <c r="A763">
        <v>5.0000000000000001E-4</v>
      </c>
      <c r="B763" t="s">
        <v>75</v>
      </c>
      <c r="C763">
        <f t="shared" si="33"/>
        <v>1</v>
      </c>
      <c r="D763">
        <f t="shared" si="34"/>
        <v>5.0000000000000001E-4</v>
      </c>
      <c r="E763">
        <f t="shared" si="35"/>
        <v>2.87E-2</v>
      </c>
      <c r="R763" s="90">
        <v>5.0000000000000001E-4</v>
      </c>
      <c r="S763" s="91" t="s">
        <v>75</v>
      </c>
      <c r="T763" s="90">
        <v>0.94788217025340882</v>
      </c>
      <c r="U763" s="92">
        <v>5.0000000000000001E-4</v>
      </c>
      <c r="V763" s="93" t="s">
        <v>75</v>
      </c>
      <c r="W763" s="92">
        <v>0.42464062499999999</v>
      </c>
      <c r="X763" s="92">
        <v>5.0000000000000001E-4</v>
      </c>
      <c r="Y763" s="93" t="s">
        <v>75</v>
      </c>
      <c r="Z763" s="92">
        <v>0.54101640625000003</v>
      </c>
      <c r="AA763" s="92">
        <v>5.0000000000000001E-4</v>
      </c>
      <c r="AB763" s="93" t="s">
        <v>75</v>
      </c>
      <c r="AC763" s="92">
        <v>0.53780531799999998</v>
      </c>
      <c r="AD763" s="92">
        <v>5.0000000000000001E-4</v>
      </c>
      <c r="AE763" s="93" t="s">
        <v>75</v>
      </c>
      <c r="AF763" s="92">
        <v>0.701167969</v>
      </c>
      <c r="AG763" s="92">
        <v>5.0000000000000001E-4</v>
      </c>
      <c r="AH763" s="93" t="s">
        <v>75</v>
      </c>
      <c r="AI763" s="92">
        <v>1</v>
      </c>
    </row>
    <row r="764" spans="1:35" x14ac:dyDescent="0.35">
      <c r="A764">
        <v>5.0000000000000001E-4</v>
      </c>
      <c r="B764" t="s">
        <v>75</v>
      </c>
      <c r="C764">
        <f t="shared" si="33"/>
        <v>1</v>
      </c>
      <c r="D764">
        <f t="shared" si="34"/>
        <v>5.0000000000000001E-4</v>
      </c>
      <c r="E764">
        <f t="shared" si="35"/>
        <v>2.87E-2</v>
      </c>
      <c r="R764" s="90">
        <v>5.0000000000000001E-4</v>
      </c>
      <c r="S764" s="91" t="s">
        <v>75</v>
      </c>
      <c r="T764" s="90">
        <v>0.94786318909113543</v>
      </c>
      <c r="U764" s="92">
        <v>5.0000000000000001E-4</v>
      </c>
      <c r="V764" s="93" t="s">
        <v>75</v>
      </c>
      <c r="W764" s="92">
        <v>0.42464062499999999</v>
      </c>
      <c r="X764" s="92">
        <v>5.0000000000000001E-4</v>
      </c>
      <c r="Y764" s="93" t="s">
        <v>75</v>
      </c>
      <c r="Z764" s="92">
        <v>0.54055195312499993</v>
      </c>
      <c r="AA764" s="92">
        <v>5.0000000000000001E-4</v>
      </c>
      <c r="AB764" s="93" t="s">
        <v>75</v>
      </c>
      <c r="AC764" s="92">
        <v>0.537676504</v>
      </c>
      <c r="AD764" s="92">
        <v>5.0000000000000001E-4</v>
      </c>
      <c r="AE764" s="93" t="s">
        <v>75</v>
      </c>
      <c r="AF764" s="92">
        <v>0.700976563</v>
      </c>
      <c r="AG764" s="92">
        <v>5.0000000000000001E-4</v>
      </c>
      <c r="AH764" s="93" t="s">
        <v>75</v>
      </c>
      <c r="AI764" s="92">
        <v>1</v>
      </c>
    </row>
    <row r="765" spans="1:35" x14ac:dyDescent="0.35">
      <c r="A765">
        <v>5.0000000000000001E-4</v>
      </c>
      <c r="B765" t="s">
        <v>75</v>
      </c>
      <c r="C765">
        <f t="shared" si="33"/>
        <v>1</v>
      </c>
      <c r="D765">
        <f t="shared" si="34"/>
        <v>5.0000000000000001E-4</v>
      </c>
      <c r="E765">
        <f t="shared" si="35"/>
        <v>2.87E-2</v>
      </c>
      <c r="R765" s="90">
        <v>5.0000000000000001E-4</v>
      </c>
      <c r="S765" s="91" t="s">
        <v>75</v>
      </c>
      <c r="T765" s="90">
        <v>0.94772299936561655</v>
      </c>
      <c r="U765" s="92">
        <v>5.0000000000000001E-4</v>
      </c>
      <c r="V765" s="93" t="s">
        <v>75</v>
      </c>
      <c r="W765" s="92">
        <v>0.42436132799999998</v>
      </c>
      <c r="X765" s="92">
        <v>5.0000000000000001E-4</v>
      </c>
      <c r="Y765" s="93" t="s">
        <v>75</v>
      </c>
      <c r="Z765" s="92">
        <v>0.54018007812500002</v>
      </c>
      <c r="AA765" s="92">
        <v>5.0000000000000001E-4</v>
      </c>
      <c r="AB765" s="93" t="s">
        <v>75</v>
      </c>
      <c r="AC765" s="92">
        <v>0.53756564100000004</v>
      </c>
      <c r="AD765" s="92">
        <v>5.0000000000000001E-4</v>
      </c>
      <c r="AE765" s="93" t="s">
        <v>75</v>
      </c>
      <c r="AF765" s="92">
        <v>0.70072968800000002</v>
      </c>
      <c r="AG765" s="92">
        <v>5.0000000000000001E-4</v>
      </c>
      <c r="AH765" s="93" t="s">
        <v>75</v>
      </c>
      <c r="AI765" s="92">
        <v>1</v>
      </c>
    </row>
    <row r="766" spans="1:35" x14ac:dyDescent="0.35">
      <c r="A766">
        <v>5.0000000000000001E-4</v>
      </c>
      <c r="B766" t="s">
        <v>75</v>
      </c>
      <c r="C766">
        <f t="shared" si="33"/>
        <v>1</v>
      </c>
      <c r="D766">
        <f t="shared" si="34"/>
        <v>5.0000000000000001E-4</v>
      </c>
      <c r="E766">
        <f t="shared" si="35"/>
        <v>2.87E-2</v>
      </c>
      <c r="R766" s="90">
        <v>5.0000000000000001E-4</v>
      </c>
      <c r="S766" s="91" t="s">
        <v>75</v>
      </c>
      <c r="T766" s="90">
        <v>0.94771871582478029</v>
      </c>
      <c r="U766" s="92">
        <v>5.0000000000000001E-4</v>
      </c>
      <c r="V766" s="93" t="s">
        <v>75</v>
      </c>
      <c r="W766" s="92">
        <v>0.42424414100000002</v>
      </c>
      <c r="X766" s="92">
        <v>5.0000000000000001E-4</v>
      </c>
      <c r="Y766" s="93" t="s">
        <v>75</v>
      </c>
      <c r="Z766" s="92">
        <v>0.539728125</v>
      </c>
      <c r="AA766" s="92">
        <v>5.0000000000000001E-4</v>
      </c>
      <c r="AB766" s="93" t="s">
        <v>75</v>
      </c>
      <c r="AC766" s="92">
        <v>0.53747154399999997</v>
      </c>
      <c r="AD766" s="92">
        <v>5.0000000000000001E-4</v>
      </c>
      <c r="AE766" s="93" t="s">
        <v>75</v>
      </c>
      <c r="AF766" s="92">
        <v>0.70061562499999996</v>
      </c>
      <c r="AG766" s="92">
        <v>5.0000000000000001E-4</v>
      </c>
      <c r="AH766" s="93" t="s">
        <v>75</v>
      </c>
      <c r="AI766" s="92">
        <v>1</v>
      </c>
    </row>
    <row r="767" spans="1:35" x14ac:dyDescent="0.35">
      <c r="A767">
        <v>5.0000000000000001E-4</v>
      </c>
      <c r="B767" t="s">
        <v>75</v>
      </c>
      <c r="C767">
        <f t="shared" si="33"/>
        <v>1</v>
      </c>
      <c r="D767">
        <f t="shared" si="34"/>
        <v>5.0000000000000001E-4</v>
      </c>
      <c r="E767">
        <f t="shared" si="35"/>
        <v>2.87E-2</v>
      </c>
      <c r="R767" s="90">
        <v>5.0000000000000001E-4</v>
      </c>
      <c r="S767" s="91" t="s">
        <v>75</v>
      </c>
      <c r="T767" s="90">
        <v>0.94771871582478029</v>
      </c>
      <c r="U767" s="92">
        <v>5.0000000000000001E-4</v>
      </c>
      <c r="V767" s="93" t="s">
        <v>75</v>
      </c>
      <c r="W767" s="92">
        <v>0.42412890600000003</v>
      </c>
      <c r="X767" s="92">
        <v>5.0000000000000001E-4</v>
      </c>
      <c r="Y767" s="93" t="s">
        <v>75</v>
      </c>
      <c r="Z767" s="92">
        <v>0.53932460937500004</v>
      </c>
      <c r="AA767" s="92">
        <v>5.0000000000000001E-4</v>
      </c>
      <c r="AB767" s="93" t="s">
        <v>75</v>
      </c>
      <c r="AC767" s="92">
        <v>0.53726786100000001</v>
      </c>
      <c r="AD767" s="92">
        <v>5.0000000000000001E-4</v>
      </c>
      <c r="AE767" s="93" t="s">
        <v>75</v>
      </c>
      <c r="AF767" s="92">
        <v>0.70042968800000005</v>
      </c>
      <c r="AG767" s="92">
        <v>5.0000000000000001E-4</v>
      </c>
      <c r="AH767" s="93" t="s">
        <v>75</v>
      </c>
      <c r="AI767" s="92">
        <v>1</v>
      </c>
    </row>
    <row r="768" spans="1:35" x14ac:dyDescent="0.35">
      <c r="A768">
        <v>5.0000000000000001E-4</v>
      </c>
      <c r="B768" t="s">
        <v>75</v>
      </c>
      <c r="C768">
        <f t="shared" si="33"/>
        <v>1</v>
      </c>
      <c r="D768">
        <f t="shared" si="34"/>
        <v>5.0000000000000001E-4</v>
      </c>
      <c r="E768">
        <f t="shared" si="35"/>
        <v>2.87E-2</v>
      </c>
      <c r="R768" s="90">
        <v>5.0000000000000001E-4</v>
      </c>
      <c r="S768" s="91" t="s">
        <v>75</v>
      </c>
      <c r="T768" s="90">
        <v>0.94768079012681605</v>
      </c>
      <c r="U768" s="92">
        <v>5.0000000000000001E-4</v>
      </c>
      <c r="V768" s="93" t="s">
        <v>75</v>
      </c>
      <c r="W768" s="92">
        <v>0.42393554700000002</v>
      </c>
      <c r="X768" s="92">
        <v>5.0000000000000001E-4</v>
      </c>
      <c r="Y768" s="93" t="s">
        <v>75</v>
      </c>
      <c r="Z768" s="92">
        <v>0.53893945312500002</v>
      </c>
      <c r="AA768" s="92">
        <v>5.0000000000000001E-4</v>
      </c>
      <c r="AB768" s="93" t="s">
        <v>75</v>
      </c>
      <c r="AC768" s="92">
        <v>0.53707282700000003</v>
      </c>
      <c r="AD768" s="92">
        <v>5.0000000000000001E-4</v>
      </c>
      <c r="AE768" s="93" t="s">
        <v>75</v>
      </c>
      <c r="AF768" s="92">
        <v>0.700167969</v>
      </c>
      <c r="AG768" s="92">
        <v>5.0000000000000001E-4</v>
      </c>
      <c r="AH768" s="93" t="s">
        <v>75</v>
      </c>
      <c r="AI768" s="92">
        <v>1</v>
      </c>
    </row>
    <row r="769" spans="1:35" x14ac:dyDescent="0.35">
      <c r="A769">
        <v>5.0000000000000001E-4</v>
      </c>
      <c r="B769" t="s">
        <v>75</v>
      </c>
      <c r="C769">
        <f t="shared" si="33"/>
        <v>1</v>
      </c>
      <c r="D769">
        <f t="shared" si="34"/>
        <v>5.0000000000000001E-4</v>
      </c>
      <c r="E769">
        <f t="shared" si="35"/>
        <v>2.87E-2</v>
      </c>
      <c r="R769" s="90">
        <v>5.0000000000000001E-4</v>
      </c>
      <c r="S769" s="91" t="s">
        <v>75</v>
      </c>
      <c r="T769" s="90">
        <v>0.94765657780103763</v>
      </c>
      <c r="U769" s="92">
        <v>5.0000000000000001E-4</v>
      </c>
      <c r="V769" s="93" t="s">
        <v>75</v>
      </c>
      <c r="W769" s="92">
        <v>0.42379492200000002</v>
      </c>
      <c r="X769" s="92">
        <v>5.0000000000000001E-4</v>
      </c>
      <c r="Y769" s="93" t="s">
        <v>75</v>
      </c>
      <c r="Z769" s="92">
        <v>0.53856210937499993</v>
      </c>
      <c r="AA769" s="92">
        <v>5.0000000000000001E-4</v>
      </c>
      <c r="AB769" s="93" t="s">
        <v>75</v>
      </c>
      <c r="AC769" s="92">
        <v>0.53700669999999995</v>
      </c>
      <c r="AD769" s="92">
        <v>5.0000000000000001E-4</v>
      </c>
      <c r="AE769" s="93" t="s">
        <v>75</v>
      </c>
      <c r="AF769" s="92">
        <v>0.69999296899999996</v>
      </c>
      <c r="AG769" s="92">
        <v>5.0000000000000001E-4</v>
      </c>
      <c r="AH769" s="93" t="s">
        <v>75</v>
      </c>
      <c r="AI769" s="92">
        <v>1</v>
      </c>
    </row>
    <row r="770" spans="1:35" x14ac:dyDescent="0.35">
      <c r="A770">
        <v>5.0000000000000001E-4</v>
      </c>
      <c r="B770" t="s">
        <v>75</v>
      </c>
      <c r="C770">
        <f t="shared" si="33"/>
        <v>1</v>
      </c>
      <c r="D770">
        <f t="shared" si="34"/>
        <v>5.0000000000000001E-4</v>
      </c>
      <c r="E770">
        <f t="shared" si="35"/>
        <v>2.87E-2</v>
      </c>
      <c r="R770" s="90">
        <v>5.0000000000000001E-4</v>
      </c>
      <c r="S770" s="91" t="s">
        <v>75</v>
      </c>
      <c r="T770" s="90">
        <v>0.9474912189070146</v>
      </c>
      <c r="U770" s="92">
        <v>5.0000000000000001E-4</v>
      </c>
      <c r="V770" s="93" t="s">
        <v>75</v>
      </c>
      <c r="W770" s="92">
        <v>0.423726563</v>
      </c>
      <c r="X770" s="92">
        <v>5.0000000000000001E-4</v>
      </c>
      <c r="Y770" s="93" t="s">
        <v>75</v>
      </c>
      <c r="Z770" s="92">
        <v>0.53818476562500006</v>
      </c>
      <c r="AA770" s="92">
        <v>5.0000000000000001E-4</v>
      </c>
      <c r="AB770" s="93" t="s">
        <v>75</v>
      </c>
      <c r="AC770" s="92">
        <v>0.53692076200000005</v>
      </c>
      <c r="AD770" s="92">
        <v>5.0000000000000001E-4</v>
      </c>
      <c r="AE770" s="93" t="s">
        <v>75</v>
      </c>
      <c r="AF770" s="92">
        <v>0.69980156299999996</v>
      </c>
      <c r="AG770" s="92">
        <v>5.0000000000000001E-4</v>
      </c>
      <c r="AH770" s="93" t="s">
        <v>75</v>
      </c>
      <c r="AI770" s="92">
        <v>1</v>
      </c>
    </row>
    <row r="771" spans="1:35" x14ac:dyDescent="0.35">
      <c r="A771">
        <v>5.0000000000000001E-4</v>
      </c>
      <c r="B771" t="s">
        <v>75</v>
      </c>
      <c r="C771">
        <f t="shared" si="33"/>
        <v>1</v>
      </c>
      <c r="D771">
        <f t="shared" si="34"/>
        <v>5.0000000000000001E-4</v>
      </c>
      <c r="E771">
        <f t="shared" si="35"/>
        <v>2.87E-2</v>
      </c>
      <c r="R771" s="90">
        <v>5.0000000000000001E-4</v>
      </c>
      <c r="S771" s="91" t="s">
        <v>75</v>
      </c>
      <c r="T771" s="90">
        <v>0.94734599699116395</v>
      </c>
      <c r="U771" s="92">
        <v>5.0000000000000001E-4</v>
      </c>
      <c r="V771" s="93" t="s">
        <v>75</v>
      </c>
      <c r="W771" s="92">
        <v>0.423375</v>
      </c>
      <c r="X771" s="92">
        <v>5.0000000000000001E-4</v>
      </c>
      <c r="Y771" s="93" t="s">
        <v>75</v>
      </c>
      <c r="Z771" s="92">
        <v>0.53781289062500004</v>
      </c>
      <c r="AA771" s="92">
        <v>5.0000000000000001E-4</v>
      </c>
      <c r="AB771" s="93" t="s">
        <v>75</v>
      </c>
      <c r="AC771" s="92">
        <v>0.53676423299999998</v>
      </c>
      <c r="AD771" s="92">
        <v>5.0000000000000001E-4</v>
      </c>
      <c r="AE771" s="93" t="s">
        <v>75</v>
      </c>
      <c r="AF771" s="92">
        <v>0.69962500000000005</v>
      </c>
      <c r="AG771" s="92">
        <v>5.0000000000000001E-4</v>
      </c>
      <c r="AH771" s="93" t="s">
        <v>75</v>
      </c>
      <c r="AI771" s="92">
        <v>1</v>
      </c>
    </row>
    <row r="772" spans="1:35" x14ac:dyDescent="0.35">
      <c r="A772">
        <v>5.0000000000000001E-4</v>
      </c>
      <c r="B772" t="s">
        <v>75</v>
      </c>
      <c r="C772">
        <f t="shared" ref="C772:C835" si="36">IF($A$1=$O$4,T772,IF($A$1=$O$5,W772,IF($A$1=$O$6,Z772,IF($A$1=$O$7,AC772,IF($A$1=$O$8,AF772,IF($A$1=$O$9,AI772,"ERROR"))))))</f>
        <v>1</v>
      </c>
      <c r="D772">
        <f t="shared" ref="D772:D835" si="37">A772*C772</f>
        <v>5.0000000000000001E-4</v>
      </c>
      <c r="E772">
        <f t="shared" ref="E772:E835" si="38">D772*57.4</f>
        <v>2.87E-2</v>
      </c>
      <c r="R772" s="90">
        <v>5.0000000000000001E-4</v>
      </c>
      <c r="S772" s="91" t="s">
        <v>75</v>
      </c>
      <c r="T772" s="90">
        <v>0.94734599699116395</v>
      </c>
      <c r="U772" s="92">
        <v>5.0000000000000001E-4</v>
      </c>
      <c r="V772" s="93" t="s">
        <v>75</v>
      </c>
      <c r="W772" s="92">
        <v>0.423328125</v>
      </c>
      <c r="X772" s="92">
        <v>5.0000000000000001E-4</v>
      </c>
      <c r="Y772" s="93" t="s">
        <v>75</v>
      </c>
      <c r="Z772" s="92">
        <v>0.53738945312499997</v>
      </c>
      <c r="AA772" s="92">
        <v>5.0000000000000001E-4</v>
      </c>
      <c r="AB772" s="93" t="s">
        <v>75</v>
      </c>
      <c r="AC772" s="92">
        <v>0.53666908800000002</v>
      </c>
      <c r="AD772" s="92">
        <v>5.0000000000000001E-4</v>
      </c>
      <c r="AE772" s="93" t="s">
        <v>75</v>
      </c>
      <c r="AF772" s="92">
        <v>0.69941562499999999</v>
      </c>
      <c r="AG772" s="92">
        <v>5.0000000000000001E-4</v>
      </c>
      <c r="AH772" s="93" t="s">
        <v>75</v>
      </c>
      <c r="AI772" s="92">
        <v>1</v>
      </c>
    </row>
    <row r="773" spans="1:35" x14ac:dyDescent="0.35">
      <c r="A773">
        <v>5.0000000000000001E-4</v>
      </c>
      <c r="B773" t="s">
        <v>75</v>
      </c>
      <c r="C773">
        <f t="shared" si="36"/>
        <v>1</v>
      </c>
      <c r="D773">
        <f t="shared" si="37"/>
        <v>5.0000000000000001E-4</v>
      </c>
      <c r="E773">
        <f t="shared" si="38"/>
        <v>2.87E-2</v>
      </c>
      <c r="R773" s="90">
        <v>5.0000000000000001E-4</v>
      </c>
      <c r="S773" s="91" t="s">
        <v>75</v>
      </c>
      <c r="T773" s="90">
        <v>0.94734599699116395</v>
      </c>
      <c r="U773" s="92">
        <v>5.0000000000000001E-4</v>
      </c>
      <c r="V773" s="93" t="s">
        <v>75</v>
      </c>
      <c r="W773" s="92">
        <v>0.42310937500000001</v>
      </c>
      <c r="X773" s="92">
        <v>5.0000000000000001E-4</v>
      </c>
      <c r="Y773" s="93" t="s">
        <v>75</v>
      </c>
      <c r="Z773" s="92">
        <v>0.53691367187499994</v>
      </c>
      <c r="AA773" s="92">
        <v>5.0000000000000001E-4</v>
      </c>
      <c r="AB773" s="93" t="s">
        <v>75</v>
      </c>
      <c r="AC773" s="92">
        <v>0.53658817299999995</v>
      </c>
      <c r="AD773" s="92">
        <v>5.0000000000000001E-4</v>
      </c>
      <c r="AE773" s="93" t="s">
        <v>75</v>
      </c>
      <c r="AF773" s="92">
        <v>0.69923281299999995</v>
      </c>
      <c r="AG773" s="92">
        <v>5.0000000000000001E-4</v>
      </c>
      <c r="AH773" s="93" t="s">
        <v>75</v>
      </c>
      <c r="AI773" s="92">
        <v>1</v>
      </c>
    </row>
    <row r="774" spans="1:35" x14ac:dyDescent="0.35">
      <c r="A774">
        <v>5.0000000000000001E-4</v>
      </c>
      <c r="B774" t="s">
        <v>75</v>
      </c>
      <c r="C774">
        <f t="shared" si="36"/>
        <v>1</v>
      </c>
      <c r="D774">
        <f t="shared" si="37"/>
        <v>5.0000000000000001E-4</v>
      </c>
      <c r="E774">
        <f t="shared" si="38"/>
        <v>2.87E-2</v>
      </c>
      <c r="R774" s="90">
        <v>5.0000000000000001E-4</v>
      </c>
      <c r="S774" s="91" t="s">
        <v>75</v>
      </c>
      <c r="T774" s="90">
        <v>0.94734599699116395</v>
      </c>
      <c r="U774" s="92">
        <v>5.0000000000000001E-4</v>
      </c>
      <c r="V774" s="93" t="s">
        <v>75</v>
      </c>
      <c r="W774" s="92">
        <v>0.42306250000000001</v>
      </c>
      <c r="X774" s="92">
        <v>5.0000000000000001E-4</v>
      </c>
      <c r="Y774" s="93" t="s">
        <v>75</v>
      </c>
      <c r="Z774" s="92">
        <v>0.53651835937500003</v>
      </c>
      <c r="AA774" s="92">
        <v>5.0000000000000001E-4</v>
      </c>
      <c r="AB774" s="93" t="s">
        <v>75</v>
      </c>
      <c r="AC774" s="92">
        <v>0.53648605299999996</v>
      </c>
      <c r="AD774" s="92">
        <v>5.0000000000000001E-4</v>
      </c>
      <c r="AE774" s="93" t="s">
        <v>75</v>
      </c>
      <c r="AF774" s="92">
        <v>0.69900468800000004</v>
      </c>
      <c r="AG774" s="92">
        <v>5.0000000000000001E-4</v>
      </c>
      <c r="AH774" s="93" t="s">
        <v>75</v>
      </c>
      <c r="AI774" s="92">
        <v>1</v>
      </c>
    </row>
    <row r="775" spans="1:35" x14ac:dyDescent="0.35">
      <c r="A775">
        <v>5.0000000000000001E-4</v>
      </c>
      <c r="B775" t="s">
        <v>75</v>
      </c>
      <c r="C775">
        <f t="shared" si="36"/>
        <v>1</v>
      </c>
      <c r="D775">
        <f t="shared" si="37"/>
        <v>5.0000000000000001E-4</v>
      </c>
      <c r="E775">
        <f t="shared" si="38"/>
        <v>2.87E-2</v>
      </c>
      <c r="R775" s="90">
        <v>5.0000000000000001E-4</v>
      </c>
      <c r="S775" s="91" t="s">
        <v>75</v>
      </c>
      <c r="T775" s="90">
        <v>0.94734599699116395</v>
      </c>
      <c r="U775" s="92">
        <v>5.0000000000000001E-4</v>
      </c>
      <c r="V775" s="93" t="s">
        <v>75</v>
      </c>
      <c r="W775" s="92">
        <v>0.42293750000000002</v>
      </c>
      <c r="X775" s="92">
        <v>5.0000000000000001E-4</v>
      </c>
      <c r="Y775" s="93" t="s">
        <v>75</v>
      </c>
      <c r="Z775" s="92">
        <v>0.53614179687500008</v>
      </c>
      <c r="AA775" s="92">
        <v>5.0000000000000001E-4</v>
      </c>
      <c r="AB775" s="93" t="s">
        <v>75</v>
      </c>
      <c r="AC775" s="92">
        <v>0.53629148400000004</v>
      </c>
      <c r="AD775" s="92">
        <v>5.0000000000000001E-4</v>
      </c>
      <c r="AE775" s="93" t="s">
        <v>75</v>
      </c>
      <c r="AF775" s="92">
        <v>0.69885078099999998</v>
      </c>
      <c r="AG775" s="92">
        <v>5.0000000000000001E-4</v>
      </c>
      <c r="AH775" s="93" t="s">
        <v>75</v>
      </c>
      <c r="AI775" s="92">
        <v>1</v>
      </c>
    </row>
    <row r="776" spans="1:35" x14ac:dyDescent="0.35">
      <c r="A776">
        <v>5.0000000000000001E-4</v>
      </c>
      <c r="B776" t="s">
        <v>75</v>
      </c>
      <c r="C776">
        <f t="shared" si="36"/>
        <v>1</v>
      </c>
      <c r="D776">
        <f t="shared" si="37"/>
        <v>5.0000000000000001E-4</v>
      </c>
      <c r="E776">
        <f t="shared" si="38"/>
        <v>2.87E-2</v>
      </c>
      <c r="R776" s="90">
        <v>5.0000000000000001E-4</v>
      </c>
      <c r="S776" s="91" t="s">
        <v>75</v>
      </c>
      <c r="T776" s="90">
        <v>0.94734599699116395</v>
      </c>
      <c r="U776" s="92">
        <v>5.0000000000000001E-4</v>
      </c>
      <c r="V776" s="93" t="s">
        <v>75</v>
      </c>
      <c r="W776" s="92">
        <v>0.42267578099999997</v>
      </c>
      <c r="X776" s="92">
        <v>5.0000000000000001E-4</v>
      </c>
      <c r="Y776" s="93" t="s">
        <v>75</v>
      </c>
      <c r="Z776" s="92">
        <v>0.53572539062500002</v>
      </c>
      <c r="AA776" s="92">
        <v>5.0000000000000001E-4</v>
      </c>
      <c r="AB776" s="93" t="s">
        <v>75</v>
      </c>
      <c r="AC776" s="92">
        <v>0.53618155099999998</v>
      </c>
      <c r="AD776" s="92">
        <v>5.0000000000000001E-4</v>
      </c>
      <c r="AE776" s="93" t="s">
        <v>75</v>
      </c>
      <c r="AF776" s="92">
        <v>0.69865546899999997</v>
      </c>
      <c r="AG776" s="92">
        <v>5.0000000000000001E-4</v>
      </c>
      <c r="AH776" s="93" t="s">
        <v>75</v>
      </c>
      <c r="AI776" s="92">
        <v>1</v>
      </c>
    </row>
    <row r="777" spans="1:35" x14ac:dyDescent="0.35">
      <c r="A777">
        <v>5.0000000000000001E-4</v>
      </c>
      <c r="B777" t="s">
        <v>75</v>
      </c>
      <c r="C777">
        <f t="shared" si="36"/>
        <v>1</v>
      </c>
      <c r="D777">
        <f t="shared" si="37"/>
        <v>5.0000000000000001E-4</v>
      </c>
      <c r="E777">
        <f t="shared" si="38"/>
        <v>2.87E-2</v>
      </c>
      <c r="R777" s="90">
        <v>5.0000000000000001E-4</v>
      </c>
      <c r="S777" s="91" t="s">
        <v>75</v>
      </c>
      <c r="T777" s="90">
        <v>0.94707055573397059</v>
      </c>
      <c r="U777" s="92">
        <v>5.0000000000000001E-4</v>
      </c>
      <c r="V777" s="93" t="s">
        <v>75</v>
      </c>
      <c r="W777" s="92">
        <v>0.422521484</v>
      </c>
      <c r="X777" s="92">
        <v>5.0000000000000001E-4</v>
      </c>
      <c r="Y777" s="93" t="s">
        <v>75</v>
      </c>
      <c r="Z777" s="92">
        <v>0.53532656249999999</v>
      </c>
      <c r="AA777" s="92">
        <v>5.0000000000000001E-4</v>
      </c>
      <c r="AB777" s="93" t="s">
        <v>75</v>
      </c>
      <c r="AC777" s="92">
        <v>0.53602418500000004</v>
      </c>
      <c r="AD777" s="92">
        <v>5.0000000000000001E-4</v>
      </c>
      <c r="AE777" s="93" t="s">
        <v>75</v>
      </c>
      <c r="AF777" s="92">
        <v>0.69845078100000002</v>
      </c>
      <c r="AG777" s="92">
        <v>5.0000000000000001E-4</v>
      </c>
      <c r="AH777" s="93" t="s">
        <v>75</v>
      </c>
      <c r="AI777" s="92">
        <v>1</v>
      </c>
    </row>
    <row r="778" spans="1:35" x14ac:dyDescent="0.35">
      <c r="A778">
        <v>5.0000000000000001E-4</v>
      </c>
      <c r="B778" t="s">
        <v>75</v>
      </c>
      <c r="C778">
        <f t="shared" si="36"/>
        <v>1</v>
      </c>
      <c r="D778">
        <f t="shared" si="37"/>
        <v>5.0000000000000001E-4</v>
      </c>
      <c r="E778">
        <f t="shared" si="38"/>
        <v>2.87E-2</v>
      </c>
      <c r="R778" s="90">
        <v>5.0000000000000001E-4</v>
      </c>
      <c r="S778" s="91" t="s">
        <v>75</v>
      </c>
      <c r="T778" s="90">
        <v>0.94707055573397059</v>
      </c>
      <c r="U778" s="92">
        <v>5.0000000000000001E-4</v>
      </c>
      <c r="V778" s="93" t="s">
        <v>75</v>
      </c>
      <c r="W778" s="92">
        <v>0.422375</v>
      </c>
      <c r="X778" s="92">
        <v>5.0000000000000001E-4</v>
      </c>
      <c r="Y778" s="93" t="s">
        <v>75</v>
      </c>
      <c r="Z778" s="92">
        <v>0.53499101562500007</v>
      </c>
      <c r="AA778" s="92">
        <v>5.0000000000000001E-4</v>
      </c>
      <c r="AB778" s="93" t="s">
        <v>75</v>
      </c>
      <c r="AC778" s="92">
        <v>0.53587797999999998</v>
      </c>
      <c r="AD778" s="92">
        <v>5.0000000000000001E-4</v>
      </c>
      <c r="AE778" s="93" t="s">
        <v>75</v>
      </c>
      <c r="AF778" s="92">
        <v>0.69821718799999999</v>
      </c>
      <c r="AG778" s="92">
        <v>5.0000000000000001E-4</v>
      </c>
      <c r="AH778" s="93" t="s">
        <v>75</v>
      </c>
      <c r="AI778" s="92">
        <v>1</v>
      </c>
    </row>
    <row r="779" spans="1:35" x14ac:dyDescent="0.35">
      <c r="A779">
        <v>5.0000000000000001E-4</v>
      </c>
      <c r="B779" t="s">
        <v>75</v>
      </c>
      <c r="C779">
        <f t="shared" si="36"/>
        <v>1</v>
      </c>
      <c r="D779">
        <f t="shared" si="37"/>
        <v>5.0000000000000001E-4</v>
      </c>
      <c r="E779">
        <f t="shared" si="38"/>
        <v>2.87E-2</v>
      </c>
      <c r="R779" s="90">
        <v>5.0000000000000001E-4</v>
      </c>
      <c r="S779" s="91" t="s">
        <v>75</v>
      </c>
      <c r="T779" s="90">
        <v>0.94692471327404271</v>
      </c>
      <c r="U779" s="92">
        <v>5.0000000000000001E-4</v>
      </c>
      <c r="V779" s="93" t="s">
        <v>75</v>
      </c>
      <c r="W779" s="92">
        <v>0.42216406299999998</v>
      </c>
      <c r="X779" s="92">
        <v>5.0000000000000001E-4</v>
      </c>
      <c r="Y779" s="93" t="s">
        <v>75</v>
      </c>
      <c r="Z779" s="92">
        <v>0.53457539062499992</v>
      </c>
      <c r="AA779" s="92">
        <v>5.0000000000000001E-4</v>
      </c>
      <c r="AB779" s="93" t="s">
        <v>75</v>
      </c>
      <c r="AC779" s="92">
        <v>0.53576797799999998</v>
      </c>
      <c r="AD779" s="92">
        <v>5.0000000000000001E-4</v>
      </c>
      <c r="AE779" s="93" t="s">
        <v>75</v>
      </c>
      <c r="AF779" s="92">
        <v>0.69803124999999999</v>
      </c>
      <c r="AG779" s="92">
        <v>5.0000000000000001E-4</v>
      </c>
      <c r="AH779" s="93" t="s">
        <v>75</v>
      </c>
      <c r="AI779" s="92">
        <v>1</v>
      </c>
    </row>
    <row r="780" spans="1:35" x14ac:dyDescent="0.35">
      <c r="A780">
        <v>5.0000000000000001E-4</v>
      </c>
      <c r="B780" t="s">
        <v>75</v>
      </c>
      <c r="C780">
        <f t="shared" si="36"/>
        <v>1</v>
      </c>
      <c r="D780">
        <f t="shared" si="37"/>
        <v>5.0000000000000001E-4</v>
      </c>
      <c r="E780">
        <f t="shared" si="38"/>
        <v>2.87E-2</v>
      </c>
      <c r="R780" s="90">
        <v>5.0000000000000001E-4</v>
      </c>
      <c r="S780" s="91" t="s">
        <v>75</v>
      </c>
      <c r="T780" s="90">
        <v>0.94678639716430502</v>
      </c>
      <c r="U780" s="92">
        <v>5.0000000000000001E-4</v>
      </c>
      <c r="V780" s="93" t="s">
        <v>75</v>
      </c>
      <c r="W780" s="92">
        <v>0.42199218799999999</v>
      </c>
      <c r="X780" s="92">
        <v>5.0000000000000001E-4</v>
      </c>
      <c r="Y780" s="93" t="s">
        <v>75</v>
      </c>
      <c r="Z780" s="92">
        <v>0.53422070312499992</v>
      </c>
      <c r="AA780" s="92">
        <v>5.0000000000000001E-4</v>
      </c>
      <c r="AB780" s="93" t="s">
        <v>75</v>
      </c>
      <c r="AC780" s="92">
        <v>0.53565906799999996</v>
      </c>
      <c r="AD780" s="92">
        <v>5.0000000000000001E-4</v>
      </c>
      <c r="AE780" s="93" t="s">
        <v>75</v>
      </c>
      <c r="AF780" s="92">
        <v>0.69786328099999995</v>
      </c>
      <c r="AG780" s="92">
        <v>5.0000000000000001E-4</v>
      </c>
      <c r="AH780" s="93" t="s">
        <v>75</v>
      </c>
      <c r="AI780" s="92">
        <v>1</v>
      </c>
    </row>
    <row r="781" spans="1:35" x14ac:dyDescent="0.35">
      <c r="A781">
        <v>5.0000000000000001E-4</v>
      </c>
      <c r="B781" t="s">
        <v>75</v>
      </c>
      <c r="C781">
        <f t="shared" si="36"/>
        <v>1</v>
      </c>
      <c r="D781">
        <f t="shared" si="37"/>
        <v>5.0000000000000001E-4</v>
      </c>
      <c r="E781">
        <f t="shared" si="38"/>
        <v>2.87E-2</v>
      </c>
      <c r="R781" s="90">
        <v>5.0000000000000001E-4</v>
      </c>
      <c r="S781" s="91" t="s">
        <v>75</v>
      </c>
      <c r="T781" s="90">
        <v>0.94678639716430502</v>
      </c>
      <c r="U781" s="92">
        <v>5.0000000000000001E-4</v>
      </c>
      <c r="V781" s="93" t="s">
        <v>75</v>
      </c>
      <c r="W781" s="92">
        <v>0.42195312499999998</v>
      </c>
      <c r="X781" s="92">
        <v>5.0000000000000001E-4</v>
      </c>
      <c r="Y781" s="93" t="s">
        <v>75</v>
      </c>
      <c r="Z781" s="92">
        <v>0.53385078124999996</v>
      </c>
      <c r="AA781" s="92">
        <v>5.0000000000000001E-4</v>
      </c>
      <c r="AB781" s="93" t="s">
        <v>75</v>
      </c>
      <c r="AC781" s="92">
        <v>0.53554885600000002</v>
      </c>
      <c r="AD781" s="92">
        <v>5.0000000000000001E-4</v>
      </c>
      <c r="AE781" s="93" t="s">
        <v>75</v>
      </c>
      <c r="AF781" s="92">
        <v>0.697642188</v>
      </c>
      <c r="AG781" s="92">
        <v>5.0000000000000001E-4</v>
      </c>
      <c r="AH781" s="93" t="s">
        <v>75</v>
      </c>
      <c r="AI781" s="92">
        <v>1</v>
      </c>
    </row>
    <row r="782" spans="1:35" x14ac:dyDescent="0.35">
      <c r="A782">
        <v>5.0000000000000001E-4</v>
      </c>
      <c r="B782" t="s">
        <v>75</v>
      </c>
      <c r="C782">
        <f t="shared" si="36"/>
        <v>1</v>
      </c>
      <c r="D782">
        <f t="shared" si="37"/>
        <v>5.0000000000000001E-4</v>
      </c>
      <c r="E782">
        <f t="shared" si="38"/>
        <v>2.87E-2</v>
      </c>
      <c r="R782" s="90">
        <v>5.0000000000000001E-4</v>
      </c>
      <c r="S782" s="91" t="s">
        <v>75</v>
      </c>
      <c r="T782" s="90">
        <v>0.94678639716430502</v>
      </c>
      <c r="U782" s="92">
        <v>5.0000000000000001E-4</v>
      </c>
      <c r="V782" s="93" t="s">
        <v>75</v>
      </c>
      <c r="W782" s="92">
        <v>0.421828125</v>
      </c>
      <c r="X782" s="92">
        <v>5.0000000000000001E-4</v>
      </c>
      <c r="Y782" s="93" t="s">
        <v>75</v>
      </c>
      <c r="Z782" s="92">
        <v>0.53341835937499993</v>
      </c>
      <c r="AA782" s="92">
        <v>5.0000000000000001E-4</v>
      </c>
      <c r="AB782" s="93" t="s">
        <v>75</v>
      </c>
      <c r="AC782" s="92">
        <v>0.53538165599999998</v>
      </c>
      <c r="AD782" s="92">
        <v>5.0000000000000001E-4</v>
      </c>
      <c r="AE782" s="93" t="s">
        <v>75</v>
      </c>
      <c r="AF782" s="92">
        <v>0.69746093799999997</v>
      </c>
      <c r="AG782" s="92">
        <v>5.0000000000000001E-4</v>
      </c>
      <c r="AH782" s="93" t="s">
        <v>75</v>
      </c>
      <c r="AI782" s="92">
        <v>1</v>
      </c>
    </row>
    <row r="783" spans="1:35" x14ac:dyDescent="0.35">
      <c r="A783">
        <v>5.0000000000000001E-4</v>
      </c>
      <c r="B783" t="s">
        <v>75</v>
      </c>
      <c r="C783">
        <f t="shared" si="36"/>
        <v>1</v>
      </c>
      <c r="D783">
        <f t="shared" si="37"/>
        <v>5.0000000000000001E-4</v>
      </c>
      <c r="E783">
        <f t="shared" si="38"/>
        <v>2.87E-2</v>
      </c>
      <c r="R783" s="90">
        <v>5.0000000000000001E-4</v>
      </c>
      <c r="S783" s="91" t="s">
        <v>75</v>
      </c>
      <c r="T783" s="90">
        <v>0.94678639716430502</v>
      </c>
      <c r="U783" s="92">
        <v>5.0000000000000001E-4</v>
      </c>
      <c r="V783" s="93" t="s">
        <v>75</v>
      </c>
      <c r="W783" s="92">
        <v>0.42149218799999999</v>
      </c>
      <c r="X783" s="92">
        <v>5.0000000000000001E-4</v>
      </c>
      <c r="Y783" s="93" t="s">
        <v>75</v>
      </c>
      <c r="Z783" s="92">
        <v>0.53306054687500004</v>
      </c>
      <c r="AA783" s="92">
        <v>5.0000000000000001E-4</v>
      </c>
      <c r="AB783" s="93" t="s">
        <v>75</v>
      </c>
      <c r="AC783" s="92">
        <v>0.53524875000000005</v>
      </c>
      <c r="AD783" s="92">
        <v>5.0000000000000001E-4</v>
      </c>
      <c r="AE783" s="93" t="s">
        <v>75</v>
      </c>
      <c r="AF783" s="92">
        <v>0.69726250000000001</v>
      </c>
      <c r="AG783" s="92">
        <v>5.0000000000000001E-4</v>
      </c>
      <c r="AH783" s="93" t="s">
        <v>75</v>
      </c>
      <c r="AI783" s="92">
        <v>1</v>
      </c>
    </row>
    <row r="784" spans="1:35" x14ac:dyDescent="0.35">
      <c r="A784">
        <v>5.0000000000000001E-4</v>
      </c>
      <c r="B784" t="s">
        <v>75</v>
      </c>
      <c r="C784">
        <f t="shared" si="36"/>
        <v>1</v>
      </c>
      <c r="D784">
        <f t="shared" si="37"/>
        <v>5.0000000000000001E-4</v>
      </c>
      <c r="E784">
        <f t="shared" si="38"/>
        <v>2.87E-2</v>
      </c>
      <c r="R784" s="90">
        <v>5.0000000000000001E-4</v>
      </c>
      <c r="S784" s="91" t="s">
        <v>75</v>
      </c>
      <c r="T784" s="90">
        <v>0.94678639716430502</v>
      </c>
      <c r="U784" s="92">
        <v>5.0000000000000001E-4</v>
      </c>
      <c r="V784" s="93" t="s">
        <v>75</v>
      </c>
      <c r="W784" s="92">
        <v>0.42149218799999999</v>
      </c>
      <c r="X784" s="92">
        <v>5.0000000000000001E-4</v>
      </c>
      <c r="Y784" s="93" t="s">
        <v>75</v>
      </c>
      <c r="Z784" s="92">
        <v>0.53273124999999999</v>
      </c>
      <c r="AA784" s="92">
        <v>5.0000000000000001E-4</v>
      </c>
      <c r="AB784" s="93" t="s">
        <v>75</v>
      </c>
      <c r="AC784" s="92">
        <v>0.53509919699999997</v>
      </c>
      <c r="AD784" s="92">
        <v>5.0000000000000001E-4</v>
      </c>
      <c r="AE784" s="93" t="s">
        <v>75</v>
      </c>
      <c r="AF784" s="92">
        <v>0.69710312500000005</v>
      </c>
      <c r="AG784" s="92">
        <v>5.0000000000000001E-4</v>
      </c>
      <c r="AH784" s="93" t="s">
        <v>75</v>
      </c>
      <c r="AI784" s="92">
        <v>1</v>
      </c>
    </row>
    <row r="785" spans="1:35" x14ac:dyDescent="0.35">
      <c r="A785">
        <v>5.0000000000000001E-4</v>
      </c>
      <c r="B785" t="s">
        <v>75</v>
      </c>
      <c r="C785">
        <f t="shared" si="36"/>
        <v>1</v>
      </c>
      <c r="D785">
        <f t="shared" si="37"/>
        <v>5.0000000000000001E-4</v>
      </c>
      <c r="E785">
        <f t="shared" si="38"/>
        <v>2.87E-2</v>
      </c>
      <c r="R785" s="90">
        <v>5.0000000000000001E-4</v>
      </c>
      <c r="S785" s="91" t="s">
        <v>75</v>
      </c>
      <c r="T785" s="90">
        <v>0.94678639716430502</v>
      </c>
      <c r="U785" s="92">
        <v>5.0000000000000001E-4</v>
      </c>
      <c r="V785" s="93" t="s">
        <v>75</v>
      </c>
      <c r="W785" s="92">
        <v>0.42131640599999998</v>
      </c>
      <c r="X785" s="92">
        <v>5.0000000000000001E-4</v>
      </c>
      <c r="Y785" s="93" t="s">
        <v>75</v>
      </c>
      <c r="Z785" s="92">
        <v>0.53232695312499989</v>
      </c>
      <c r="AA785" s="92">
        <v>5.0000000000000001E-4</v>
      </c>
      <c r="AB785" s="93" t="s">
        <v>75</v>
      </c>
      <c r="AC785" s="92">
        <v>0.53500349400000002</v>
      </c>
      <c r="AD785" s="92">
        <v>5.0000000000000001E-4</v>
      </c>
      <c r="AE785" s="93" t="s">
        <v>75</v>
      </c>
      <c r="AF785" s="92">
        <v>0.69691562500000004</v>
      </c>
      <c r="AG785" s="92">
        <v>5.0000000000000001E-4</v>
      </c>
      <c r="AH785" s="93" t="s">
        <v>75</v>
      </c>
      <c r="AI785" s="92">
        <v>1</v>
      </c>
    </row>
    <row r="786" spans="1:35" x14ac:dyDescent="0.35">
      <c r="A786">
        <v>5.0000000000000001E-4</v>
      </c>
      <c r="B786" t="s">
        <v>75</v>
      </c>
      <c r="C786">
        <f t="shared" si="36"/>
        <v>1</v>
      </c>
      <c r="D786">
        <f t="shared" si="37"/>
        <v>5.0000000000000001E-4</v>
      </c>
      <c r="E786">
        <f t="shared" si="38"/>
        <v>2.87E-2</v>
      </c>
      <c r="R786" s="90">
        <v>5.0000000000000001E-4</v>
      </c>
      <c r="S786" s="91" t="s">
        <v>75</v>
      </c>
      <c r="T786" s="90">
        <v>0.94678639716430502</v>
      </c>
      <c r="U786" s="92">
        <v>5.0000000000000001E-4</v>
      </c>
      <c r="V786" s="93" t="s">
        <v>75</v>
      </c>
      <c r="W786" s="92">
        <v>0.42099999999999999</v>
      </c>
      <c r="X786" s="92">
        <v>5.0000000000000001E-4</v>
      </c>
      <c r="Y786" s="93" t="s">
        <v>75</v>
      </c>
      <c r="Z786" s="92">
        <v>0.53196093750000006</v>
      </c>
      <c r="AA786" s="92">
        <v>5.0000000000000001E-4</v>
      </c>
      <c r="AB786" s="93" t="s">
        <v>75</v>
      </c>
      <c r="AC786" s="92">
        <v>0.53491476599999999</v>
      </c>
      <c r="AD786" s="92">
        <v>5.0000000000000001E-4</v>
      </c>
      <c r="AE786" s="93" t="s">
        <v>75</v>
      </c>
      <c r="AF786" s="92">
        <v>0.69670546899999997</v>
      </c>
      <c r="AG786" s="92">
        <v>5.0000000000000001E-4</v>
      </c>
      <c r="AH786" s="93" t="s">
        <v>75</v>
      </c>
      <c r="AI786" s="92">
        <v>1</v>
      </c>
    </row>
    <row r="787" spans="1:35" x14ac:dyDescent="0.35">
      <c r="A787">
        <v>5.0000000000000001E-4</v>
      </c>
      <c r="B787" t="s">
        <v>75</v>
      </c>
      <c r="C787">
        <f t="shared" si="36"/>
        <v>1</v>
      </c>
      <c r="D787">
        <f t="shared" si="37"/>
        <v>5.0000000000000001E-4</v>
      </c>
      <c r="E787">
        <f t="shared" si="38"/>
        <v>2.87E-2</v>
      </c>
      <c r="R787" s="90">
        <v>5.0000000000000001E-4</v>
      </c>
      <c r="S787" s="91" t="s">
        <v>75</v>
      </c>
      <c r="T787" s="90">
        <v>0.94678639716430502</v>
      </c>
      <c r="U787" s="92">
        <v>5.0000000000000001E-4</v>
      </c>
      <c r="V787" s="93" t="s">
        <v>75</v>
      </c>
      <c r="W787" s="92">
        <v>0.42099999999999999</v>
      </c>
      <c r="X787" s="92">
        <v>5.0000000000000001E-4</v>
      </c>
      <c r="Y787" s="93" t="s">
        <v>75</v>
      </c>
      <c r="Z787" s="92">
        <v>0.53159062499999998</v>
      </c>
      <c r="AA787" s="92">
        <v>5.0000000000000001E-4</v>
      </c>
      <c r="AB787" s="93" t="s">
        <v>75</v>
      </c>
      <c r="AC787" s="92">
        <v>0.53476037600000004</v>
      </c>
      <c r="AD787" s="92">
        <v>5.0000000000000001E-4</v>
      </c>
      <c r="AE787" s="93" t="s">
        <v>75</v>
      </c>
      <c r="AF787" s="92">
        <v>0.69655156299999998</v>
      </c>
      <c r="AG787" s="92">
        <v>5.0000000000000001E-4</v>
      </c>
      <c r="AH787" s="93" t="s">
        <v>75</v>
      </c>
      <c r="AI787" s="92">
        <v>1</v>
      </c>
    </row>
    <row r="788" spans="1:35" x14ac:dyDescent="0.35">
      <c r="A788">
        <v>5.0000000000000001E-4</v>
      </c>
      <c r="B788" t="s">
        <v>75</v>
      </c>
      <c r="C788">
        <f t="shared" si="36"/>
        <v>1</v>
      </c>
      <c r="D788">
        <f t="shared" si="37"/>
        <v>5.0000000000000001E-4</v>
      </c>
      <c r="E788">
        <f t="shared" si="38"/>
        <v>2.87E-2</v>
      </c>
      <c r="R788" s="90">
        <v>5.0000000000000001E-4</v>
      </c>
      <c r="S788" s="91" t="s">
        <v>75</v>
      </c>
      <c r="T788" s="90">
        <v>0.94678639716430502</v>
      </c>
      <c r="U788" s="92">
        <v>5.0000000000000001E-4</v>
      </c>
      <c r="V788" s="93" t="s">
        <v>75</v>
      </c>
      <c r="W788" s="92">
        <v>0.42072070299999997</v>
      </c>
      <c r="X788" s="92">
        <v>5.0000000000000001E-4</v>
      </c>
      <c r="Y788" s="93" t="s">
        <v>75</v>
      </c>
      <c r="Z788" s="92">
        <v>0.53125507812499995</v>
      </c>
      <c r="AA788" s="92">
        <v>5.0000000000000001E-4</v>
      </c>
      <c r="AB788" s="93" t="s">
        <v>75</v>
      </c>
      <c r="AC788" s="92">
        <v>0.534635097</v>
      </c>
      <c r="AD788" s="92">
        <v>5.0000000000000001E-4</v>
      </c>
      <c r="AE788" s="93" t="s">
        <v>75</v>
      </c>
      <c r="AF788" s="92">
        <v>0.69636562499999999</v>
      </c>
      <c r="AG788" s="92">
        <v>5.0000000000000001E-4</v>
      </c>
      <c r="AH788" s="93" t="s">
        <v>75</v>
      </c>
      <c r="AI788" s="92">
        <v>1</v>
      </c>
    </row>
    <row r="789" spans="1:35" x14ac:dyDescent="0.35">
      <c r="A789">
        <v>5.0000000000000001E-4</v>
      </c>
      <c r="B789" t="s">
        <v>75</v>
      </c>
      <c r="C789">
        <f t="shared" si="36"/>
        <v>1</v>
      </c>
      <c r="D789">
        <f t="shared" si="37"/>
        <v>5.0000000000000001E-4</v>
      </c>
      <c r="E789">
        <f t="shared" si="38"/>
        <v>2.87E-2</v>
      </c>
      <c r="R789" s="90">
        <v>5.0000000000000001E-4</v>
      </c>
      <c r="S789" s="91" t="s">
        <v>75</v>
      </c>
      <c r="T789" s="90">
        <v>0.94678639716430502</v>
      </c>
      <c r="U789" s="92">
        <v>5.0000000000000001E-4</v>
      </c>
      <c r="V789" s="93" t="s">
        <v>75</v>
      </c>
      <c r="W789" s="92">
        <v>0.42064257799999999</v>
      </c>
      <c r="X789" s="92">
        <v>5.0000000000000001E-4</v>
      </c>
      <c r="Y789" s="93" t="s">
        <v>75</v>
      </c>
      <c r="Z789" s="92">
        <v>0.53077929687500003</v>
      </c>
      <c r="AA789" s="92">
        <v>5.0000000000000001E-4</v>
      </c>
      <c r="AB789" s="93" t="s">
        <v>75</v>
      </c>
      <c r="AC789" s="92">
        <v>0.53447912600000003</v>
      </c>
      <c r="AD789" s="92">
        <v>5.0000000000000001E-4</v>
      </c>
      <c r="AE789" s="93" t="s">
        <v>75</v>
      </c>
      <c r="AF789" s="92">
        <v>0.69617578099999999</v>
      </c>
      <c r="AG789" s="92">
        <v>5.0000000000000001E-4</v>
      </c>
      <c r="AH789" s="93" t="s">
        <v>75</v>
      </c>
      <c r="AI789" s="92">
        <v>1</v>
      </c>
    </row>
    <row r="790" spans="1:35" x14ac:dyDescent="0.35">
      <c r="A790">
        <v>5.0000000000000001E-4</v>
      </c>
      <c r="B790" t="s">
        <v>75</v>
      </c>
      <c r="C790">
        <f t="shared" si="36"/>
        <v>1</v>
      </c>
      <c r="D790">
        <f t="shared" si="37"/>
        <v>5.0000000000000001E-4</v>
      </c>
      <c r="E790">
        <f t="shared" si="38"/>
        <v>2.87E-2</v>
      </c>
      <c r="R790" s="90">
        <v>5.0000000000000001E-4</v>
      </c>
      <c r="S790" s="91" t="s">
        <v>75</v>
      </c>
      <c r="T790" s="90">
        <v>0.94678639716430502</v>
      </c>
      <c r="U790" s="92">
        <v>5.0000000000000001E-4</v>
      </c>
      <c r="V790" s="93" t="s">
        <v>75</v>
      </c>
      <c r="W790" s="92">
        <v>0.420423828</v>
      </c>
      <c r="X790" s="92">
        <v>5.0000000000000001E-4</v>
      </c>
      <c r="Y790" s="93" t="s">
        <v>75</v>
      </c>
      <c r="Z790" s="92">
        <v>0.53040351562499988</v>
      </c>
      <c r="AA790" s="92">
        <v>5.0000000000000001E-4</v>
      </c>
      <c r="AB790" s="93" t="s">
        <v>75</v>
      </c>
      <c r="AC790" s="92">
        <v>0.53438481800000004</v>
      </c>
      <c r="AD790" s="92">
        <v>5.0000000000000001E-4</v>
      </c>
      <c r="AE790" s="93" t="s">
        <v>75</v>
      </c>
      <c r="AF790" s="92">
        <v>0.69592421900000001</v>
      </c>
      <c r="AG790" s="92">
        <v>5.0000000000000001E-4</v>
      </c>
      <c r="AH790" s="93" t="s">
        <v>75</v>
      </c>
      <c r="AI790" s="92">
        <v>1</v>
      </c>
    </row>
    <row r="791" spans="1:35" x14ac:dyDescent="0.35">
      <c r="A791">
        <v>5.0000000000000001E-4</v>
      </c>
      <c r="B791" t="s">
        <v>75</v>
      </c>
      <c r="C791">
        <f t="shared" si="36"/>
        <v>1</v>
      </c>
      <c r="D791">
        <f t="shared" si="37"/>
        <v>5.0000000000000001E-4</v>
      </c>
      <c r="E791">
        <f t="shared" si="38"/>
        <v>2.87E-2</v>
      </c>
      <c r="R791" s="90">
        <v>5.0000000000000001E-4</v>
      </c>
      <c r="S791" s="91" t="s">
        <v>75</v>
      </c>
      <c r="T791" s="90">
        <v>0.94678639716430502</v>
      </c>
      <c r="U791" s="92">
        <v>5.0000000000000001E-4</v>
      </c>
      <c r="V791" s="93" t="s">
        <v>75</v>
      </c>
      <c r="W791" s="92">
        <v>0.42031640599999998</v>
      </c>
      <c r="X791" s="92">
        <v>5.0000000000000001E-4</v>
      </c>
      <c r="Y791" s="93" t="s">
        <v>75</v>
      </c>
      <c r="Z791" s="92">
        <v>0.53005117187500006</v>
      </c>
      <c r="AA791" s="92">
        <v>5.0000000000000001E-4</v>
      </c>
      <c r="AB791" s="93" t="s">
        <v>75</v>
      </c>
      <c r="AC791" s="92">
        <v>0.53430390299999997</v>
      </c>
      <c r="AD791" s="92">
        <v>5.0000000000000001E-4</v>
      </c>
      <c r="AE791" s="93" t="s">
        <v>75</v>
      </c>
      <c r="AF791" s="92">
        <v>0.69576484400000005</v>
      </c>
      <c r="AG791" s="92">
        <v>5.0000000000000001E-4</v>
      </c>
      <c r="AH791" s="93" t="s">
        <v>75</v>
      </c>
      <c r="AI791" s="92">
        <v>1</v>
      </c>
    </row>
    <row r="792" spans="1:35" x14ac:dyDescent="0.35">
      <c r="A792">
        <v>5.0000000000000001E-4</v>
      </c>
      <c r="B792" t="s">
        <v>75</v>
      </c>
      <c r="C792">
        <f t="shared" si="36"/>
        <v>1</v>
      </c>
      <c r="D792">
        <f t="shared" si="37"/>
        <v>5.0000000000000001E-4</v>
      </c>
      <c r="E792">
        <f t="shared" si="38"/>
        <v>2.87E-2</v>
      </c>
      <c r="R792" s="90">
        <v>5.0000000000000001E-4</v>
      </c>
      <c r="S792" s="91" t="s">
        <v>75</v>
      </c>
      <c r="T792" s="90">
        <v>0.94678639716430502</v>
      </c>
      <c r="U792" s="92">
        <v>5.0000000000000001E-4</v>
      </c>
      <c r="V792" s="93" t="s">
        <v>75</v>
      </c>
      <c r="W792" s="92">
        <v>0.42020117200000001</v>
      </c>
      <c r="X792" s="92">
        <v>5.0000000000000001E-4</v>
      </c>
      <c r="Y792" s="93" t="s">
        <v>75</v>
      </c>
      <c r="Z792" s="92">
        <v>0.52964726562500009</v>
      </c>
      <c r="AA792" s="92">
        <v>5.0000000000000001E-4</v>
      </c>
      <c r="AB792" s="93" t="s">
        <v>75</v>
      </c>
      <c r="AC792" s="92">
        <v>0.53409212800000005</v>
      </c>
      <c r="AD792" s="92">
        <v>5.0000000000000001E-4</v>
      </c>
      <c r="AE792" s="93" t="s">
        <v>75</v>
      </c>
      <c r="AF792" s="92">
        <v>0.69559843799999999</v>
      </c>
      <c r="AG792" s="92">
        <v>5.0000000000000001E-4</v>
      </c>
      <c r="AH792" s="93" t="s">
        <v>75</v>
      </c>
      <c r="AI792" s="92">
        <v>1</v>
      </c>
    </row>
    <row r="793" spans="1:35" x14ac:dyDescent="0.35">
      <c r="A793">
        <v>5.0000000000000001E-4</v>
      </c>
      <c r="B793" t="s">
        <v>75</v>
      </c>
      <c r="C793">
        <f t="shared" si="36"/>
        <v>1</v>
      </c>
      <c r="D793">
        <f t="shared" si="37"/>
        <v>5.0000000000000001E-4</v>
      </c>
      <c r="E793">
        <f t="shared" si="38"/>
        <v>2.87E-2</v>
      </c>
      <c r="R793" s="90">
        <v>5.0000000000000001E-4</v>
      </c>
      <c r="S793" s="91" t="s">
        <v>75</v>
      </c>
      <c r="T793" s="90">
        <v>0.94678639716430502</v>
      </c>
      <c r="U793" s="92">
        <v>5.0000000000000001E-4</v>
      </c>
      <c r="V793" s="93" t="s">
        <v>75</v>
      </c>
      <c r="W793" s="92">
        <v>0.42003710900000002</v>
      </c>
      <c r="X793" s="92">
        <v>5.0000000000000001E-4</v>
      </c>
      <c r="Y793" s="93" t="s">
        <v>75</v>
      </c>
      <c r="Z793" s="92">
        <v>0.52929101562500003</v>
      </c>
      <c r="AA793" s="92">
        <v>5.0000000000000001E-4</v>
      </c>
      <c r="AB793" s="93" t="s">
        <v>75</v>
      </c>
      <c r="AC793" s="92">
        <v>0.53395847900000004</v>
      </c>
      <c r="AD793" s="92">
        <v>5.0000000000000001E-4</v>
      </c>
      <c r="AE793" s="93" t="s">
        <v>75</v>
      </c>
      <c r="AF793" s="92">
        <v>0.69544453100000003</v>
      </c>
      <c r="AG793" s="92">
        <v>5.0000000000000001E-4</v>
      </c>
      <c r="AH793" s="93" t="s">
        <v>75</v>
      </c>
      <c r="AI793" s="92">
        <v>1</v>
      </c>
    </row>
    <row r="794" spans="1:35" x14ac:dyDescent="0.35">
      <c r="A794">
        <v>5.0000000000000001E-4</v>
      </c>
      <c r="B794" t="s">
        <v>75</v>
      </c>
      <c r="C794">
        <f t="shared" si="36"/>
        <v>1</v>
      </c>
      <c r="D794">
        <f t="shared" si="37"/>
        <v>5.0000000000000001E-4</v>
      </c>
      <c r="E794">
        <f t="shared" si="38"/>
        <v>2.87E-2</v>
      </c>
      <c r="R794" s="90">
        <v>5.0000000000000001E-4</v>
      </c>
      <c r="S794" s="91" t="s">
        <v>75</v>
      </c>
      <c r="T794" s="90">
        <v>0.94678639716430502</v>
      </c>
      <c r="U794" s="92">
        <v>5.0000000000000001E-4</v>
      </c>
      <c r="V794" s="93" t="s">
        <v>75</v>
      </c>
      <c r="W794" s="92">
        <v>0.41984375000000002</v>
      </c>
      <c r="X794" s="92">
        <v>5.0000000000000001E-4</v>
      </c>
      <c r="Y794" s="93" t="s">
        <v>75</v>
      </c>
      <c r="Z794" s="92">
        <v>0.52890312500000003</v>
      </c>
      <c r="AA794" s="92">
        <v>5.0000000000000001E-4</v>
      </c>
      <c r="AB794" s="93" t="s">
        <v>75</v>
      </c>
      <c r="AC794" s="92">
        <v>0.53385154599999995</v>
      </c>
      <c r="AD794" s="92">
        <v>5.0000000000000001E-4</v>
      </c>
      <c r="AE794" s="93" t="s">
        <v>75</v>
      </c>
      <c r="AF794" s="92">
        <v>0.695214844</v>
      </c>
      <c r="AG794" s="92">
        <v>5.0000000000000001E-4</v>
      </c>
      <c r="AH794" s="93" t="s">
        <v>75</v>
      </c>
      <c r="AI794" s="92">
        <v>1</v>
      </c>
    </row>
    <row r="795" spans="1:35" x14ac:dyDescent="0.35">
      <c r="A795">
        <v>5.0000000000000001E-4</v>
      </c>
      <c r="B795" t="s">
        <v>75</v>
      </c>
      <c r="C795">
        <f t="shared" si="36"/>
        <v>1</v>
      </c>
      <c r="D795">
        <f t="shared" si="37"/>
        <v>5.0000000000000001E-4</v>
      </c>
      <c r="E795">
        <f t="shared" si="38"/>
        <v>2.87E-2</v>
      </c>
      <c r="R795" s="90">
        <v>5.0000000000000001E-4</v>
      </c>
      <c r="S795" s="91" t="s">
        <v>75</v>
      </c>
      <c r="T795" s="90">
        <v>0.94678639716430502</v>
      </c>
      <c r="U795" s="92">
        <v>5.0000000000000001E-4</v>
      </c>
      <c r="V795" s="93" t="s">
        <v>75</v>
      </c>
      <c r="W795" s="92">
        <v>0.41971874999999997</v>
      </c>
      <c r="X795" s="92">
        <v>5.0000000000000001E-4</v>
      </c>
      <c r="Y795" s="93" t="s">
        <v>75</v>
      </c>
      <c r="Z795" s="92">
        <v>0.52850664062499997</v>
      </c>
      <c r="AA795" s="92">
        <v>5.0000000000000001E-4</v>
      </c>
      <c r="AB795" s="93" t="s">
        <v>75</v>
      </c>
      <c r="AC795" s="92">
        <v>0.53374328800000004</v>
      </c>
      <c r="AD795" s="92">
        <v>5.0000000000000001E-4</v>
      </c>
      <c r="AE795" s="93" t="s">
        <v>75</v>
      </c>
      <c r="AF795" s="92">
        <v>0.69501328100000004</v>
      </c>
      <c r="AG795" s="92">
        <v>5.0000000000000001E-4</v>
      </c>
      <c r="AH795" s="93" t="s">
        <v>75</v>
      </c>
      <c r="AI795" s="92">
        <v>1</v>
      </c>
    </row>
    <row r="796" spans="1:35" x14ac:dyDescent="0.35">
      <c r="A796">
        <v>5.0000000000000001E-4</v>
      </c>
      <c r="B796" t="s">
        <v>75</v>
      </c>
      <c r="C796">
        <f t="shared" si="36"/>
        <v>1</v>
      </c>
      <c r="D796">
        <f t="shared" si="37"/>
        <v>5.0000000000000001E-4</v>
      </c>
      <c r="E796">
        <f t="shared" si="38"/>
        <v>2.87E-2</v>
      </c>
      <c r="R796" s="90">
        <v>5.0000000000000001E-4</v>
      </c>
      <c r="S796" s="91" t="s">
        <v>75</v>
      </c>
      <c r="T796" s="90">
        <v>0.94678639716430502</v>
      </c>
      <c r="U796" s="92">
        <v>5.0000000000000001E-4</v>
      </c>
      <c r="V796" s="93" t="s">
        <v>75</v>
      </c>
      <c r="W796" s="92">
        <v>0.41964062499999999</v>
      </c>
      <c r="X796" s="92">
        <v>5.0000000000000001E-4</v>
      </c>
      <c r="Y796" s="93" t="s">
        <v>75</v>
      </c>
      <c r="Z796" s="92">
        <v>0.528146484375</v>
      </c>
      <c r="AA796" s="92">
        <v>5.0000000000000001E-4</v>
      </c>
      <c r="AB796" s="93" t="s">
        <v>75</v>
      </c>
      <c r="AC796" s="92">
        <v>0.53364590999999995</v>
      </c>
      <c r="AD796" s="92">
        <v>5.0000000000000001E-4</v>
      </c>
      <c r="AE796" s="93" t="s">
        <v>75</v>
      </c>
      <c r="AF796" s="92">
        <v>0.69486171900000004</v>
      </c>
      <c r="AG796" s="92">
        <v>5.0000000000000001E-4</v>
      </c>
      <c r="AH796" s="93" t="s">
        <v>75</v>
      </c>
      <c r="AI796" s="92">
        <v>1</v>
      </c>
    </row>
    <row r="797" spans="1:35" x14ac:dyDescent="0.35">
      <c r="A797">
        <v>5.0000000000000001E-4</v>
      </c>
      <c r="B797" t="s">
        <v>75</v>
      </c>
      <c r="C797">
        <f t="shared" si="36"/>
        <v>1</v>
      </c>
      <c r="D797">
        <f t="shared" si="37"/>
        <v>5.0000000000000001E-4</v>
      </c>
      <c r="E797">
        <f t="shared" si="38"/>
        <v>2.87E-2</v>
      </c>
      <c r="R797" s="90">
        <v>5.0000000000000001E-4</v>
      </c>
      <c r="S797" s="91" t="s">
        <v>75</v>
      </c>
      <c r="T797" s="90">
        <v>0.94678639716430502</v>
      </c>
      <c r="U797" s="92">
        <v>5.0000000000000001E-4</v>
      </c>
      <c r="V797" s="93" t="s">
        <v>75</v>
      </c>
      <c r="W797" s="92">
        <v>0.41955468800000001</v>
      </c>
      <c r="X797" s="92">
        <v>5.0000000000000001E-4</v>
      </c>
      <c r="Y797" s="93" t="s">
        <v>75</v>
      </c>
      <c r="Z797" s="92">
        <v>0.52774531250000001</v>
      </c>
      <c r="AA797" s="92">
        <v>5.0000000000000001E-4</v>
      </c>
      <c r="AB797" s="93" t="s">
        <v>75</v>
      </c>
      <c r="AC797" s="92">
        <v>0.53347924400000002</v>
      </c>
      <c r="AD797" s="92">
        <v>5.0000000000000001E-4</v>
      </c>
      <c r="AE797" s="93" t="s">
        <v>75</v>
      </c>
      <c r="AF797" s="92">
        <v>0.69463125000000003</v>
      </c>
      <c r="AG797" s="92">
        <v>5.0000000000000001E-4</v>
      </c>
      <c r="AH797" s="93" t="s">
        <v>75</v>
      </c>
      <c r="AI797" s="92">
        <v>1</v>
      </c>
    </row>
    <row r="798" spans="1:35" x14ac:dyDescent="0.35">
      <c r="A798">
        <v>5.0000000000000001E-4</v>
      </c>
      <c r="B798" t="s">
        <v>75</v>
      </c>
      <c r="C798">
        <f t="shared" si="36"/>
        <v>1</v>
      </c>
      <c r="D798">
        <f t="shared" si="37"/>
        <v>5.0000000000000001E-4</v>
      </c>
      <c r="E798">
        <f t="shared" si="38"/>
        <v>2.87E-2</v>
      </c>
      <c r="R798" s="90">
        <v>5.0000000000000001E-4</v>
      </c>
      <c r="S798" s="91" t="s">
        <v>75</v>
      </c>
      <c r="T798" s="90">
        <v>0.94678639716430502</v>
      </c>
      <c r="U798" s="92">
        <v>5.0000000000000001E-4</v>
      </c>
      <c r="V798" s="93" t="s">
        <v>75</v>
      </c>
      <c r="W798" s="92">
        <v>0.41936132799999998</v>
      </c>
      <c r="X798" s="92">
        <v>5.0000000000000001E-4</v>
      </c>
      <c r="Y798" s="93" t="s">
        <v>75</v>
      </c>
      <c r="Z798" s="92">
        <v>0.52736328125000009</v>
      </c>
      <c r="AA798" s="92">
        <v>5.0000000000000001E-4</v>
      </c>
      <c r="AB798" s="93" t="s">
        <v>75</v>
      </c>
      <c r="AC798" s="92">
        <v>0.53336038200000002</v>
      </c>
      <c r="AD798" s="92">
        <v>5.0000000000000001E-4</v>
      </c>
      <c r="AE798" s="93" t="s">
        <v>75</v>
      </c>
      <c r="AF798" s="92">
        <v>0.69442499999999996</v>
      </c>
      <c r="AG798" s="92">
        <v>5.0000000000000001E-4</v>
      </c>
      <c r="AH798" s="93" t="s">
        <v>75</v>
      </c>
      <c r="AI798" s="92">
        <v>1</v>
      </c>
    </row>
    <row r="799" spans="1:35" x14ac:dyDescent="0.35">
      <c r="A799">
        <v>5.0000000000000001E-4</v>
      </c>
      <c r="B799" t="s">
        <v>75</v>
      </c>
      <c r="C799">
        <f t="shared" si="36"/>
        <v>1</v>
      </c>
      <c r="D799">
        <f t="shared" si="37"/>
        <v>5.0000000000000001E-4</v>
      </c>
      <c r="E799">
        <f t="shared" si="38"/>
        <v>2.87E-2</v>
      </c>
      <c r="R799" s="90">
        <v>5.0000000000000001E-4</v>
      </c>
      <c r="S799" s="91" t="s">
        <v>75</v>
      </c>
      <c r="T799" s="90">
        <v>0.94678639716430502</v>
      </c>
      <c r="U799" s="92">
        <v>5.0000000000000001E-4</v>
      </c>
      <c r="V799" s="93" t="s">
        <v>75</v>
      </c>
      <c r="W799" s="92">
        <v>0.41922070299999997</v>
      </c>
      <c r="X799" s="92">
        <v>5.0000000000000001E-4</v>
      </c>
      <c r="Y799" s="93" t="s">
        <v>75</v>
      </c>
      <c r="Z799" s="92">
        <v>0.52697890624999999</v>
      </c>
      <c r="AA799" s="92">
        <v>5.0000000000000001E-4</v>
      </c>
      <c r="AB799" s="93" t="s">
        <v>75</v>
      </c>
      <c r="AC799" s="92">
        <v>0.533220315</v>
      </c>
      <c r="AD799" s="92">
        <v>5.0000000000000001E-4</v>
      </c>
      <c r="AE799" s="93" t="s">
        <v>75</v>
      </c>
      <c r="AF799" s="92">
        <v>0.69420000000000004</v>
      </c>
      <c r="AG799" s="92">
        <v>5.0000000000000001E-4</v>
      </c>
      <c r="AH799" s="93" t="s">
        <v>75</v>
      </c>
      <c r="AI799" s="92">
        <v>1</v>
      </c>
    </row>
    <row r="800" spans="1:35" x14ac:dyDescent="0.35">
      <c r="A800">
        <v>5.0000000000000001E-4</v>
      </c>
      <c r="B800" t="s">
        <v>75</v>
      </c>
      <c r="C800">
        <f t="shared" si="36"/>
        <v>1</v>
      </c>
      <c r="D800">
        <f t="shared" si="37"/>
        <v>5.0000000000000001E-4</v>
      </c>
      <c r="E800">
        <f t="shared" si="38"/>
        <v>2.87E-2</v>
      </c>
      <c r="R800" s="90">
        <v>5.0000000000000001E-4</v>
      </c>
      <c r="S800" s="91" t="s">
        <v>75</v>
      </c>
      <c r="T800" s="90">
        <v>0.94678639716430502</v>
      </c>
      <c r="U800" s="92">
        <v>5.0000000000000001E-4</v>
      </c>
      <c r="V800" s="93" t="s">
        <v>75</v>
      </c>
      <c r="W800" s="92">
        <v>0.41898632800000002</v>
      </c>
      <c r="X800" s="92">
        <v>5.0000000000000001E-4</v>
      </c>
      <c r="Y800" s="93" t="s">
        <v>75</v>
      </c>
      <c r="Z800" s="92">
        <v>0.52668984375000005</v>
      </c>
      <c r="AA800" s="92">
        <v>5.0000000000000001E-4</v>
      </c>
      <c r="AB800" s="93" t="s">
        <v>75</v>
      </c>
      <c r="AC800" s="92">
        <v>0.53311931099999998</v>
      </c>
      <c r="AD800" s="92">
        <v>5.0000000000000001E-4</v>
      </c>
      <c r="AE800" s="93" t="s">
        <v>75</v>
      </c>
      <c r="AF800" s="92">
        <v>0.69403906299999996</v>
      </c>
      <c r="AG800" s="92">
        <v>5.0000000000000001E-4</v>
      </c>
      <c r="AH800" s="93" t="s">
        <v>75</v>
      </c>
      <c r="AI800" s="92">
        <v>1</v>
      </c>
    </row>
    <row r="801" spans="1:35" x14ac:dyDescent="0.35">
      <c r="A801">
        <v>5.0000000000000001E-4</v>
      </c>
      <c r="B801" t="s">
        <v>75</v>
      </c>
      <c r="C801">
        <f t="shared" si="36"/>
        <v>1</v>
      </c>
      <c r="D801">
        <f t="shared" si="37"/>
        <v>5.0000000000000001E-4</v>
      </c>
      <c r="E801">
        <f t="shared" si="38"/>
        <v>2.87E-2</v>
      </c>
      <c r="R801" s="90">
        <v>5.0000000000000001E-4</v>
      </c>
      <c r="S801" s="91" t="s">
        <v>75</v>
      </c>
      <c r="T801" s="90">
        <v>0.94678639716430502</v>
      </c>
      <c r="U801" s="92">
        <v>5.0000000000000001E-4</v>
      </c>
      <c r="V801" s="93" t="s">
        <v>75</v>
      </c>
      <c r="W801" s="92">
        <v>0.41876367199999998</v>
      </c>
      <c r="X801" s="92">
        <v>5.0000000000000001E-4</v>
      </c>
      <c r="Y801" s="93" t="s">
        <v>75</v>
      </c>
      <c r="Z801" s="92">
        <v>0.52634375</v>
      </c>
      <c r="AA801" s="92">
        <v>5.0000000000000001E-4</v>
      </c>
      <c r="AB801" s="93" t="s">
        <v>75</v>
      </c>
      <c r="AC801" s="92">
        <v>0.53298147600000001</v>
      </c>
      <c r="AD801" s="92">
        <v>5.0000000000000001E-4</v>
      </c>
      <c r="AE801" s="93" t="s">
        <v>75</v>
      </c>
      <c r="AF801" s="92">
        <v>0.69384765599999998</v>
      </c>
      <c r="AG801" s="92">
        <v>5.0000000000000001E-4</v>
      </c>
      <c r="AH801" s="93" t="s">
        <v>75</v>
      </c>
      <c r="AI801" s="92">
        <v>1</v>
      </c>
    </row>
    <row r="802" spans="1:35" x14ac:dyDescent="0.35">
      <c r="A802">
        <v>5.0000000000000001E-4</v>
      </c>
      <c r="B802" t="s">
        <v>75</v>
      </c>
      <c r="C802">
        <f t="shared" si="36"/>
        <v>1</v>
      </c>
      <c r="D802">
        <f t="shared" si="37"/>
        <v>5.0000000000000001E-4</v>
      </c>
      <c r="E802">
        <f t="shared" si="38"/>
        <v>2.87E-2</v>
      </c>
      <c r="R802" s="90">
        <v>5.0000000000000001E-4</v>
      </c>
      <c r="S802" s="91" t="s">
        <v>75</v>
      </c>
      <c r="T802" s="90">
        <v>0.94678639716430502</v>
      </c>
      <c r="U802" s="92">
        <v>5.0000000000000001E-4</v>
      </c>
      <c r="V802" s="93" t="s">
        <v>75</v>
      </c>
      <c r="W802" s="92">
        <v>0.41872460900000003</v>
      </c>
      <c r="X802" s="92">
        <v>5.0000000000000001E-4</v>
      </c>
      <c r="Y802" s="93" t="s">
        <v>75</v>
      </c>
      <c r="Z802" s="92">
        <v>0.52598437500000006</v>
      </c>
      <c r="AA802" s="92">
        <v>5.0000000000000001E-4</v>
      </c>
      <c r="AB802" s="93" t="s">
        <v>75</v>
      </c>
      <c r="AC802" s="92">
        <v>0.53290688500000005</v>
      </c>
      <c r="AD802" s="92">
        <v>5.0000000000000001E-4</v>
      </c>
      <c r="AE802" s="93" t="s">
        <v>75</v>
      </c>
      <c r="AF802" s="92">
        <v>0.69365078099999999</v>
      </c>
      <c r="AG802" s="92">
        <v>5.0000000000000001E-4</v>
      </c>
      <c r="AH802" s="93" t="s">
        <v>75</v>
      </c>
      <c r="AI802" s="92">
        <v>1</v>
      </c>
    </row>
    <row r="803" spans="1:35" x14ac:dyDescent="0.35">
      <c r="A803">
        <v>5.0000000000000001E-4</v>
      </c>
      <c r="B803" t="s">
        <v>75</v>
      </c>
      <c r="C803">
        <f t="shared" si="36"/>
        <v>1</v>
      </c>
      <c r="D803">
        <f t="shared" si="37"/>
        <v>5.0000000000000001E-4</v>
      </c>
      <c r="E803">
        <f t="shared" si="38"/>
        <v>2.87E-2</v>
      </c>
      <c r="R803" s="90">
        <v>5.0000000000000001E-4</v>
      </c>
      <c r="S803" s="91" t="s">
        <v>75</v>
      </c>
      <c r="T803" s="90">
        <v>0.94678639716430502</v>
      </c>
      <c r="U803" s="92">
        <v>5.0000000000000001E-4</v>
      </c>
      <c r="V803" s="93" t="s">
        <v>75</v>
      </c>
      <c r="W803" s="92">
        <v>0.41850585899999998</v>
      </c>
      <c r="X803" s="92">
        <v>5.0000000000000001E-4</v>
      </c>
      <c r="Y803" s="93" t="s">
        <v>75</v>
      </c>
      <c r="Z803" s="92">
        <v>0.52564921874999992</v>
      </c>
      <c r="AA803" s="92">
        <v>5.0000000000000001E-4</v>
      </c>
      <c r="AB803" s="93" t="s">
        <v>75</v>
      </c>
      <c r="AC803" s="92">
        <v>0.53277211899999999</v>
      </c>
      <c r="AD803" s="92">
        <v>5.0000000000000001E-4</v>
      </c>
      <c r="AE803" s="93" t="s">
        <v>75</v>
      </c>
      <c r="AF803" s="92">
        <v>0.69340781299999998</v>
      </c>
      <c r="AG803" s="92">
        <v>5.0000000000000001E-4</v>
      </c>
      <c r="AH803" s="93" t="s">
        <v>75</v>
      </c>
      <c r="AI803" s="92">
        <v>1</v>
      </c>
    </row>
    <row r="804" spans="1:35" x14ac:dyDescent="0.35">
      <c r="A804">
        <v>5.0000000000000001E-4</v>
      </c>
      <c r="B804" t="s">
        <v>75</v>
      </c>
      <c r="C804">
        <f t="shared" si="36"/>
        <v>1</v>
      </c>
      <c r="D804">
        <f t="shared" si="37"/>
        <v>5.0000000000000001E-4</v>
      </c>
      <c r="E804">
        <f t="shared" si="38"/>
        <v>2.87E-2</v>
      </c>
      <c r="R804" s="90">
        <v>5.0000000000000001E-4</v>
      </c>
      <c r="S804" s="91" t="s">
        <v>75</v>
      </c>
      <c r="T804" s="90">
        <v>0.94678639716430502</v>
      </c>
      <c r="U804" s="92">
        <v>5.0000000000000001E-4</v>
      </c>
      <c r="V804" s="93" t="s">
        <v>75</v>
      </c>
      <c r="W804" s="92">
        <v>0.41839843799999998</v>
      </c>
      <c r="X804" s="92">
        <v>5.0000000000000001E-4</v>
      </c>
      <c r="Y804" s="93" t="s">
        <v>75</v>
      </c>
      <c r="Z804" s="92">
        <v>0.52528203125000006</v>
      </c>
      <c r="AA804" s="92">
        <v>5.0000000000000001E-4</v>
      </c>
      <c r="AB804" s="93" t="s">
        <v>75</v>
      </c>
      <c r="AC804" s="92">
        <v>0.53257507999999998</v>
      </c>
      <c r="AD804" s="92">
        <v>5.0000000000000001E-4</v>
      </c>
      <c r="AE804" s="93" t="s">
        <v>75</v>
      </c>
      <c r="AF804" s="92">
        <v>0.69322499999999998</v>
      </c>
      <c r="AG804" s="92">
        <v>5.0000000000000001E-4</v>
      </c>
      <c r="AH804" s="93" t="s">
        <v>75</v>
      </c>
      <c r="AI804" s="92">
        <v>1</v>
      </c>
    </row>
    <row r="805" spans="1:35" x14ac:dyDescent="0.35">
      <c r="A805">
        <v>5.0000000000000001E-4</v>
      </c>
      <c r="B805" t="s">
        <v>75</v>
      </c>
      <c r="C805">
        <f t="shared" si="36"/>
        <v>1</v>
      </c>
      <c r="D805">
        <f t="shared" si="37"/>
        <v>5.0000000000000001E-4</v>
      </c>
      <c r="E805">
        <f t="shared" si="38"/>
        <v>2.87E-2</v>
      </c>
      <c r="R805" s="90">
        <v>5.0000000000000001E-4</v>
      </c>
      <c r="S805" s="91" t="s">
        <v>75</v>
      </c>
      <c r="T805" s="90">
        <v>0.94678639716430502</v>
      </c>
      <c r="U805" s="92">
        <v>5.0000000000000001E-4</v>
      </c>
      <c r="V805" s="93" t="s">
        <v>75</v>
      </c>
      <c r="W805" s="92">
        <v>0.41813476599999999</v>
      </c>
      <c r="X805" s="92">
        <v>5.0000000000000001E-4</v>
      </c>
      <c r="Y805" s="93" t="s">
        <v>75</v>
      </c>
      <c r="Z805" s="92">
        <v>0.52493554687499999</v>
      </c>
      <c r="AA805" s="92">
        <v>5.0000000000000001E-4</v>
      </c>
      <c r="AB805" s="93" t="s">
        <v>75</v>
      </c>
      <c r="AC805" s="92">
        <v>0.53246793800000003</v>
      </c>
      <c r="AD805" s="92">
        <v>5.0000000000000001E-4</v>
      </c>
      <c r="AE805" s="93" t="s">
        <v>75</v>
      </c>
      <c r="AF805" s="92">
        <v>0.69304453099999996</v>
      </c>
      <c r="AG805" s="92">
        <v>5.0000000000000001E-4</v>
      </c>
      <c r="AH805" s="93" t="s">
        <v>75</v>
      </c>
      <c r="AI805" s="92">
        <v>1</v>
      </c>
    </row>
    <row r="806" spans="1:35" x14ac:dyDescent="0.35">
      <c r="A806">
        <v>5.0000000000000001E-4</v>
      </c>
      <c r="B806" t="s">
        <v>75</v>
      </c>
      <c r="C806">
        <f t="shared" si="36"/>
        <v>1</v>
      </c>
      <c r="D806">
        <f t="shared" si="37"/>
        <v>5.0000000000000001E-4</v>
      </c>
      <c r="E806">
        <f t="shared" si="38"/>
        <v>2.87E-2</v>
      </c>
      <c r="R806" s="90">
        <v>5.0000000000000001E-4</v>
      </c>
      <c r="S806" s="91" t="s">
        <v>75</v>
      </c>
      <c r="T806" s="90">
        <v>0.94678639716430502</v>
      </c>
      <c r="U806" s="92">
        <v>5.0000000000000001E-4</v>
      </c>
      <c r="V806" s="93" t="s">
        <v>75</v>
      </c>
      <c r="W806" s="92">
        <v>0.41805664100000001</v>
      </c>
      <c r="X806" s="92">
        <v>5.0000000000000001E-4</v>
      </c>
      <c r="Y806" s="93" t="s">
        <v>75</v>
      </c>
      <c r="Z806" s="92">
        <v>0.5245574218750001</v>
      </c>
      <c r="AA806" s="92">
        <v>5.0000000000000001E-4</v>
      </c>
      <c r="AB806" s="93" t="s">
        <v>75</v>
      </c>
      <c r="AC806" s="92">
        <v>0.53234907600000003</v>
      </c>
      <c r="AD806" s="92">
        <v>5.0000000000000001E-4</v>
      </c>
      <c r="AE806" s="93" t="s">
        <v>75</v>
      </c>
      <c r="AF806" s="92">
        <v>0.69288749999999999</v>
      </c>
      <c r="AG806" s="92">
        <v>5.0000000000000001E-4</v>
      </c>
      <c r="AH806" s="93" t="s">
        <v>75</v>
      </c>
      <c r="AI806" s="92">
        <v>1</v>
      </c>
    </row>
    <row r="807" spans="1:35" x14ac:dyDescent="0.35">
      <c r="A807">
        <v>5.0000000000000001E-4</v>
      </c>
      <c r="B807" t="s">
        <v>75</v>
      </c>
      <c r="C807">
        <f t="shared" si="36"/>
        <v>1</v>
      </c>
      <c r="D807">
        <f t="shared" si="37"/>
        <v>5.0000000000000001E-4</v>
      </c>
      <c r="E807">
        <f t="shared" si="38"/>
        <v>2.87E-2</v>
      </c>
      <c r="R807" s="90">
        <v>5.0000000000000001E-4</v>
      </c>
      <c r="S807" s="91" t="s">
        <v>75</v>
      </c>
      <c r="T807" s="90">
        <v>0.94678639716430502</v>
      </c>
      <c r="U807" s="92">
        <v>5.0000000000000001E-4</v>
      </c>
      <c r="V807" s="93" t="s">
        <v>75</v>
      </c>
      <c r="W807" s="92">
        <v>0.41798828100000002</v>
      </c>
      <c r="X807" s="92">
        <v>5.0000000000000001E-4</v>
      </c>
      <c r="Y807" s="93" t="s">
        <v>75</v>
      </c>
      <c r="Z807" s="92">
        <v>0.52418906249999997</v>
      </c>
      <c r="AA807" s="92">
        <v>5.0000000000000001E-4</v>
      </c>
      <c r="AB807" s="93" t="s">
        <v>75</v>
      </c>
      <c r="AC807" s="92">
        <v>0.53216018099999995</v>
      </c>
      <c r="AD807" s="92">
        <v>5.0000000000000001E-4</v>
      </c>
      <c r="AE807" s="93" t="s">
        <v>75</v>
      </c>
      <c r="AF807" s="92">
        <v>0.692694531</v>
      </c>
      <c r="AG807" s="92">
        <v>5.0000000000000001E-4</v>
      </c>
      <c r="AH807" s="93" t="s">
        <v>75</v>
      </c>
      <c r="AI807" s="92">
        <v>1</v>
      </c>
    </row>
    <row r="808" spans="1:35" x14ac:dyDescent="0.35">
      <c r="A808">
        <v>5.0000000000000001E-4</v>
      </c>
      <c r="B808" t="s">
        <v>75</v>
      </c>
      <c r="C808">
        <f t="shared" si="36"/>
        <v>1</v>
      </c>
      <c r="D808">
        <f t="shared" si="37"/>
        <v>5.0000000000000001E-4</v>
      </c>
      <c r="E808">
        <f t="shared" si="38"/>
        <v>2.87E-2</v>
      </c>
      <c r="R808" s="90">
        <v>5.0000000000000001E-4</v>
      </c>
      <c r="S808" s="91" t="s">
        <v>75</v>
      </c>
      <c r="T808" s="90">
        <v>0.94678639716430502</v>
      </c>
      <c r="U808" s="92">
        <v>5.0000000000000001E-4</v>
      </c>
      <c r="V808" s="93" t="s">
        <v>75</v>
      </c>
      <c r="W808" s="92">
        <v>0.41769921900000001</v>
      </c>
      <c r="X808" s="92">
        <v>5.0000000000000001E-4</v>
      </c>
      <c r="Y808" s="93" t="s">
        <v>75</v>
      </c>
      <c r="Z808" s="92">
        <v>0.52387695312500004</v>
      </c>
      <c r="AA808" s="92">
        <v>5.0000000000000001E-4</v>
      </c>
      <c r="AB808" s="93" t="s">
        <v>75</v>
      </c>
      <c r="AC808" s="92">
        <v>0.53200197800000004</v>
      </c>
      <c r="AD808" s="92">
        <v>5.0000000000000001E-4</v>
      </c>
      <c r="AE808" s="93" t="s">
        <v>75</v>
      </c>
      <c r="AF808" s="92">
        <v>0.692453125</v>
      </c>
      <c r="AG808" s="92">
        <v>5.0000000000000001E-4</v>
      </c>
      <c r="AH808" s="93" t="s">
        <v>75</v>
      </c>
      <c r="AI808" s="92">
        <v>1</v>
      </c>
    </row>
    <row r="809" spans="1:35" x14ac:dyDescent="0.35">
      <c r="A809">
        <v>5.0000000000000001E-4</v>
      </c>
      <c r="B809" t="s">
        <v>75</v>
      </c>
      <c r="C809">
        <f t="shared" si="36"/>
        <v>1</v>
      </c>
      <c r="D809">
        <f t="shared" si="37"/>
        <v>5.0000000000000001E-4</v>
      </c>
      <c r="E809">
        <f t="shared" si="38"/>
        <v>2.87E-2</v>
      </c>
      <c r="R809" s="90">
        <v>5.0000000000000001E-4</v>
      </c>
      <c r="S809" s="91" t="s">
        <v>75</v>
      </c>
      <c r="T809" s="90">
        <v>0.94678639716430502</v>
      </c>
      <c r="U809" s="92">
        <v>5.0000000000000001E-4</v>
      </c>
      <c r="V809" s="93" t="s">
        <v>75</v>
      </c>
      <c r="W809" s="92">
        <v>0.41760546900000001</v>
      </c>
      <c r="X809" s="92">
        <v>5.0000000000000001E-4</v>
      </c>
      <c r="Y809" s="93" t="s">
        <v>75</v>
      </c>
      <c r="Z809" s="92">
        <v>0.52356328124999996</v>
      </c>
      <c r="AA809" s="92">
        <v>5.0000000000000001E-4</v>
      </c>
      <c r="AB809" s="93" t="s">
        <v>75</v>
      </c>
      <c r="AC809" s="92">
        <v>0.53190536899999996</v>
      </c>
      <c r="AD809" s="92">
        <v>5.0000000000000001E-4</v>
      </c>
      <c r="AE809" s="93" t="s">
        <v>75</v>
      </c>
      <c r="AF809" s="92">
        <v>0.69229531300000002</v>
      </c>
      <c r="AG809" s="92">
        <v>5.0000000000000001E-4</v>
      </c>
      <c r="AH809" s="93" t="s">
        <v>75</v>
      </c>
      <c r="AI809" s="92">
        <v>1</v>
      </c>
    </row>
    <row r="810" spans="1:35" x14ac:dyDescent="0.35">
      <c r="A810">
        <v>5.0000000000000001E-4</v>
      </c>
      <c r="B810" t="s">
        <v>75</v>
      </c>
      <c r="C810">
        <f t="shared" si="36"/>
        <v>1</v>
      </c>
      <c r="D810">
        <f t="shared" si="37"/>
        <v>5.0000000000000001E-4</v>
      </c>
      <c r="E810">
        <f t="shared" si="38"/>
        <v>2.87E-2</v>
      </c>
      <c r="R810" s="90">
        <v>5.0000000000000001E-4</v>
      </c>
      <c r="S810" s="91" t="s">
        <v>75</v>
      </c>
      <c r="T810" s="90">
        <v>0.94678639716430502</v>
      </c>
      <c r="U810" s="92">
        <v>5.0000000000000001E-4</v>
      </c>
      <c r="V810" s="93" t="s">
        <v>75</v>
      </c>
      <c r="W810" s="92">
        <v>0.41734375000000001</v>
      </c>
      <c r="X810" s="92">
        <v>5.0000000000000001E-4</v>
      </c>
      <c r="Y810" s="93" t="s">
        <v>75</v>
      </c>
      <c r="Z810" s="92">
        <v>0.52317890624999996</v>
      </c>
      <c r="AA810" s="92">
        <v>5.0000000000000001E-4</v>
      </c>
      <c r="AB810" s="93" t="s">
        <v>75</v>
      </c>
      <c r="AC810" s="92">
        <v>0.53175042100000003</v>
      </c>
      <c r="AD810" s="92">
        <v>5.0000000000000001E-4</v>
      </c>
      <c r="AE810" s="93" t="s">
        <v>75</v>
      </c>
      <c r="AF810" s="92">
        <v>0.69211562500000001</v>
      </c>
      <c r="AG810" s="92">
        <v>5.0000000000000001E-4</v>
      </c>
      <c r="AH810" s="93" t="s">
        <v>75</v>
      </c>
      <c r="AI810" s="92">
        <v>1</v>
      </c>
    </row>
    <row r="811" spans="1:35" x14ac:dyDescent="0.35">
      <c r="A811">
        <v>5.0000000000000001E-4</v>
      </c>
      <c r="B811" t="s">
        <v>75</v>
      </c>
      <c r="C811">
        <f t="shared" si="36"/>
        <v>1</v>
      </c>
      <c r="D811">
        <f t="shared" si="37"/>
        <v>5.0000000000000001E-4</v>
      </c>
      <c r="E811">
        <f t="shared" si="38"/>
        <v>2.87E-2</v>
      </c>
      <c r="R811" s="90">
        <v>5.0000000000000001E-4</v>
      </c>
      <c r="S811" s="91" t="s">
        <v>75</v>
      </c>
      <c r="T811" s="90">
        <v>0.94678639716430502</v>
      </c>
      <c r="U811" s="92">
        <v>5.0000000000000001E-4</v>
      </c>
      <c r="V811" s="93" t="s">
        <v>75</v>
      </c>
      <c r="W811" s="92">
        <v>0.41729687500000001</v>
      </c>
      <c r="X811" s="92">
        <v>5.0000000000000001E-4</v>
      </c>
      <c r="Y811" s="93" t="s">
        <v>75</v>
      </c>
      <c r="Z811" s="92">
        <v>0.52283593750000001</v>
      </c>
      <c r="AA811" s="92">
        <v>5.0000000000000001E-4</v>
      </c>
      <c r="AB811" s="93" t="s">
        <v>75</v>
      </c>
      <c r="AC811" s="92">
        <v>0.53166671600000004</v>
      </c>
      <c r="AD811" s="92">
        <v>5.0000000000000001E-4</v>
      </c>
      <c r="AE811" s="93" t="s">
        <v>75</v>
      </c>
      <c r="AF811" s="92">
        <v>0.69193984399999997</v>
      </c>
      <c r="AG811" s="92">
        <v>5.0000000000000001E-4</v>
      </c>
      <c r="AH811" s="93" t="s">
        <v>75</v>
      </c>
      <c r="AI811" s="92">
        <v>1</v>
      </c>
    </row>
    <row r="812" spans="1:35" x14ac:dyDescent="0.35">
      <c r="A812">
        <v>5.0000000000000001E-4</v>
      </c>
      <c r="B812" t="s">
        <v>75</v>
      </c>
      <c r="C812">
        <f t="shared" si="36"/>
        <v>1</v>
      </c>
      <c r="D812">
        <f t="shared" si="37"/>
        <v>5.0000000000000001E-4</v>
      </c>
      <c r="E812">
        <f t="shared" si="38"/>
        <v>2.87E-2</v>
      </c>
      <c r="R812" s="90">
        <v>5.0000000000000001E-4</v>
      </c>
      <c r="S812" s="91" t="s">
        <v>75</v>
      </c>
      <c r="T812" s="90">
        <v>0.94678639716430502</v>
      </c>
      <c r="U812" s="92">
        <v>5.0000000000000001E-4</v>
      </c>
      <c r="V812" s="93" t="s">
        <v>75</v>
      </c>
      <c r="W812" s="92">
        <v>0.41713281299999999</v>
      </c>
      <c r="X812" s="92">
        <v>5.0000000000000001E-4</v>
      </c>
      <c r="Y812" s="93" t="s">
        <v>75</v>
      </c>
      <c r="Z812" s="92">
        <v>0.52250703124999998</v>
      </c>
      <c r="AA812" s="92">
        <v>5.0000000000000001E-4</v>
      </c>
      <c r="AB812" s="93" t="s">
        <v>75</v>
      </c>
      <c r="AC812" s="92">
        <v>0.53158412600000005</v>
      </c>
      <c r="AD812" s="92">
        <v>5.0000000000000001E-4</v>
      </c>
      <c r="AE812" s="93" t="s">
        <v>75</v>
      </c>
      <c r="AF812" s="92">
        <v>0.69172890600000003</v>
      </c>
      <c r="AG812" s="92">
        <v>5.0000000000000001E-4</v>
      </c>
      <c r="AH812" s="93" t="s">
        <v>75</v>
      </c>
      <c r="AI812" s="92">
        <v>1</v>
      </c>
    </row>
    <row r="813" spans="1:35" x14ac:dyDescent="0.35">
      <c r="A813">
        <v>5.0000000000000001E-4</v>
      </c>
      <c r="B813" t="s">
        <v>75</v>
      </c>
      <c r="C813">
        <f t="shared" si="36"/>
        <v>1</v>
      </c>
      <c r="D813">
        <f t="shared" si="37"/>
        <v>5.0000000000000001E-4</v>
      </c>
      <c r="E813">
        <f t="shared" si="38"/>
        <v>2.87E-2</v>
      </c>
      <c r="R813" s="90">
        <v>5.0000000000000001E-4</v>
      </c>
      <c r="S813" s="91" t="s">
        <v>75</v>
      </c>
      <c r="T813" s="90">
        <v>0.94672192940443189</v>
      </c>
      <c r="U813" s="92">
        <v>5.0000000000000001E-4</v>
      </c>
      <c r="V813" s="93" t="s">
        <v>75</v>
      </c>
      <c r="W813" s="92">
        <v>0.41703906299999999</v>
      </c>
      <c r="X813" s="92">
        <v>5.0000000000000001E-4</v>
      </c>
      <c r="Y813" s="93" t="s">
        <v>75</v>
      </c>
      <c r="Z813" s="92">
        <v>0.52214257812499998</v>
      </c>
      <c r="AA813" s="92">
        <v>5.0000000000000001E-4</v>
      </c>
      <c r="AB813" s="93" t="s">
        <v>75</v>
      </c>
      <c r="AC813" s="92">
        <v>0.53143038799999998</v>
      </c>
      <c r="AD813" s="92">
        <v>5.0000000000000001E-4</v>
      </c>
      <c r="AE813" s="93" t="s">
        <v>75</v>
      </c>
      <c r="AF813" s="92">
        <v>0.69155703099999999</v>
      </c>
      <c r="AG813" s="92">
        <v>5.0000000000000001E-4</v>
      </c>
      <c r="AH813" s="93" t="s">
        <v>75</v>
      </c>
      <c r="AI813" s="92">
        <v>1</v>
      </c>
    </row>
    <row r="814" spans="1:35" x14ac:dyDescent="0.35">
      <c r="A814">
        <v>5.0000000000000001E-4</v>
      </c>
      <c r="B814" t="s">
        <v>75</v>
      </c>
      <c r="C814">
        <f t="shared" si="36"/>
        <v>1</v>
      </c>
      <c r="D814">
        <f t="shared" si="37"/>
        <v>5.0000000000000001E-4</v>
      </c>
      <c r="E814">
        <f t="shared" si="38"/>
        <v>2.87E-2</v>
      </c>
      <c r="R814" s="90">
        <v>5.0000000000000001E-4</v>
      </c>
      <c r="S814" s="91" t="s">
        <v>75</v>
      </c>
      <c r="T814" s="90">
        <v>0.94663179670731146</v>
      </c>
      <c r="U814" s="92">
        <v>5.0000000000000001E-4</v>
      </c>
      <c r="V814" s="93" t="s">
        <v>75</v>
      </c>
      <c r="W814" s="92">
        <v>0.41674609400000001</v>
      </c>
      <c r="X814" s="92">
        <v>5.0000000000000001E-4</v>
      </c>
      <c r="Y814" s="93" t="s">
        <v>75</v>
      </c>
      <c r="Z814" s="92">
        <v>0.52177929687500002</v>
      </c>
      <c r="AA814" s="92">
        <v>5.0000000000000001E-4</v>
      </c>
      <c r="AB814" s="93" t="s">
        <v>75</v>
      </c>
      <c r="AC814" s="92">
        <v>0.53128474000000003</v>
      </c>
      <c r="AD814" s="92">
        <v>5.0000000000000001E-4</v>
      </c>
      <c r="AE814" s="93" t="s">
        <v>75</v>
      </c>
      <c r="AF814" s="92">
        <v>0.69134765600000003</v>
      </c>
      <c r="AG814" s="92">
        <v>5.0000000000000001E-4</v>
      </c>
      <c r="AH814" s="93" t="s">
        <v>75</v>
      </c>
      <c r="AI814" s="92">
        <v>1</v>
      </c>
    </row>
    <row r="815" spans="1:35" x14ac:dyDescent="0.35">
      <c r="A815">
        <v>5.0000000000000001E-4</v>
      </c>
      <c r="B815" t="s">
        <v>75</v>
      </c>
      <c r="C815">
        <f t="shared" si="36"/>
        <v>1</v>
      </c>
      <c r="D815">
        <f t="shared" si="37"/>
        <v>5.0000000000000001E-4</v>
      </c>
      <c r="E815">
        <f t="shared" si="38"/>
        <v>2.87E-2</v>
      </c>
      <c r="R815" s="90">
        <v>5.0000000000000001E-4</v>
      </c>
      <c r="S815" s="91" t="s">
        <v>75</v>
      </c>
      <c r="T815" s="90">
        <v>0.94663109377401344</v>
      </c>
      <c r="U815" s="92">
        <v>5.0000000000000001E-4</v>
      </c>
      <c r="V815" s="93" t="s">
        <v>75</v>
      </c>
      <c r="W815" s="92">
        <v>0.416660156</v>
      </c>
      <c r="X815" s="92">
        <v>5.0000000000000001E-4</v>
      </c>
      <c r="Y815" s="93" t="s">
        <v>75</v>
      </c>
      <c r="Z815" s="92">
        <v>0.5214539062500001</v>
      </c>
      <c r="AA815" s="92">
        <v>5.0000000000000001E-4</v>
      </c>
      <c r="AB815" s="93" t="s">
        <v>75</v>
      </c>
      <c r="AC815" s="92">
        <v>0.53116169300000005</v>
      </c>
      <c r="AD815" s="92">
        <v>5.0000000000000001E-4</v>
      </c>
      <c r="AE815" s="93" t="s">
        <v>75</v>
      </c>
      <c r="AF815" s="92">
        <v>0.69115859400000002</v>
      </c>
      <c r="AG815" s="92">
        <v>5.0000000000000001E-4</v>
      </c>
      <c r="AH815" s="93" t="s">
        <v>75</v>
      </c>
      <c r="AI815" s="92">
        <v>1</v>
      </c>
    </row>
    <row r="816" spans="1:35" x14ac:dyDescent="0.35">
      <c r="A816">
        <v>5.0000000000000001E-4</v>
      </c>
      <c r="B816" t="s">
        <v>75</v>
      </c>
      <c r="C816">
        <f t="shared" si="36"/>
        <v>1</v>
      </c>
      <c r="D816">
        <f t="shared" si="37"/>
        <v>5.0000000000000001E-4</v>
      </c>
      <c r="E816">
        <f t="shared" si="38"/>
        <v>2.87E-2</v>
      </c>
      <c r="R816" s="90">
        <v>5.0000000000000001E-4</v>
      </c>
      <c r="S816" s="91" t="s">
        <v>75</v>
      </c>
      <c r="T816" s="90">
        <v>0.94663109377401344</v>
      </c>
      <c r="U816" s="92">
        <v>5.0000000000000001E-4</v>
      </c>
      <c r="V816" s="93" t="s">
        <v>75</v>
      </c>
      <c r="W816" s="92">
        <v>0.416566406</v>
      </c>
      <c r="X816" s="92">
        <v>5.0000000000000001E-4</v>
      </c>
      <c r="Y816" s="93" t="s">
        <v>75</v>
      </c>
      <c r="Z816" s="92">
        <v>0.52110820312499995</v>
      </c>
      <c r="AA816" s="92">
        <v>5.0000000000000001E-4</v>
      </c>
      <c r="AB816" s="93" t="s">
        <v>75</v>
      </c>
      <c r="AC816" s="92">
        <v>0.53107464000000004</v>
      </c>
      <c r="AD816" s="92">
        <v>5.0000000000000001E-4</v>
      </c>
      <c r="AE816" s="93" t="s">
        <v>75</v>
      </c>
      <c r="AF816" s="92">
        <v>0.69095156300000005</v>
      </c>
      <c r="AG816" s="92">
        <v>5.0000000000000001E-4</v>
      </c>
      <c r="AH816" s="93" t="s">
        <v>75</v>
      </c>
      <c r="AI816" s="92">
        <v>1</v>
      </c>
    </row>
    <row r="817" spans="1:35" x14ac:dyDescent="0.35">
      <c r="A817">
        <v>5.0000000000000001E-4</v>
      </c>
      <c r="B817" t="s">
        <v>75</v>
      </c>
      <c r="C817">
        <f t="shared" si="36"/>
        <v>1</v>
      </c>
      <c r="D817">
        <f t="shared" si="37"/>
        <v>5.0000000000000001E-4</v>
      </c>
      <c r="E817">
        <f t="shared" si="38"/>
        <v>2.87E-2</v>
      </c>
      <c r="R817" s="90">
        <v>5.0000000000000001E-4</v>
      </c>
      <c r="S817" s="91" t="s">
        <v>75</v>
      </c>
      <c r="T817" s="90">
        <v>0.94661846734793842</v>
      </c>
      <c r="U817" s="92">
        <v>5.0000000000000001E-4</v>
      </c>
      <c r="V817" s="93" t="s">
        <v>75</v>
      </c>
      <c r="W817" s="92">
        <v>0.41652734400000002</v>
      </c>
      <c r="X817" s="92">
        <v>5.0000000000000001E-4</v>
      </c>
      <c r="Y817" s="93" t="s">
        <v>75</v>
      </c>
      <c r="Z817" s="92">
        <v>0.52079804687499998</v>
      </c>
      <c r="AA817" s="92">
        <v>5.0000000000000001E-4</v>
      </c>
      <c r="AB817" s="93" t="s">
        <v>75</v>
      </c>
      <c r="AC817" s="92">
        <v>0.53092787600000002</v>
      </c>
      <c r="AD817" s="92">
        <v>5.0000000000000001E-4</v>
      </c>
      <c r="AE817" s="93" t="s">
        <v>75</v>
      </c>
      <c r="AF817" s="92">
        <v>0.690791406</v>
      </c>
      <c r="AG817" s="92">
        <v>5.0000000000000001E-4</v>
      </c>
      <c r="AH817" s="93" t="s">
        <v>75</v>
      </c>
      <c r="AI817" s="92">
        <v>1</v>
      </c>
    </row>
    <row r="818" spans="1:35" x14ac:dyDescent="0.35">
      <c r="A818">
        <v>5.0000000000000001E-4</v>
      </c>
      <c r="B818" t="s">
        <v>75</v>
      </c>
      <c r="C818">
        <f t="shared" si="36"/>
        <v>1</v>
      </c>
      <c r="D818">
        <f t="shared" si="37"/>
        <v>5.0000000000000001E-4</v>
      </c>
      <c r="E818">
        <f t="shared" si="38"/>
        <v>2.87E-2</v>
      </c>
      <c r="R818" s="90">
        <v>5.0000000000000001E-4</v>
      </c>
      <c r="S818" s="91" t="s">
        <v>75</v>
      </c>
      <c r="T818" s="90">
        <v>0.94660761313397745</v>
      </c>
      <c r="U818" s="92">
        <v>5.0000000000000001E-4</v>
      </c>
      <c r="V818" s="93" t="s">
        <v>75</v>
      </c>
      <c r="W818" s="92">
        <v>0.41622656299999999</v>
      </c>
      <c r="X818" s="92">
        <v>5.0000000000000001E-4</v>
      </c>
      <c r="Y818" s="93" t="s">
        <v>75</v>
      </c>
      <c r="Z818" s="92">
        <v>0.52040624999999996</v>
      </c>
      <c r="AA818" s="92">
        <v>5.0000000000000001E-4</v>
      </c>
      <c r="AB818" s="93" t="s">
        <v>75</v>
      </c>
      <c r="AC818" s="92">
        <v>0.53076985899999995</v>
      </c>
      <c r="AD818" s="92">
        <v>5.0000000000000001E-4</v>
      </c>
      <c r="AE818" s="93" t="s">
        <v>75</v>
      </c>
      <c r="AF818" s="92">
        <v>0.69059921899999999</v>
      </c>
      <c r="AG818" s="92">
        <v>5.0000000000000001E-4</v>
      </c>
      <c r="AH818" s="93" t="s">
        <v>75</v>
      </c>
      <c r="AI818" s="92">
        <v>1</v>
      </c>
    </row>
    <row r="819" spans="1:35" x14ac:dyDescent="0.35">
      <c r="A819">
        <v>5.0000000000000001E-4</v>
      </c>
      <c r="B819" t="s">
        <v>75</v>
      </c>
      <c r="C819">
        <f t="shared" si="36"/>
        <v>1</v>
      </c>
      <c r="D819">
        <f t="shared" si="37"/>
        <v>5.0000000000000001E-4</v>
      </c>
      <c r="E819">
        <f t="shared" si="38"/>
        <v>2.87E-2</v>
      </c>
      <c r="R819" s="90">
        <v>5.0000000000000001E-4</v>
      </c>
      <c r="S819" s="91" t="s">
        <v>75</v>
      </c>
      <c r="T819" s="90">
        <v>0.94647114919484288</v>
      </c>
      <c r="U819" s="92">
        <v>5.0000000000000001E-4</v>
      </c>
      <c r="V819" s="93" t="s">
        <v>75</v>
      </c>
      <c r="W819" s="92">
        <v>0.41596875</v>
      </c>
      <c r="X819" s="92">
        <v>5.0000000000000001E-4</v>
      </c>
      <c r="Y819" s="93" t="s">
        <v>75</v>
      </c>
      <c r="Z819" s="92">
        <v>0.52008710937500002</v>
      </c>
      <c r="AA819" s="92">
        <v>5.0000000000000001E-4</v>
      </c>
      <c r="AB819" s="93" t="s">
        <v>75</v>
      </c>
      <c r="AC819" s="92">
        <v>0.53063753599999997</v>
      </c>
      <c r="AD819" s="92">
        <v>5.0000000000000001E-4</v>
      </c>
      <c r="AE819" s="93" t="s">
        <v>75</v>
      </c>
      <c r="AF819" s="92">
        <v>0.69036484399999998</v>
      </c>
      <c r="AG819" s="92">
        <v>5.0000000000000001E-4</v>
      </c>
      <c r="AH819" s="93" t="s">
        <v>75</v>
      </c>
      <c r="AI819" s="92">
        <v>1</v>
      </c>
    </row>
    <row r="820" spans="1:35" x14ac:dyDescent="0.35">
      <c r="A820">
        <v>5.0000000000000001E-4</v>
      </c>
      <c r="B820" t="s">
        <v>75</v>
      </c>
      <c r="C820">
        <f t="shared" si="36"/>
        <v>1</v>
      </c>
      <c r="D820">
        <f t="shared" si="37"/>
        <v>5.0000000000000001E-4</v>
      </c>
      <c r="E820">
        <f t="shared" si="38"/>
        <v>2.87E-2</v>
      </c>
      <c r="R820" s="90">
        <v>5.0000000000000001E-4</v>
      </c>
      <c r="S820" s="91" t="s">
        <v>75</v>
      </c>
      <c r="T820" s="90">
        <v>0.94632502475610691</v>
      </c>
      <c r="U820" s="92">
        <v>5.0000000000000001E-4</v>
      </c>
      <c r="V820" s="93" t="s">
        <v>75</v>
      </c>
      <c r="W820" s="92">
        <v>0.41581249999999997</v>
      </c>
      <c r="X820" s="92">
        <v>5.0000000000000001E-4</v>
      </c>
      <c r="Y820" s="93" t="s">
        <v>75</v>
      </c>
      <c r="Z820" s="92">
        <v>0.51973593750000002</v>
      </c>
      <c r="AA820" s="92">
        <v>5.0000000000000001E-4</v>
      </c>
      <c r="AB820" s="93" t="s">
        <v>75</v>
      </c>
      <c r="AC820" s="92">
        <v>0.530552994</v>
      </c>
      <c r="AD820" s="92">
        <v>5.0000000000000001E-4</v>
      </c>
      <c r="AE820" s="93" t="s">
        <v>75</v>
      </c>
      <c r="AF820" s="92">
        <v>0.69022734399999996</v>
      </c>
      <c r="AG820" s="92">
        <v>5.0000000000000001E-4</v>
      </c>
      <c r="AH820" s="93" t="s">
        <v>75</v>
      </c>
      <c r="AI820" s="92">
        <v>1</v>
      </c>
    </row>
    <row r="821" spans="1:35" x14ac:dyDescent="0.35">
      <c r="A821">
        <v>5.0000000000000001E-4</v>
      </c>
      <c r="B821" t="s">
        <v>75</v>
      </c>
      <c r="C821">
        <f t="shared" si="36"/>
        <v>1</v>
      </c>
      <c r="D821">
        <f t="shared" si="37"/>
        <v>5.0000000000000001E-4</v>
      </c>
      <c r="E821">
        <f t="shared" si="38"/>
        <v>2.87E-2</v>
      </c>
      <c r="R821" s="90">
        <v>5.0000000000000001E-4</v>
      </c>
      <c r="S821" s="91" t="s">
        <v>75</v>
      </c>
      <c r="T821" s="90">
        <v>0.94632502475610691</v>
      </c>
      <c r="U821" s="92">
        <v>5.0000000000000001E-4</v>
      </c>
      <c r="V821" s="93" t="s">
        <v>75</v>
      </c>
      <c r="W821" s="92">
        <v>0.41561914100000003</v>
      </c>
      <c r="X821" s="92">
        <v>5.0000000000000001E-4</v>
      </c>
      <c r="Y821" s="93" t="s">
        <v>75</v>
      </c>
      <c r="Z821" s="92">
        <v>0.51936562500000005</v>
      </c>
      <c r="AA821" s="92">
        <v>5.0000000000000001E-4</v>
      </c>
      <c r="AB821" s="93" t="s">
        <v>75</v>
      </c>
      <c r="AC821" s="92">
        <v>0.53043850400000003</v>
      </c>
      <c r="AD821" s="92">
        <v>5.0000000000000001E-4</v>
      </c>
      <c r="AE821" s="93" t="s">
        <v>75</v>
      </c>
      <c r="AF821" s="92">
        <v>0.69000703100000005</v>
      </c>
      <c r="AG821" s="92">
        <v>5.0000000000000001E-4</v>
      </c>
      <c r="AH821" s="93" t="s">
        <v>75</v>
      </c>
      <c r="AI821" s="92">
        <v>1</v>
      </c>
    </row>
    <row r="822" spans="1:35" x14ac:dyDescent="0.35">
      <c r="A822">
        <v>5.0000000000000001E-4</v>
      </c>
      <c r="B822" t="s">
        <v>75</v>
      </c>
      <c r="C822">
        <f t="shared" si="36"/>
        <v>1</v>
      </c>
      <c r="D822">
        <f t="shared" si="37"/>
        <v>5.0000000000000001E-4</v>
      </c>
      <c r="E822">
        <f t="shared" si="38"/>
        <v>2.87E-2</v>
      </c>
      <c r="R822" s="90">
        <v>5.0000000000000001E-4</v>
      </c>
      <c r="S822" s="91" t="s">
        <v>75</v>
      </c>
      <c r="T822" s="90">
        <v>0.94625844896278788</v>
      </c>
      <c r="U822" s="92">
        <v>5.0000000000000001E-4</v>
      </c>
      <c r="V822" s="93" t="s">
        <v>75</v>
      </c>
      <c r="W822" s="92">
        <v>0.41558007800000002</v>
      </c>
      <c r="X822" s="92">
        <v>5.0000000000000001E-4</v>
      </c>
      <c r="Y822" s="93" t="s">
        <v>75</v>
      </c>
      <c r="Z822" s="92">
        <v>0.51902890624999998</v>
      </c>
      <c r="AA822" s="92">
        <v>5.0000000000000001E-4</v>
      </c>
      <c r="AB822" s="93" t="s">
        <v>75</v>
      </c>
      <c r="AC822" s="92">
        <v>0.53033666199999996</v>
      </c>
      <c r="AD822" s="92">
        <v>5.0000000000000001E-4</v>
      </c>
      <c r="AE822" s="93" t="s">
        <v>75</v>
      </c>
      <c r="AF822" s="92">
        <v>0.68977890600000002</v>
      </c>
      <c r="AG822" s="92">
        <v>5.0000000000000001E-4</v>
      </c>
      <c r="AH822" s="93" t="s">
        <v>75</v>
      </c>
      <c r="AI822" s="92">
        <v>1</v>
      </c>
    </row>
    <row r="823" spans="1:35" x14ac:dyDescent="0.35">
      <c r="A823">
        <v>5.0000000000000001E-4</v>
      </c>
      <c r="B823" t="s">
        <v>75</v>
      </c>
      <c r="C823">
        <f t="shared" si="36"/>
        <v>1</v>
      </c>
      <c r="D823">
        <f t="shared" si="37"/>
        <v>5.0000000000000001E-4</v>
      </c>
      <c r="E823">
        <f t="shared" si="38"/>
        <v>2.87E-2</v>
      </c>
      <c r="R823" s="90">
        <v>5.0000000000000001E-4</v>
      </c>
      <c r="S823" s="91" t="s">
        <v>75</v>
      </c>
      <c r="T823" s="90">
        <v>0.94623385750270361</v>
      </c>
      <c r="U823" s="92">
        <v>5.0000000000000001E-4</v>
      </c>
      <c r="V823" s="93" t="s">
        <v>75</v>
      </c>
      <c r="W823" s="92">
        <v>0.41537695299999999</v>
      </c>
      <c r="X823" s="92">
        <v>5.0000000000000001E-4</v>
      </c>
      <c r="Y823" s="93" t="s">
        <v>75</v>
      </c>
      <c r="Z823" s="92">
        <v>0.51869960937500004</v>
      </c>
      <c r="AA823" s="92">
        <v>5.0000000000000001E-4</v>
      </c>
      <c r="AB823" s="93" t="s">
        <v>75</v>
      </c>
      <c r="AC823" s="92">
        <v>0.53020357100000004</v>
      </c>
      <c r="AD823" s="92">
        <v>5.0000000000000001E-4</v>
      </c>
      <c r="AE823" s="93" t="s">
        <v>75</v>
      </c>
      <c r="AF823" s="92">
        <v>0.68957187499999995</v>
      </c>
      <c r="AG823" s="92">
        <v>5.0000000000000001E-4</v>
      </c>
      <c r="AH823" s="93" t="s">
        <v>75</v>
      </c>
      <c r="AI823" s="92">
        <v>1</v>
      </c>
    </row>
    <row r="824" spans="1:35" x14ac:dyDescent="0.35">
      <c r="A824">
        <v>5.0000000000000001E-4</v>
      </c>
      <c r="B824" t="s">
        <v>75</v>
      </c>
      <c r="C824">
        <f t="shared" si="36"/>
        <v>1</v>
      </c>
      <c r="D824">
        <f t="shared" si="37"/>
        <v>5.0000000000000001E-4</v>
      </c>
      <c r="E824">
        <f t="shared" si="38"/>
        <v>2.87E-2</v>
      </c>
      <c r="R824" s="90">
        <v>5.0000000000000001E-4</v>
      </c>
      <c r="S824" s="91" t="s">
        <v>75</v>
      </c>
      <c r="T824" s="90">
        <v>0.94621428887367864</v>
      </c>
      <c r="U824" s="92">
        <v>5.0000000000000001E-4</v>
      </c>
      <c r="V824" s="93" t="s">
        <v>75</v>
      </c>
      <c r="W824" s="92">
        <v>0.41529882800000001</v>
      </c>
      <c r="X824" s="92">
        <v>5.0000000000000001E-4</v>
      </c>
      <c r="Y824" s="93" t="s">
        <v>75</v>
      </c>
      <c r="Z824" s="92">
        <v>0.51839843750000003</v>
      </c>
      <c r="AA824" s="92">
        <v>5.0000000000000001E-4</v>
      </c>
      <c r="AB824" s="93" t="s">
        <v>75</v>
      </c>
      <c r="AC824" s="92">
        <v>0.53007968699999997</v>
      </c>
      <c r="AD824" s="92">
        <v>5.0000000000000001E-4</v>
      </c>
      <c r="AE824" s="93" t="s">
        <v>75</v>
      </c>
      <c r="AF824" s="92">
        <v>0.68939375000000003</v>
      </c>
      <c r="AG824" s="92">
        <v>5.0000000000000001E-4</v>
      </c>
      <c r="AH824" s="93" t="s">
        <v>75</v>
      </c>
      <c r="AI824" s="92">
        <v>1</v>
      </c>
    </row>
    <row r="825" spans="1:35" x14ac:dyDescent="0.35">
      <c r="A825">
        <v>5.0000000000000001E-4</v>
      </c>
      <c r="B825" t="s">
        <v>75</v>
      </c>
      <c r="C825">
        <f t="shared" si="36"/>
        <v>1</v>
      </c>
      <c r="D825">
        <f t="shared" si="37"/>
        <v>5.0000000000000001E-4</v>
      </c>
      <c r="E825">
        <f t="shared" si="38"/>
        <v>2.87E-2</v>
      </c>
      <c r="R825" s="90">
        <v>5.0000000000000001E-4</v>
      </c>
      <c r="S825" s="91" t="s">
        <v>75</v>
      </c>
      <c r="T825" s="90">
        <v>0.94618618154891199</v>
      </c>
      <c r="U825" s="92">
        <v>5.0000000000000001E-4</v>
      </c>
      <c r="V825" s="93" t="s">
        <v>75</v>
      </c>
      <c r="W825" s="92">
        <v>0.41512695300000002</v>
      </c>
      <c r="X825" s="92">
        <v>5.0000000000000001E-4</v>
      </c>
      <c r="Y825" s="93" t="s">
        <v>75</v>
      </c>
      <c r="Z825" s="92">
        <v>0.51800039062500003</v>
      </c>
      <c r="AA825" s="92">
        <v>5.0000000000000001E-4</v>
      </c>
      <c r="AB825" s="93" t="s">
        <v>75</v>
      </c>
      <c r="AC825" s="92">
        <v>0.52988297900000003</v>
      </c>
      <c r="AD825" s="92">
        <v>5.0000000000000001E-4</v>
      </c>
      <c r="AE825" s="93" t="s">
        <v>75</v>
      </c>
      <c r="AF825" s="92">
        <v>0.68923124999999996</v>
      </c>
      <c r="AG825" s="92">
        <v>5.0000000000000001E-4</v>
      </c>
      <c r="AH825" s="93" t="s">
        <v>75</v>
      </c>
      <c r="AI825" s="92">
        <v>1</v>
      </c>
    </row>
    <row r="826" spans="1:35" x14ac:dyDescent="0.35">
      <c r="A826">
        <v>5.0000000000000001E-4</v>
      </c>
      <c r="B826" t="s">
        <v>75</v>
      </c>
      <c r="C826">
        <f t="shared" si="36"/>
        <v>1</v>
      </c>
      <c r="D826">
        <f t="shared" si="37"/>
        <v>5.0000000000000001E-4</v>
      </c>
      <c r="E826">
        <f t="shared" si="38"/>
        <v>2.87E-2</v>
      </c>
      <c r="R826" s="90">
        <v>5.0000000000000001E-4</v>
      </c>
      <c r="S826" s="91" t="s">
        <v>75</v>
      </c>
      <c r="T826" s="90">
        <v>0.94618618154891199</v>
      </c>
      <c r="U826" s="92">
        <v>5.0000000000000001E-4</v>
      </c>
      <c r="V826" s="93" t="s">
        <v>75</v>
      </c>
      <c r="W826" s="92">
        <v>0.415058594</v>
      </c>
      <c r="X826" s="92">
        <v>5.0000000000000001E-4</v>
      </c>
      <c r="Y826" s="93" t="s">
        <v>75</v>
      </c>
      <c r="Z826" s="92">
        <v>0.51766796874999998</v>
      </c>
      <c r="AA826" s="92">
        <v>5.0000000000000001E-4</v>
      </c>
      <c r="AB826" s="93" t="s">
        <v>75</v>
      </c>
      <c r="AC826" s="92">
        <v>0.52975174800000002</v>
      </c>
      <c r="AD826" s="92">
        <v>5.0000000000000001E-4</v>
      </c>
      <c r="AE826" s="93" t="s">
        <v>75</v>
      </c>
      <c r="AF826" s="92">
        <v>0.68905390600000005</v>
      </c>
      <c r="AG826" s="92">
        <v>5.0000000000000001E-4</v>
      </c>
      <c r="AH826" s="93" t="s">
        <v>75</v>
      </c>
      <c r="AI826" s="92">
        <v>1</v>
      </c>
    </row>
    <row r="827" spans="1:35" x14ac:dyDescent="0.35">
      <c r="A827">
        <v>5.0000000000000001E-4</v>
      </c>
      <c r="B827" t="s">
        <v>75</v>
      </c>
      <c r="C827">
        <f t="shared" si="36"/>
        <v>1</v>
      </c>
      <c r="D827">
        <f t="shared" si="37"/>
        <v>5.0000000000000001E-4</v>
      </c>
      <c r="E827">
        <f t="shared" si="38"/>
        <v>2.87E-2</v>
      </c>
      <c r="R827" s="90">
        <v>5.0000000000000001E-4</v>
      </c>
      <c r="S827" s="91" t="s">
        <v>75</v>
      </c>
      <c r="T827" s="90">
        <v>0.9461388583057746</v>
      </c>
      <c r="U827" s="92">
        <v>5.0000000000000001E-4</v>
      </c>
      <c r="V827" s="93" t="s">
        <v>75</v>
      </c>
      <c r="W827" s="92">
        <v>0.414964844</v>
      </c>
      <c r="X827" s="92">
        <v>5.0000000000000001E-4</v>
      </c>
      <c r="Y827" s="93" t="s">
        <v>75</v>
      </c>
      <c r="Z827" s="92">
        <v>0.51734843750000004</v>
      </c>
      <c r="AA827" s="92">
        <v>5.0000000000000001E-4</v>
      </c>
      <c r="AB827" s="93" t="s">
        <v>75</v>
      </c>
      <c r="AC827" s="92">
        <v>0.52962863199999999</v>
      </c>
      <c r="AD827" s="92">
        <v>5.0000000000000001E-4</v>
      </c>
      <c r="AE827" s="93" t="s">
        <v>75</v>
      </c>
      <c r="AF827" s="92">
        <v>0.68879062499999999</v>
      </c>
      <c r="AG827" s="92">
        <v>5.0000000000000001E-4</v>
      </c>
      <c r="AH827" s="93" t="s">
        <v>75</v>
      </c>
      <c r="AI827" s="92">
        <v>1</v>
      </c>
    </row>
    <row r="828" spans="1:35" x14ac:dyDescent="0.35">
      <c r="A828">
        <v>5.0000000000000001E-4</v>
      </c>
      <c r="B828" t="s">
        <v>75</v>
      </c>
      <c r="C828">
        <f t="shared" si="36"/>
        <v>1</v>
      </c>
      <c r="D828">
        <f t="shared" si="37"/>
        <v>5.0000000000000001E-4</v>
      </c>
      <c r="E828">
        <f t="shared" si="38"/>
        <v>2.87E-2</v>
      </c>
      <c r="R828" s="90">
        <v>5.0000000000000001E-4</v>
      </c>
      <c r="S828" s="91" t="s">
        <v>75</v>
      </c>
      <c r="T828" s="90">
        <v>0.9461388583057746</v>
      </c>
      <c r="U828" s="92">
        <v>5.0000000000000001E-4</v>
      </c>
      <c r="V828" s="93" t="s">
        <v>75</v>
      </c>
      <c r="W828" s="92">
        <v>0.41489648400000001</v>
      </c>
      <c r="X828" s="92">
        <v>5.0000000000000001E-4</v>
      </c>
      <c r="Y828" s="93" t="s">
        <v>75</v>
      </c>
      <c r="Z828" s="92">
        <v>0.5169457031250001</v>
      </c>
      <c r="AA828" s="92">
        <v>5.0000000000000001E-4</v>
      </c>
      <c r="AB828" s="93" t="s">
        <v>75</v>
      </c>
      <c r="AC828" s="92">
        <v>0.52949163499999996</v>
      </c>
      <c r="AD828" s="92">
        <v>5.0000000000000001E-4</v>
      </c>
      <c r="AE828" s="93" t="s">
        <v>75</v>
      </c>
      <c r="AF828" s="92">
        <v>0.68861562499999995</v>
      </c>
      <c r="AG828" s="92">
        <v>5.0000000000000001E-4</v>
      </c>
      <c r="AH828" s="93" t="s">
        <v>75</v>
      </c>
      <c r="AI828" s="92">
        <v>1</v>
      </c>
    </row>
    <row r="829" spans="1:35" x14ac:dyDescent="0.35">
      <c r="A829">
        <v>5.0000000000000001E-4</v>
      </c>
      <c r="B829" t="s">
        <v>75</v>
      </c>
      <c r="C829">
        <f t="shared" si="36"/>
        <v>1</v>
      </c>
      <c r="D829">
        <f t="shared" si="37"/>
        <v>5.0000000000000001E-4</v>
      </c>
      <c r="E829">
        <f t="shared" si="38"/>
        <v>2.87E-2</v>
      </c>
      <c r="R829" s="90">
        <v>5.0000000000000001E-4</v>
      </c>
      <c r="S829" s="91" t="s">
        <v>75</v>
      </c>
      <c r="T829" s="90">
        <v>0.94612961562984887</v>
      </c>
      <c r="U829" s="92">
        <v>5.0000000000000001E-4</v>
      </c>
      <c r="V829" s="93" t="s">
        <v>75</v>
      </c>
      <c r="W829" s="92">
        <v>0.41457031300000002</v>
      </c>
      <c r="X829" s="92">
        <v>5.0000000000000001E-4</v>
      </c>
      <c r="Y829" s="93" t="s">
        <v>75</v>
      </c>
      <c r="Z829" s="92">
        <v>0.51664999999999994</v>
      </c>
      <c r="AA829" s="92">
        <v>5.0000000000000001E-4</v>
      </c>
      <c r="AB829" s="93" t="s">
        <v>75</v>
      </c>
      <c r="AC829" s="92">
        <v>0.52939035099999998</v>
      </c>
      <c r="AD829" s="92">
        <v>5.0000000000000001E-4</v>
      </c>
      <c r="AE829" s="93" t="s">
        <v>75</v>
      </c>
      <c r="AF829" s="92">
        <v>0.688445313</v>
      </c>
      <c r="AG829" s="92">
        <v>5.0000000000000001E-4</v>
      </c>
      <c r="AH829" s="93" t="s">
        <v>75</v>
      </c>
      <c r="AI829" s="92">
        <v>1</v>
      </c>
    </row>
    <row r="830" spans="1:35" x14ac:dyDescent="0.35">
      <c r="A830">
        <v>5.0000000000000001E-4</v>
      </c>
      <c r="B830" t="s">
        <v>75</v>
      </c>
      <c r="C830">
        <f t="shared" si="36"/>
        <v>1</v>
      </c>
      <c r="D830">
        <f t="shared" si="37"/>
        <v>5.0000000000000001E-4</v>
      </c>
      <c r="E830">
        <f t="shared" si="38"/>
        <v>2.87E-2</v>
      </c>
      <c r="R830" s="90">
        <v>5.0000000000000001E-4</v>
      </c>
      <c r="S830" s="91" t="s">
        <v>75</v>
      </c>
      <c r="T830" s="90">
        <v>0.94596954601791983</v>
      </c>
      <c r="U830" s="92">
        <v>5.0000000000000001E-4</v>
      </c>
      <c r="V830" s="93" t="s">
        <v>75</v>
      </c>
      <c r="W830" s="92">
        <v>0.41449218799999998</v>
      </c>
      <c r="X830" s="92">
        <v>5.0000000000000001E-4</v>
      </c>
      <c r="Y830" s="93" t="s">
        <v>75</v>
      </c>
      <c r="Z830" s="92">
        <v>0.516340625</v>
      </c>
      <c r="AA830" s="92">
        <v>5.0000000000000001E-4</v>
      </c>
      <c r="AB830" s="93" t="s">
        <v>75</v>
      </c>
      <c r="AC830" s="92">
        <v>0.52923214799999996</v>
      </c>
      <c r="AD830" s="92">
        <v>5.0000000000000001E-4</v>
      </c>
      <c r="AE830" s="93" t="s">
        <v>75</v>
      </c>
      <c r="AF830" s="92">
        <v>0.688263281</v>
      </c>
      <c r="AG830" s="92">
        <v>5.0000000000000001E-4</v>
      </c>
      <c r="AH830" s="93" t="s">
        <v>75</v>
      </c>
      <c r="AI830" s="92">
        <v>1</v>
      </c>
    </row>
    <row r="831" spans="1:35" x14ac:dyDescent="0.35">
      <c r="A831">
        <v>5.0000000000000001E-4</v>
      </c>
      <c r="B831" t="s">
        <v>75</v>
      </c>
      <c r="C831">
        <f t="shared" si="36"/>
        <v>1</v>
      </c>
      <c r="D831">
        <f t="shared" si="37"/>
        <v>5.0000000000000001E-4</v>
      </c>
      <c r="E831">
        <f t="shared" si="38"/>
        <v>2.87E-2</v>
      </c>
      <c r="R831" s="90">
        <v>5.0000000000000001E-4</v>
      </c>
      <c r="S831" s="91" t="s">
        <v>75</v>
      </c>
      <c r="T831" s="90">
        <v>0.94580517387016427</v>
      </c>
      <c r="U831" s="92">
        <v>5.0000000000000001E-4</v>
      </c>
      <c r="V831" s="93" t="s">
        <v>75</v>
      </c>
      <c r="W831" s="92">
        <v>0.41442382799999999</v>
      </c>
      <c r="X831" s="92">
        <v>5.0000000000000001E-4</v>
      </c>
      <c r="Y831" s="93" t="s">
        <v>75</v>
      </c>
      <c r="Z831" s="92">
        <v>0.51601523437499996</v>
      </c>
      <c r="AA831" s="92">
        <v>5.0000000000000001E-4</v>
      </c>
      <c r="AB831" s="93" t="s">
        <v>75</v>
      </c>
      <c r="AC831" s="92">
        <v>0.52911926300000001</v>
      </c>
      <c r="AD831" s="92">
        <v>5.0000000000000001E-4</v>
      </c>
      <c r="AE831" s="93" t="s">
        <v>75</v>
      </c>
      <c r="AF831" s="92">
        <v>0.688075781</v>
      </c>
      <c r="AG831" s="92">
        <v>5.0000000000000001E-4</v>
      </c>
      <c r="AH831" s="93" t="s">
        <v>75</v>
      </c>
      <c r="AI831" s="92">
        <v>1</v>
      </c>
    </row>
    <row r="832" spans="1:35" x14ac:dyDescent="0.35">
      <c r="A832">
        <v>5.0000000000000001E-4</v>
      </c>
      <c r="B832" t="s">
        <v>75</v>
      </c>
      <c r="C832">
        <f t="shared" si="36"/>
        <v>1</v>
      </c>
      <c r="D832">
        <f t="shared" si="37"/>
        <v>5.0000000000000001E-4</v>
      </c>
      <c r="E832">
        <f t="shared" si="38"/>
        <v>2.87E-2</v>
      </c>
      <c r="R832" s="90">
        <v>5.0000000000000001E-4</v>
      </c>
      <c r="S832" s="91" t="s">
        <v>75</v>
      </c>
      <c r="T832" s="90">
        <v>0.94580517387016427</v>
      </c>
      <c r="U832" s="92">
        <v>5.0000000000000001E-4</v>
      </c>
      <c r="V832" s="93" t="s">
        <v>75</v>
      </c>
      <c r="W832" s="92">
        <v>0.41424414100000001</v>
      </c>
      <c r="X832" s="92">
        <v>5.0000000000000001E-4</v>
      </c>
      <c r="Y832" s="93" t="s">
        <v>75</v>
      </c>
      <c r="Z832" s="92">
        <v>0.51567734375000007</v>
      </c>
      <c r="AA832" s="92">
        <v>5.0000000000000001E-4</v>
      </c>
      <c r="AB832" s="93" t="s">
        <v>75</v>
      </c>
      <c r="AC832" s="92">
        <v>0.52903890600000003</v>
      </c>
      <c r="AD832" s="92">
        <v>5.0000000000000001E-4</v>
      </c>
      <c r="AE832" s="93" t="s">
        <v>75</v>
      </c>
      <c r="AF832" s="92">
        <v>0.68789609399999996</v>
      </c>
      <c r="AG832" s="92">
        <v>5.0000000000000001E-4</v>
      </c>
      <c r="AH832" s="93" t="s">
        <v>75</v>
      </c>
      <c r="AI832" s="92">
        <v>1</v>
      </c>
    </row>
    <row r="833" spans="1:35" x14ac:dyDescent="0.35">
      <c r="A833">
        <v>5.0000000000000001E-4</v>
      </c>
      <c r="B833" t="s">
        <v>75</v>
      </c>
      <c r="C833">
        <f t="shared" si="36"/>
        <v>1</v>
      </c>
      <c r="D833">
        <f t="shared" si="37"/>
        <v>5.0000000000000001E-4</v>
      </c>
      <c r="E833">
        <f t="shared" si="38"/>
        <v>2.87E-2</v>
      </c>
      <c r="R833" s="90">
        <v>5.0000000000000001E-4</v>
      </c>
      <c r="S833" s="91" t="s">
        <v>75</v>
      </c>
      <c r="T833" s="90">
        <v>0.94565030418321294</v>
      </c>
      <c r="U833" s="92">
        <v>5.0000000000000001E-4</v>
      </c>
      <c r="V833" s="93" t="s">
        <v>75</v>
      </c>
      <c r="W833" s="92">
        <v>0.41405078099999998</v>
      </c>
      <c r="X833" s="92">
        <v>5.0000000000000001E-4</v>
      </c>
      <c r="Y833" s="93" t="s">
        <v>75</v>
      </c>
      <c r="Z833" s="92">
        <v>0.51532695312499999</v>
      </c>
      <c r="AA833" s="92">
        <v>5.0000000000000001E-4</v>
      </c>
      <c r="AB833" s="93" t="s">
        <v>75</v>
      </c>
      <c r="AC833" s="92">
        <v>0.528917533</v>
      </c>
      <c r="AD833" s="92">
        <v>5.0000000000000001E-4</v>
      </c>
      <c r="AE833" s="93" t="s">
        <v>75</v>
      </c>
      <c r="AF833" s="92">
        <v>0.687690625</v>
      </c>
      <c r="AG833" s="92">
        <v>5.0000000000000001E-4</v>
      </c>
      <c r="AH833" s="93" t="s">
        <v>75</v>
      </c>
      <c r="AI833" s="92">
        <v>1</v>
      </c>
    </row>
    <row r="834" spans="1:35" x14ac:dyDescent="0.35">
      <c r="A834">
        <v>5.0000000000000001E-4</v>
      </c>
      <c r="B834" t="s">
        <v>75</v>
      </c>
      <c r="C834">
        <f t="shared" si="36"/>
        <v>1</v>
      </c>
      <c r="D834">
        <f t="shared" si="37"/>
        <v>5.0000000000000001E-4</v>
      </c>
      <c r="E834">
        <f t="shared" si="38"/>
        <v>2.87E-2</v>
      </c>
      <c r="R834" s="90">
        <v>5.0000000000000001E-4</v>
      </c>
      <c r="S834" s="91" t="s">
        <v>75</v>
      </c>
      <c r="T834" s="90">
        <v>0.94562320564115909</v>
      </c>
      <c r="U834" s="92">
        <v>5.0000000000000001E-4</v>
      </c>
      <c r="V834" s="93" t="s">
        <v>75</v>
      </c>
      <c r="W834" s="92">
        <v>0.41390429699999998</v>
      </c>
      <c r="X834" s="92">
        <v>5.0000000000000001E-4</v>
      </c>
      <c r="Y834" s="93" t="s">
        <v>75</v>
      </c>
      <c r="Z834" s="92">
        <v>0.515023046875</v>
      </c>
      <c r="AA834" s="92">
        <v>5.0000000000000001E-4</v>
      </c>
      <c r="AB834" s="93" t="s">
        <v>75</v>
      </c>
      <c r="AC834" s="92">
        <v>0.52880397300000004</v>
      </c>
      <c r="AD834" s="92">
        <v>5.0000000000000001E-4</v>
      </c>
      <c r="AE834" s="93" t="s">
        <v>75</v>
      </c>
      <c r="AF834" s="92">
        <v>0.68748750000000003</v>
      </c>
      <c r="AG834" s="92">
        <v>5.0000000000000001E-4</v>
      </c>
      <c r="AH834" s="93" t="s">
        <v>75</v>
      </c>
      <c r="AI834" s="92">
        <v>1</v>
      </c>
    </row>
    <row r="835" spans="1:35" x14ac:dyDescent="0.35">
      <c r="A835">
        <v>5.0000000000000001E-4</v>
      </c>
      <c r="B835" t="s">
        <v>75</v>
      </c>
      <c r="C835">
        <f t="shared" si="36"/>
        <v>1</v>
      </c>
      <c r="D835">
        <f t="shared" si="37"/>
        <v>5.0000000000000001E-4</v>
      </c>
      <c r="E835">
        <f t="shared" si="38"/>
        <v>2.87E-2</v>
      </c>
      <c r="R835" s="90">
        <v>5.0000000000000001E-4</v>
      </c>
      <c r="S835" s="91" t="s">
        <v>75</v>
      </c>
      <c r="T835" s="90">
        <v>0.94562320564115909</v>
      </c>
      <c r="U835" s="92">
        <v>5.0000000000000001E-4</v>
      </c>
      <c r="V835" s="93" t="s">
        <v>75</v>
      </c>
      <c r="W835" s="92">
        <v>0.41385742199999997</v>
      </c>
      <c r="X835" s="92">
        <v>5.0000000000000001E-4</v>
      </c>
      <c r="Y835" s="93" t="s">
        <v>75</v>
      </c>
      <c r="Z835" s="92">
        <v>0.51467265625000003</v>
      </c>
      <c r="AA835" s="92">
        <v>5.0000000000000001E-4</v>
      </c>
      <c r="AB835" s="93" t="s">
        <v>75</v>
      </c>
      <c r="AC835" s="92">
        <v>0.52867646199999996</v>
      </c>
      <c r="AD835" s="92">
        <v>5.0000000000000001E-4</v>
      </c>
      <c r="AE835" s="93" t="s">
        <v>75</v>
      </c>
      <c r="AF835" s="92">
        <v>0.68724843800000002</v>
      </c>
      <c r="AG835" s="92">
        <v>5.0000000000000001E-4</v>
      </c>
      <c r="AH835" s="93" t="s">
        <v>75</v>
      </c>
      <c r="AI835" s="92">
        <v>1</v>
      </c>
    </row>
    <row r="836" spans="1:35" x14ac:dyDescent="0.35">
      <c r="A836">
        <v>5.0000000000000001E-4</v>
      </c>
      <c r="B836" t="s">
        <v>75</v>
      </c>
      <c r="C836">
        <f t="shared" ref="C836:C899" si="39">IF($A$1=$O$4,T836,IF($A$1=$O$5,W836,IF($A$1=$O$6,Z836,IF($A$1=$O$7,AC836,IF($A$1=$O$8,AF836,IF($A$1=$O$9,AI836,"ERROR"))))))</f>
        <v>1</v>
      </c>
      <c r="D836">
        <f t="shared" ref="D836:D899" si="40">A836*C836</f>
        <v>5.0000000000000001E-4</v>
      </c>
      <c r="E836">
        <f t="shared" ref="E836:E899" si="41">D836*57.4</f>
        <v>2.87E-2</v>
      </c>
      <c r="R836" s="90">
        <v>5.0000000000000001E-4</v>
      </c>
      <c r="S836" s="91" t="s">
        <v>75</v>
      </c>
      <c r="T836" s="90">
        <v>0.94562320564115909</v>
      </c>
      <c r="U836" s="92">
        <v>5.0000000000000001E-4</v>
      </c>
      <c r="V836" s="93" t="s">
        <v>75</v>
      </c>
      <c r="W836" s="92">
        <v>0.413703125</v>
      </c>
      <c r="X836" s="92">
        <v>5.0000000000000001E-4</v>
      </c>
      <c r="Y836" s="93" t="s">
        <v>75</v>
      </c>
      <c r="Z836" s="92">
        <v>0.51428515625000004</v>
      </c>
      <c r="AA836" s="92">
        <v>5.0000000000000001E-4</v>
      </c>
      <c r="AB836" s="93" t="s">
        <v>75</v>
      </c>
      <c r="AC836" s="92">
        <v>0.52854002200000005</v>
      </c>
      <c r="AD836" s="92">
        <v>5.0000000000000001E-4</v>
      </c>
      <c r="AE836" s="93" t="s">
        <v>75</v>
      </c>
      <c r="AF836" s="92">
        <v>0.687110938</v>
      </c>
      <c r="AG836" s="92">
        <v>5.0000000000000001E-4</v>
      </c>
      <c r="AH836" s="93" t="s">
        <v>75</v>
      </c>
      <c r="AI836" s="92">
        <v>1</v>
      </c>
    </row>
    <row r="837" spans="1:35" x14ac:dyDescent="0.35">
      <c r="A837">
        <v>5.0000000000000001E-4</v>
      </c>
      <c r="B837" t="s">
        <v>75</v>
      </c>
      <c r="C837">
        <f t="shared" si="39"/>
        <v>1</v>
      </c>
      <c r="D837">
        <f t="shared" si="40"/>
        <v>5.0000000000000001E-4</v>
      </c>
      <c r="E837">
        <f t="shared" si="41"/>
        <v>2.87E-2</v>
      </c>
      <c r="R837" s="90">
        <v>5.0000000000000001E-4</v>
      </c>
      <c r="S837" s="91" t="s">
        <v>75</v>
      </c>
      <c r="T837" s="90">
        <v>0.94562320564115909</v>
      </c>
      <c r="U837" s="92">
        <v>5.0000000000000001E-4</v>
      </c>
      <c r="V837" s="93" t="s">
        <v>75</v>
      </c>
      <c r="W837" s="92">
        <v>0.41361718800000002</v>
      </c>
      <c r="X837" s="92">
        <v>5.0000000000000001E-4</v>
      </c>
      <c r="Y837" s="93" t="s">
        <v>75</v>
      </c>
      <c r="Z837" s="92">
        <v>0.51397382812500003</v>
      </c>
      <c r="AA837" s="92">
        <v>5.0000000000000001E-4</v>
      </c>
      <c r="AB837" s="93" t="s">
        <v>75</v>
      </c>
      <c r="AC837" s="92">
        <v>0.52840441900000001</v>
      </c>
      <c r="AD837" s="92">
        <v>5.0000000000000001E-4</v>
      </c>
      <c r="AE837" s="93" t="s">
        <v>75</v>
      </c>
      <c r="AF837" s="92">
        <v>0.68689296899999996</v>
      </c>
      <c r="AG837" s="92">
        <v>5.0000000000000001E-4</v>
      </c>
      <c r="AH837" s="93" t="s">
        <v>75</v>
      </c>
      <c r="AI837" s="92">
        <v>1</v>
      </c>
    </row>
    <row r="838" spans="1:35" x14ac:dyDescent="0.35">
      <c r="A838">
        <v>5.0000000000000001E-4</v>
      </c>
      <c r="B838" t="s">
        <v>75</v>
      </c>
      <c r="C838">
        <f t="shared" si="39"/>
        <v>1</v>
      </c>
      <c r="D838">
        <f t="shared" si="40"/>
        <v>5.0000000000000001E-4</v>
      </c>
      <c r="E838">
        <f t="shared" si="41"/>
        <v>2.87E-2</v>
      </c>
      <c r="R838" s="90">
        <v>5.0000000000000001E-4</v>
      </c>
      <c r="S838" s="91" t="s">
        <v>75</v>
      </c>
      <c r="T838" s="90">
        <v>0.94560337790126314</v>
      </c>
      <c r="U838" s="92">
        <v>5.0000000000000001E-4</v>
      </c>
      <c r="V838" s="93" t="s">
        <v>75</v>
      </c>
      <c r="W838" s="92">
        <v>0.41349218799999998</v>
      </c>
      <c r="X838" s="92">
        <v>5.0000000000000001E-4</v>
      </c>
      <c r="Y838" s="93" t="s">
        <v>75</v>
      </c>
      <c r="Z838" s="92">
        <v>0.51367578125000002</v>
      </c>
      <c r="AA838" s="92">
        <v>5.0000000000000001E-4</v>
      </c>
      <c r="AB838" s="93" t="s">
        <v>75</v>
      </c>
      <c r="AC838" s="92">
        <v>0.52828995400000001</v>
      </c>
      <c r="AD838" s="92">
        <v>5.0000000000000001E-4</v>
      </c>
      <c r="AE838" s="93" t="s">
        <v>75</v>
      </c>
      <c r="AF838" s="92">
        <v>0.68669531299999997</v>
      </c>
      <c r="AG838" s="92">
        <v>5.0000000000000001E-4</v>
      </c>
      <c r="AH838" s="93" t="s">
        <v>75</v>
      </c>
      <c r="AI838" s="92">
        <v>1</v>
      </c>
    </row>
    <row r="839" spans="1:35" x14ac:dyDescent="0.35">
      <c r="A839">
        <v>5.0000000000000001E-4</v>
      </c>
      <c r="B839" t="s">
        <v>75</v>
      </c>
      <c r="C839">
        <f t="shared" si="39"/>
        <v>1</v>
      </c>
      <c r="D839">
        <f t="shared" si="40"/>
        <v>5.0000000000000001E-4</v>
      </c>
      <c r="E839">
        <f t="shared" si="41"/>
        <v>2.87E-2</v>
      </c>
      <c r="R839" s="90">
        <v>5.0000000000000001E-4</v>
      </c>
      <c r="S839" s="91" t="s">
        <v>75</v>
      </c>
      <c r="T839" s="90">
        <v>0.94555583191430159</v>
      </c>
      <c r="U839" s="92">
        <v>5.0000000000000001E-4</v>
      </c>
      <c r="V839" s="93" t="s">
        <v>75</v>
      </c>
      <c r="W839" s="92">
        <v>0.413414063</v>
      </c>
      <c r="X839" s="92">
        <v>5.0000000000000001E-4</v>
      </c>
      <c r="Y839" s="93" t="s">
        <v>75</v>
      </c>
      <c r="Z839" s="92">
        <v>0.51326640624999997</v>
      </c>
      <c r="AA839" s="92">
        <v>5.0000000000000001E-4</v>
      </c>
      <c r="AB839" s="93" t="s">
        <v>75</v>
      </c>
      <c r="AC839" s="92">
        <v>0.52820373700000001</v>
      </c>
      <c r="AD839" s="92">
        <v>5.0000000000000001E-4</v>
      </c>
      <c r="AE839" s="93" t="s">
        <v>75</v>
      </c>
      <c r="AF839" s="92">
        <v>0.686492188</v>
      </c>
      <c r="AG839" s="92">
        <v>5.0000000000000001E-4</v>
      </c>
      <c r="AH839" s="93" t="s">
        <v>75</v>
      </c>
      <c r="AI839" s="92">
        <v>1</v>
      </c>
    </row>
    <row r="840" spans="1:35" x14ac:dyDescent="0.35">
      <c r="A840">
        <v>5.0000000000000001E-4</v>
      </c>
      <c r="B840" t="s">
        <v>75</v>
      </c>
      <c r="C840">
        <f t="shared" si="39"/>
        <v>1</v>
      </c>
      <c r="D840">
        <f t="shared" si="40"/>
        <v>5.0000000000000001E-4</v>
      </c>
      <c r="E840">
        <f t="shared" si="41"/>
        <v>2.87E-2</v>
      </c>
      <c r="R840" s="90">
        <v>5.0000000000000001E-4</v>
      </c>
      <c r="S840" s="91" t="s">
        <v>75</v>
      </c>
      <c r="T840" s="90">
        <v>0.94555583191430159</v>
      </c>
      <c r="U840" s="92">
        <v>5.0000000000000001E-4</v>
      </c>
      <c r="V840" s="93" t="s">
        <v>75</v>
      </c>
      <c r="W840" s="92">
        <v>0.41308593799999999</v>
      </c>
      <c r="X840" s="92">
        <v>5.0000000000000001E-4</v>
      </c>
      <c r="Y840" s="93" t="s">
        <v>75</v>
      </c>
      <c r="Z840" s="92">
        <v>0.51298164062499996</v>
      </c>
      <c r="AA840" s="92">
        <v>5.0000000000000001E-4</v>
      </c>
      <c r="AB840" s="93" t="s">
        <v>75</v>
      </c>
      <c r="AC840" s="92">
        <v>0.52806022900000005</v>
      </c>
      <c r="AD840" s="92">
        <v>5.0000000000000001E-4</v>
      </c>
      <c r="AE840" s="93" t="s">
        <v>75</v>
      </c>
      <c r="AF840" s="92">
        <v>0.68630312500000001</v>
      </c>
      <c r="AG840" s="92">
        <v>5.0000000000000001E-4</v>
      </c>
      <c r="AH840" s="93" t="s">
        <v>75</v>
      </c>
      <c r="AI840" s="92">
        <v>1</v>
      </c>
    </row>
    <row r="841" spans="1:35" x14ac:dyDescent="0.35">
      <c r="A841">
        <v>5.0000000000000001E-4</v>
      </c>
      <c r="B841" t="s">
        <v>75</v>
      </c>
      <c r="C841">
        <f t="shared" si="39"/>
        <v>1</v>
      </c>
      <c r="D841">
        <f t="shared" si="40"/>
        <v>5.0000000000000001E-4</v>
      </c>
      <c r="E841">
        <f t="shared" si="41"/>
        <v>2.87E-2</v>
      </c>
      <c r="R841" s="90">
        <v>5.0000000000000001E-4</v>
      </c>
      <c r="S841" s="91" t="s">
        <v>75</v>
      </c>
      <c r="T841" s="90">
        <v>0.94553131904916965</v>
      </c>
      <c r="U841" s="92">
        <v>5.0000000000000001E-4</v>
      </c>
      <c r="V841" s="93" t="s">
        <v>75</v>
      </c>
      <c r="W841" s="92">
        <v>0.41296875</v>
      </c>
      <c r="X841" s="92">
        <v>5.0000000000000001E-4</v>
      </c>
      <c r="Y841" s="93" t="s">
        <v>75</v>
      </c>
      <c r="Z841" s="92">
        <v>0.51267968750000004</v>
      </c>
      <c r="AA841" s="92">
        <v>5.0000000000000001E-4</v>
      </c>
      <c r="AB841" s="93" t="s">
        <v>75</v>
      </c>
      <c r="AC841" s="92">
        <v>0.52785096600000003</v>
      </c>
      <c r="AD841" s="92">
        <v>5.0000000000000001E-4</v>
      </c>
      <c r="AE841" s="93" t="s">
        <v>75</v>
      </c>
      <c r="AF841" s="92">
        <v>0.68611875</v>
      </c>
      <c r="AG841" s="92">
        <v>5.0000000000000001E-4</v>
      </c>
      <c r="AH841" s="93" t="s">
        <v>75</v>
      </c>
      <c r="AI841" s="92">
        <v>1</v>
      </c>
    </row>
    <row r="842" spans="1:35" x14ac:dyDescent="0.35">
      <c r="A842">
        <v>5.0000000000000001E-4</v>
      </c>
      <c r="B842" t="s">
        <v>75</v>
      </c>
      <c r="C842">
        <f t="shared" si="39"/>
        <v>1</v>
      </c>
      <c r="D842">
        <f t="shared" si="40"/>
        <v>5.0000000000000001E-4</v>
      </c>
      <c r="E842">
        <f t="shared" si="41"/>
        <v>2.87E-2</v>
      </c>
      <c r="R842" s="90">
        <v>5.0000000000000001E-4</v>
      </c>
      <c r="S842" s="91" t="s">
        <v>75</v>
      </c>
      <c r="T842" s="90">
        <v>0.94538259752080522</v>
      </c>
      <c r="U842" s="92">
        <v>5.0000000000000001E-4</v>
      </c>
      <c r="V842" s="93" t="s">
        <v>75</v>
      </c>
      <c r="W842" s="92">
        <v>0.41285351599999998</v>
      </c>
      <c r="X842" s="92">
        <v>5.0000000000000001E-4</v>
      </c>
      <c r="Y842" s="93" t="s">
        <v>75</v>
      </c>
      <c r="Z842" s="92">
        <v>0.51232812500000002</v>
      </c>
      <c r="AA842" s="92">
        <v>5.0000000000000001E-4</v>
      </c>
      <c r="AB842" s="93" t="s">
        <v>75</v>
      </c>
      <c r="AC842" s="92">
        <v>0.52774438099999998</v>
      </c>
      <c r="AD842" s="92">
        <v>5.0000000000000001E-4</v>
      </c>
      <c r="AE842" s="93" t="s">
        <v>75</v>
      </c>
      <c r="AF842" s="92">
        <v>0.685928906</v>
      </c>
      <c r="AG842" s="92">
        <v>5.0000000000000001E-4</v>
      </c>
      <c r="AH842" s="93" t="s">
        <v>75</v>
      </c>
      <c r="AI842" s="92">
        <v>1</v>
      </c>
    </row>
    <row r="843" spans="1:35" x14ac:dyDescent="0.35">
      <c r="A843">
        <v>5.0000000000000001E-4</v>
      </c>
      <c r="B843" t="s">
        <v>75</v>
      </c>
      <c r="C843">
        <f t="shared" si="39"/>
        <v>1</v>
      </c>
      <c r="D843">
        <f t="shared" si="40"/>
        <v>5.0000000000000001E-4</v>
      </c>
      <c r="E843">
        <f t="shared" si="41"/>
        <v>2.87E-2</v>
      </c>
      <c r="R843" s="90">
        <v>5.0000000000000001E-4</v>
      </c>
      <c r="S843" s="91" t="s">
        <v>75</v>
      </c>
      <c r="T843" s="90">
        <v>0.94538259752080522</v>
      </c>
      <c r="U843" s="92">
        <v>5.0000000000000001E-4</v>
      </c>
      <c r="V843" s="93" t="s">
        <v>75</v>
      </c>
      <c r="W843" s="92">
        <v>0.41262304700000002</v>
      </c>
      <c r="X843" s="92">
        <v>5.0000000000000001E-4</v>
      </c>
      <c r="Y843" s="93" t="s">
        <v>75</v>
      </c>
      <c r="Z843" s="92">
        <v>0.51202109374999982</v>
      </c>
      <c r="AA843" s="92">
        <v>5.0000000000000001E-4</v>
      </c>
      <c r="AB843" s="93" t="s">
        <v>75</v>
      </c>
      <c r="AC843" s="92">
        <v>0.52766960399999996</v>
      </c>
      <c r="AD843" s="92">
        <v>5.0000000000000001E-4</v>
      </c>
      <c r="AE843" s="93" t="s">
        <v>75</v>
      </c>
      <c r="AF843" s="92">
        <v>0.68572500000000003</v>
      </c>
      <c r="AG843" s="92">
        <v>5.0000000000000001E-4</v>
      </c>
      <c r="AH843" s="93" t="s">
        <v>75</v>
      </c>
      <c r="AI843" s="92">
        <v>1</v>
      </c>
    </row>
    <row r="844" spans="1:35" x14ac:dyDescent="0.35">
      <c r="A844">
        <v>5.0000000000000001E-4</v>
      </c>
      <c r="B844" t="s">
        <v>75</v>
      </c>
      <c r="C844">
        <f t="shared" si="39"/>
        <v>1</v>
      </c>
      <c r="D844">
        <f t="shared" si="40"/>
        <v>5.0000000000000001E-4</v>
      </c>
      <c r="E844">
        <f t="shared" si="41"/>
        <v>2.87E-2</v>
      </c>
      <c r="R844" s="90">
        <v>5.0000000000000001E-4</v>
      </c>
      <c r="S844" s="91" t="s">
        <v>75</v>
      </c>
      <c r="T844" s="90">
        <v>0.94524895872124171</v>
      </c>
      <c r="U844" s="92">
        <v>5.0000000000000001E-4</v>
      </c>
      <c r="V844" s="93" t="s">
        <v>75</v>
      </c>
      <c r="W844" s="92">
        <v>0.41253710900000001</v>
      </c>
      <c r="X844" s="92">
        <v>5.0000000000000001E-4</v>
      </c>
      <c r="Y844" s="93" t="s">
        <v>75</v>
      </c>
      <c r="Z844" s="92">
        <v>0.51171679687499994</v>
      </c>
      <c r="AA844" s="92">
        <v>5.0000000000000001E-4</v>
      </c>
      <c r="AB844" s="93" t="s">
        <v>75</v>
      </c>
      <c r="AC844" s="92">
        <v>0.52755074199999996</v>
      </c>
      <c r="AD844" s="92">
        <v>5.0000000000000001E-4</v>
      </c>
      <c r="AE844" s="93" t="s">
        <v>75</v>
      </c>
      <c r="AF844" s="92">
        <v>0.68556328099999997</v>
      </c>
      <c r="AG844" s="92">
        <v>5.0000000000000001E-4</v>
      </c>
      <c r="AH844" s="93" t="s">
        <v>75</v>
      </c>
      <c r="AI844" s="92">
        <v>1</v>
      </c>
    </row>
    <row r="845" spans="1:35" x14ac:dyDescent="0.35">
      <c r="A845">
        <v>5.0000000000000001E-4</v>
      </c>
      <c r="B845" t="s">
        <v>75</v>
      </c>
      <c r="C845">
        <f t="shared" si="39"/>
        <v>1</v>
      </c>
      <c r="D845">
        <f t="shared" si="40"/>
        <v>5.0000000000000001E-4</v>
      </c>
      <c r="E845">
        <f t="shared" si="41"/>
        <v>2.87E-2</v>
      </c>
      <c r="R845" s="90">
        <v>5.0000000000000001E-4</v>
      </c>
      <c r="S845" s="91" t="s">
        <v>75</v>
      </c>
      <c r="T845" s="90">
        <v>0.94515440610577184</v>
      </c>
      <c r="U845" s="92">
        <v>5.0000000000000001E-4</v>
      </c>
      <c r="V845" s="93" t="s">
        <v>75</v>
      </c>
      <c r="W845" s="92">
        <v>0.41235351599999998</v>
      </c>
      <c r="X845" s="92">
        <v>5.0000000000000001E-4</v>
      </c>
      <c r="Y845" s="93" t="s">
        <v>75</v>
      </c>
      <c r="Z845" s="92">
        <v>0.51139999999999997</v>
      </c>
      <c r="AA845" s="92">
        <v>5.0000000000000001E-4</v>
      </c>
      <c r="AB845" s="93" t="s">
        <v>75</v>
      </c>
      <c r="AC845" s="92">
        <v>0.52736231200000006</v>
      </c>
      <c r="AD845" s="92">
        <v>5.0000000000000001E-4</v>
      </c>
      <c r="AE845" s="93" t="s">
        <v>75</v>
      </c>
      <c r="AF845" s="92">
        <v>0.68539140600000004</v>
      </c>
      <c r="AG845" s="92">
        <v>5.0000000000000001E-4</v>
      </c>
      <c r="AH845" s="93" t="s">
        <v>75</v>
      </c>
      <c r="AI845" s="92">
        <v>1</v>
      </c>
    </row>
    <row r="846" spans="1:35" x14ac:dyDescent="0.35">
      <c r="A846">
        <v>5.0000000000000001E-4</v>
      </c>
      <c r="B846" t="s">
        <v>75</v>
      </c>
      <c r="C846">
        <f t="shared" si="39"/>
        <v>1</v>
      </c>
      <c r="D846">
        <f t="shared" si="40"/>
        <v>5.0000000000000001E-4</v>
      </c>
      <c r="E846">
        <f t="shared" si="41"/>
        <v>2.87E-2</v>
      </c>
      <c r="R846" s="90">
        <v>5.0000000000000001E-4</v>
      </c>
      <c r="S846" s="91" t="s">
        <v>75</v>
      </c>
      <c r="T846" s="90">
        <v>0.94513676004855507</v>
      </c>
      <c r="U846" s="92">
        <v>5.0000000000000001E-4</v>
      </c>
      <c r="V846" s="93" t="s">
        <v>75</v>
      </c>
      <c r="W846" s="92">
        <v>0.41235351599999998</v>
      </c>
      <c r="X846" s="92">
        <v>5.0000000000000001E-4</v>
      </c>
      <c r="Y846" s="93" t="s">
        <v>75</v>
      </c>
      <c r="Z846" s="92">
        <v>0.51110624999999998</v>
      </c>
      <c r="AA846" s="92">
        <v>5.0000000000000001E-4</v>
      </c>
      <c r="AB846" s="93" t="s">
        <v>75</v>
      </c>
      <c r="AC846" s="92">
        <v>0.527230058</v>
      </c>
      <c r="AD846" s="92">
        <v>5.0000000000000001E-4</v>
      </c>
      <c r="AE846" s="93" t="s">
        <v>75</v>
      </c>
      <c r="AF846" s="92">
        <v>0.68517734399999997</v>
      </c>
      <c r="AG846" s="92">
        <v>5.0000000000000001E-4</v>
      </c>
      <c r="AH846" s="93" t="s">
        <v>75</v>
      </c>
      <c r="AI846" s="92">
        <v>1</v>
      </c>
    </row>
    <row r="847" spans="1:35" x14ac:dyDescent="0.35">
      <c r="A847">
        <v>5.0000000000000001E-4</v>
      </c>
      <c r="B847" t="s">
        <v>75</v>
      </c>
      <c r="C847">
        <f t="shared" si="39"/>
        <v>1</v>
      </c>
      <c r="D847">
        <f t="shared" si="40"/>
        <v>5.0000000000000001E-4</v>
      </c>
      <c r="E847">
        <f t="shared" si="41"/>
        <v>2.87E-2</v>
      </c>
      <c r="R847" s="90">
        <v>5.0000000000000001E-4</v>
      </c>
      <c r="S847" s="91" t="s">
        <v>75</v>
      </c>
      <c r="T847" s="90">
        <v>0.94510676382922321</v>
      </c>
      <c r="U847" s="92">
        <v>5.0000000000000001E-4</v>
      </c>
      <c r="V847" s="93" t="s">
        <v>75</v>
      </c>
      <c r="W847" s="92">
        <v>0.41213476599999999</v>
      </c>
      <c r="X847" s="92">
        <v>5.0000000000000001E-4</v>
      </c>
      <c r="Y847" s="93" t="s">
        <v>75</v>
      </c>
      <c r="Z847" s="92">
        <v>0.51085742187500005</v>
      </c>
      <c r="AA847" s="92">
        <v>5.0000000000000001E-4</v>
      </c>
      <c r="AB847" s="93" t="s">
        <v>75</v>
      </c>
      <c r="AC847" s="92">
        <v>0.52714895699999997</v>
      </c>
      <c r="AD847" s="92">
        <v>5.0000000000000001E-4</v>
      </c>
      <c r="AE847" s="93" t="s">
        <v>75</v>
      </c>
      <c r="AF847" s="92">
        <v>0.68497578100000001</v>
      </c>
      <c r="AG847" s="92">
        <v>5.0000000000000001E-4</v>
      </c>
      <c r="AH847" s="93" t="s">
        <v>75</v>
      </c>
      <c r="AI847" s="92">
        <v>1</v>
      </c>
    </row>
    <row r="848" spans="1:35" x14ac:dyDescent="0.35">
      <c r="A848">
        <v>5.0000000000000001E-4</v>
      </c>
      <c r="B848" t="s">
        <v>75</v>
      </c>
      <c r="C848">
        <f t="shared" si="39"/>
        <v>1</v>
      </c>
      <c r="D848">
        <f t="shared" si="40"/>
        <v>5.0000000000000001E-4</v>
      </c>
      <c r="E848">
        <f t="shared" si="41"/>
        <v>2.87E-2</v>
      </c>
      <c r="R848" s="90">
        <v>5.0000000000000001E-4</v>
      </c>
      <c r="S848" s="91" t="s">
        <v>75</v>
      </c>
      <c r="T848" s="90">
        <v>0.94510676382922321</v>
      </c>
      <c r="U848" s="92">
        <v>5.0000000000000001E-4</v>
      </c>
      <c r="V848" s="93" t="s">
        <v>75</v>
      </c>
      <c r="W848" s="92">
        <v>0.41209570299999998</v>
      </c>
      <c r="X848" s="92">
        <v>5.0000000000000001E-4</v>
      </c>
      <c r="Y848" s="93" t="s">
        <v>75</v>
      </c>
      <c r="Z848" s="92">
        <v>0.51050781249999999</v>
      </c>
      <c r="AA848" s="92">
        <v>5.0000000000000001E-4</v>
      </c>
      <c r="AB848" s="93" t="s">
        <v>75</v>
      </c>
      <c r="AC848" s="92">
        <v>0.52699375400000004</v>
      </c>
      <c r="AD848" s="92">
        <v>5.0000000000000001E-4</v>
      </c>
      <c r="AE848" s="93" t="s">
        <v>75</v>
      </c>
      <c r="AF848" s="92">
        <v>0.68480781300000004</v>
      </c>
      <c r="AG848" s="92">
        <v>5.0000000000000001E-4</v>
      </c>
      <c r="AH848" s="93" t="s">
        <v>75</v>
      </c>
      <c r="AI848" s="92">
        <v>1</v>
      </c>
    </row>
    <row r="849" spans="1:35" x14ac:dyDescent="0.35">
      <c r="A849">
        <v>5.0000000000000001E-4</v>
      </c>
      <c r="B849" t="s">
        <v>75</v>
      </c>
      <c r="C849">
        <f t="shared" si="39"/>
        <v>1</v>
      </c>
      <c r="D849">
        <f t="shared" si="40"/>
        <v>5.0000000000000001E-4</v>
      </c>
      <c r="E849">
        <f t="shared" si="41"/>
        <v>2.87E-2</v>
      </c>
      <c r="R849" s="90">
        <v>5.0000000000000001E-4</v>
      </c>
      <c r="S849" s="91" t="s">
        <v>75</v>
      </c>
      <c r="T849" s="90">
        <v>0.94504364208327696</v>
      </c>
      <c r="U849" s="92">
        <v>5.0000000000000001E-4</v>
      </c>
      <c r="V849" s="93" t="s">
        <v>75</v>
      </c>
      <c r="W849" s="92">
        <v>0.41204882799999998</v>
      </c>
      <c r="X849" s="92">
        <v>5.0000000000000001E-4</v>
      </c>
      <c r="Y849" s="93" t="s">
        <v>75</v>
      </c>
      <c r="Z849" s="92">
        <v>0.51017304687499998</v>
      </c>
      <c r="AA849" s="92">
        <v>5.0000000000000001E-4</v>
      </c>
      <c r="AB849" s="93" t="s">
        <v>75</v>
      </c>
      <c r="AC849" s="92">
        <v>0.52684057299999998</v>
      </c>
      <c r="AD849" s="92">
        <v>5.0000000000000001E-4</v>
      </c>
      <c r="AE849" s="93" t="s">
        <v>75</v>
      </c>
      <c r="AF849" s="92">
        <v>0.68458359400000002</v>
      </c>
      <c r="AG849" s="92">
        <v>5.0000000000000001E-4</v>
      </c>
      <c r="AH849" s="93" t="s">
        <v>75</v>
      </c>
      <c r="AI849" s="92">
        <v>1</v>
      </c>
    </row>
    <row r="850" spans="1:35" x14ac:dyDescent="0.35">
      <c r="A850">
        <v>5.0000000000000001E-4</v>
      </c>
      <c r="B850" t="s">
        <v>75</v>
      </c>
      <c r="C850">
        <f t="shared" si="39"/>
        <v>1</v>
      </c>
      <c r="D850">
        <f t="shared" si="40"/>
        <v>5.0000000000000001E-4</v>
      </c>
      <c r="E850">
        <f t="shared" si="41"/>
        <v>2.87E-2</v>
      </c>
      <c r="R850" s="90">
        <v>5.0000000000000001E-4</v>
      </c>
      <c r="S850" s="91" t="s">
        <v>75</v>
      </c>
      <c r="T850" s="90">
        <v>0.94501646066401268</v>
      </c>
      <c r="U850" s="92">
        <v>5.0000000000000001E-4</v>
      </c>
      <c r="V850" s="93" t="s">
        <v>75</v>
      </c>
      <c r="W850" s="92">
        <v>0.41180664099999997</v>
      </c>
      <c r="X850" s="92">
        <v>5.0000000000000001E-4</v>
      </c>
      <c r="Y850" s="93" t="s">
        <v>75</v>
      </c>
      <c r="Z850" s="92">
        <v>0.50988359375000003</v>
      </c>
      <c r="AA850" s="92">
        <v>5.0000000000000001E-4</v>
      </c>
      <c r="AB850" s="93" t="s">
        <v>75</v>
      </c>
      <c r="AC850" s="92">
        <v>0.52672031699999999</v>
      </c>
      <c r="AD850" s="92">
        <v>5.0000000000000001E-4</v>
      </c>
      <c r="AE850" s="93" t="s">
        <v>75</v>
      </c>
      <c r="AF850" s="92">
        <v>0.68447656300000004</v>
      </c>
      <c r="AG850" s="92">
        <v>5.0000000000000001E-4</v>
      </c>
      <c r="AH850" s="93" t="s">
        <v>75</v>
      </c>
      <c r="AI850" s="92">
        <v>1</v>
      </c>
    </row>
    <row r="851" spans="1:35" x14ac:dyDescent="0.35">
      <c r="A851">
        <v>5.0000000000000001E-4</v>
      </c>
      <c r="B851" t="s">
        <v>75</v>
      </c>
      <c r="C851">
        <f t="shared" si="39"/>
        <v>1</v>
      </c>
      <c r="D851">
        <f t="shared" si="40"/>
        <v>5.0000000000000001E-4</v>
      </c>
      <c r="E851">
        <f t="shared" si="41"/>
        <v>2.87E-2</v>
      </c>
      <c r="R851" s="90">
        <v>5.0000000000000001E-4</v>
      </c>
      <c r="S851" s="91" t="s">
        <v>75</v>
      </c>
      <c r="T851" s="90">
        <v>0.94474765935726934</v>
      </c>
      <c r="U851" s="92">
        <v>5.0000000000000001E-4</v>
      </c>
      <c r="V851" s="93" t="s">
        <v>75</v>
      </c>
      <c r="W851" s="92">
        <v>0.41158398400000001</v>
      </c>
      <c r="X851" s="92">
        <v>5.0000000000000001E-4</v>
      </c>
      <c r="Y851" s="93" t="s">
        <v>75</v>
      </c>
      <c r="Z851" s="92">
        <v>0.50953906250000003</v>
      </c>
      <c r="AA851" s="92">
        <v>5.0000000000000001E-4</v>
      </c>
      <c r="AB851" s="93" t="s">
        <v>75</v>
      </c>
      <c r="AC851" s="92">
        <v>0.52653607199999997</v>
      </c>
      <c r="AD851" s="92">
        <v>5.0000000000000001E-4</v>
      </c>
      <c r="AE851" s="93" t="s">
        <v>75</v>
      </c>
      <c r="AF851" s="92">
        <v>0.68418593800000005</v>
      </c>
      <c r="AG851" s="92">
        <v>5.0000000000000001E-4</v>
      </c>
      <c r="AH851" s="93" t="s">
        <v>75</v>
      </c>
      <c r="AI851" s="92">
        <v>1</v>
      </c>
    </row>
    <row r="852" spans="1:35" x14ac:dyDescent="0.35">
      <c r="A852">
        <v>5.0000000000000001E-4</v>
      </c>
      <c r="B852" t="s">
        <v>75</v>
      </c>
      <c r="C852">
        <f t="shared" si="39"/>
        <v>1</v>
      </c>
      <c r="D852">
        <f t="shared" si="40"/>
        <v>5.0000000000000001E-4</v>
      </c>
      <c r="E852">
        <f t="shared" si="41"/>
        <v>2.87E-2</v>
      </c>
      <c r="R852" s="90">
        <v>5.0000000000000001E-4</v>
      </c>
      <c r="S852" s="91" t="s">
        <v>75</v>
      </c>
      <c r="T852" s="90">
        <v>0.94466861031754412</v>
      </c>
      <c r="U852" s="92">
        <v>5.0000000000000001E-4</v>
      </c>
      <c r="V852" s="93" t="s">
        <v>75</v>
      </c>
      <c r="W852" s="92">
        <v>0.41146874999999999</v>
      </c>
      <c r="X852" s="92">
        <v>5.0000000000000001E-4</v>
      </c>
      <c r="Y852" s="93" t="s">
        <v>75</v>
      </c>
      <c r="Z852" s="92">
        <v>0.50921757812500001</v>
      </c>
      <c r="AA852" s="92">
        <v>5.0000000000000001E-4</v>
      </c>
      <c r="AB852" s="93" t="s">
        <v>75</v>
      </c>
      <c r="AC852" s="92">
        <v>0.52642132699999999</v>
      </c>
      <c r="AD852" s="92">
        <v>5.0000000000000001E-4</v>
      </c>
      <c r="AE852" s="93" t="s">
        <v>75</v>
      </c>
      <c r="AF852" s="92">
        <v>0.68401015600000004</v>
      </c>
      <c r="AG852" s="92">
        <v>5.0000000000000001E-4</v>
      </c>
      <c r="AH852" s="93" t="s">
        <v>75</v>
      </c>
      <c r="AI852" s="92">
        <v>1</v>
      </c>
    </row>
    <row r="853" spans="1:35" x14ac:dyDescent="0.35">
      <c r="A853">
        <v>5.0000000000000001E-4</v>
      </c>
      <c r="B853" t="s">
        <v>75</v>
      </c>
      <c r="C853">
        <f t="shared" si="39"/>
        <v>1</v>
      </c>
      <c r="D853">
        <f t="shared" si="40"/>
        <v>5.0000000000000001E-4</v>
      </c>
      <c r="E853">
        <f t="shared" si="41"/>
        <v>2.87E-2</v>
      </c>
      <c r="R853" s="90">
        <v>5.0000000000000001E-4</v>
      </c>
      <c r="S853" s="91" t="s">
        <v>75</v>
      </c>
      <c r="T853" s="90">
        <v>0.94466861031754412</v>
      </c>
      <c r="U853" s="92">
        <v>5.0000000000000001E-4</v>
      </c>
      <c r="V853" s="93" t="s">
        <v>75</v>
      </c>
      <c r="W853" s="92">
        <v>0.41129687500000001</v>
      </c>
      <c r="X853" s="92">
        <v>5.0000000000000001E-4</v>
      </c>
      <c r="Y853" s="93" t="s">
        <v>75</v>
      </c>
      <c r="Z853" s="92">
        <v>0.50889453125000006</v>
      </c>
      <c r="AA853" s="92">
        <v>5.0000000000000001E-4</v>
      </c>
      <c r="AB853" s="93" t="s">
        <v>75</v>
      </c>
      <c r="AC853" s="92">
        <v>0.52632255500000003</v>
      </c>
      <c r="AD853" s="92">
        <v>5.0000000000000001E-4</v>
      </c>
      <c r="AE853" s="93" t="s">
        <v>75</v>
      </c>
      <c r="AF853" s="92">
        <v>0.68375937499999995</v>
      </c>
      <c r="AG853" s="92">
        <v>5.0000000000000001E-4</v>
      </c>
      <c r="AH853" s="93" t="s">
        <v>75</v>
      </c>
      <c r="AI853" s="92">
        <v>1</v>
      </c>
    </row>
    <row r="854" spans="1:35" x14ac:dyDescent="0.35">
      <c r="A854">
        <v>5.0000000000000001E-4</v>
      </c>
      <c r="B854" t="s">
        <v>75</v>
      </c>
      <c r="C854">
        <f t="shared" si="39"/>
        <v>1</v>
      </c>
      <c r="D854">
        <f t="shared" si="40"/>
        <v>5.0000000000000001E-4</v>
      </c>
      <c r="E854">
        <f t="shared" si="41"/>
        <v>2.87E-2</v>
      </c>
      <c r="R854" s="90">
        <v>5.0000000000000001E-4</v>
      </c>
      <c r="S854" s="91" t="s">
        <v>75</v>
      </c>
      <c r="T854" s="90">
        <v>0.94457133500711443</v>
      </c>
      <c r="U854" s="92">
        <v>5.0000000000000001E-4</v>
      </c>
      <c r="V854" s="93" t="s">
        <v>75</v>
      </c>
      <c r="W854" s="92">
        <v>0.41117968799999999</v>
      </c>
      <c r="X854" s="92">
        <v>5.0000000000000001E-4</v>
      </c>
      <c r="Y854" s="93" t="s">
        <v>75</v>
      </c>
      <c r="Z854" s="92">
        <v>0.50855937500000004</v>
      </c>
      <c r="AA854" s="92">
        <v>5.0000000000000001E-4</v>
      </c>
      <c r="AB854" s="93" t="s">
        <v>75</v>
      </c>
      <c r="AC854" s="92">
        <v>0.526237175</v>
      </c>
      <c r="AD854" s="92">
        <v>5.0000000000000001E-4</v>
      </c>
      <c r="AE854" s="93" t="s">
        <v>75</v>
      </c>
      <c r="AF854" s="92">
        <v>0.68361249999999996</v>
      </c>
      <c r="AG854" s="92">
        <v>5.0000000000000001E-4</v>
      </c>
      <c r="AH854" s="93" t="s">
        <v>75</v>
      </c>
      <c r="AI854" s="92">
        <v>1</v>
      </c>
    </row>
    <row r="855" spans="1:35" x14ac:dyDescent="0.35">
      <c r="A855">
        <v>5.0000000000000001E-4</v>
      </c>
      <c r="B855" t="s">
        <v>75</v>
      </c>
      <c r="C855">
        <f t="shared" si="39"/>
        <v>1</v>
      </c>
      <c r="D855">
        <f t="shared" si="40"/>
        <v>5.0000000000000001E-4</v>
      </c>
      <c r="E855">
        <f t="shared" si="41"/>
        <v>2.87E-2</v>
      </c>
      <c r="R855" s="90">
        <v>5.0000000000000001E-4</v>
      </c>
      <c r="S855" s="91" t="s">
        <v>75</v>
      </c>
      <c r="T855" s="90">
        <v>0.94457133500711443</v>
      </c>
      <c r="U855" s="92">
        <v>5.0000000000000001E-4</v>
      </c>
      <c r="V855" s="93" t="s">
        <v>75</v>
      </c>
      <c r="W855" s="92">
        <v>0.41102343800000002</v>
      </c>
      <c r="X855" s="92">
        <v>5.0000000000000001E-4</v>
      </c>
      <c r="Y855" s="93" t="s">
        <v>75</v>
      </c>
      <c r="Z855" s="92">
        <v>0.50822539062500005</v>
      </c>
      <c r="AA855" s="92">
        <v>5.0000000000000001E-4</v>
      </c>
      <c r="AB855" s="93" t="s">
        <v>75</v>
      </c>
      <c r="AC855" s="92">
        <v>0.52610798999999997</v>
      </c>
      <c r="AD855" s="92">
        <v>5.0000000000000001E-4</v>
      </c>
      <c r="AE855" s="93" t="s">
        <v>75</v>
      </c>
      <c r="AF855" s="92">
        <v>0.68346015599999999</v>
      </c>
      <c r="AG855" s="92">
        <v>5.0000000000000001E-4</v>
      </c>
      <c r="AH855" s="93" t="s">
        <v>75</v>
      </c>
      <c r="AI855" s="92">
        <v>1</v>
      </c>
    </row>
    <row r="856" spans="1:35" x14ac:dyDescent="0.35">
      <c r="A856">
        <v>5.0000000000000001E-4</v>
      </c>
      <c r="B856" t="s">
        <v>75</v>
      </c>
      <c r="C856">
        <f t="shared" si="39"/>
        <v>1</v>
      </c>
      <c r="D856">
        <f t="shared" si="40"/>
        <v>5.0000000000000001E-4</v>
      </c>
      <c r="E856">
        <f t="shared" si="41"/>
        <v>2.87E-2</v>
      </c>
      <c r="R856" s="90">
        <v>5.0000000000000001E-4</v>
      </c>
      <c r="S856" s="91" t="s">
        <v>75</v>
      </c>
      <c r="T856" s="90">
        <v>0.94443195282882209</v>
      </c>
      <c r="U856" s="92">
        <v>5.0000000000000001E-4</v>
      </c>
      <c r="V856" s="93" t="s">
        <v>75</v>
      </c>
      <c r="W856" s="92">
        <v>0.41081250000000002</v>
      </c>
      <c r="X856" s="92">
        <v>5.0000000000000001E-4</v>
      </c>
      <c r="Y856" s="93" t="s">
        <v>75</v>
      </c>
      <c r="Z856" s="92">
        <v>0.50788828124999996</v>
      </c>
      <c r="AA856" s="92">
        <v>5.0000000000000001E-4</v>
      </c>
      <c r="AB856" s="93" t="s">
        <v>75</v>
      </c>
      <c r="AC856" s="92">
        <v>0.52600112600000004</v>
      </c>
      <c r="AD856" s="92">
        <v>5.0000000000000001E-4</v>
      </c>
      <c r="AE856" s="93" t="s">
        <v>75</v>
      </c>
      <c r="AF856" s="92">
        <v>0.68314687500000004</v>
      </c>
      <c r="AG856" s="92">
        <v>5.0000000000000001E-4</v>
      </c>
      <c r="AH856" s="93" t="s">
        <v>75</v>
      </c>
      <c r="AI856" s="92">
        <v>1</v>
      </c>
    </row>
    <row r="857" spans="1:35" x14ac:dyDescent="0.35">
      <c r="A857">
        <v>5.0000000000000001E-4</v>
      </c>
      <c r="B857" t="s">
        <v>75</v>
      </c>
      <c r="C857">
        <f t="shared" si="39"/>
        <v>1</v>
      </c>
      <c r="D857">
        <f t="shared" si="40"/>
        <v>5.0000000000000001E-4</v>
      </c>
      <c r="E857">
        <f t="shared" si="41"/>
        <v>2.87E-2</v>
      </c>
      <c r="R857" s="90">
        <v>5.0000000000000001E-4</v>
      </c>
      <c r="S857" s="91" t="s">
        <v>75</v>
      </c>
      <c r="T857" s="90">
        <v>0.94433216853375723</v>
      </c>
      <c r="U857" s="92">
        <v>5.0000000000000001E-4</v>
      </c>
      <c r="V857" s="93" t="s">
        <v>75</v>
      </c>
      <c r="W857" s="92">
        <v>0.41072656299999999</v>
      </c>
      <c r="X857" s="92">
        <v>5.0000000000000001E-4</v>
      </c>
      <c r="Y857" s="93" t="s">
        <v>75</v>
      </c>
      <c r="Z857" s="92">
        <v>0.507638671875</v>
      </c>
      <c r="AA857" s="92">
        <v>5.0000000000000001E-4</v>
      </c>
      <c r="AB857" s="93" t="s">
        <v>75</v>
      </c>
      <c r="AC857" s="92">
        <v>0.52582748400000001</v>
      </c>
      <c r="AD857" s="92">
        <v>5.0000000000000001E-4</v>
      </c>
      <c r="AE857" s="93" t="s">
        <v>75</v>
      </c>
      <c r="AF857" s="92">
        <v>0.68302343799999998</v>
      </c>
      <c r="AG857" s="92">
        <v>5.0000000000000001E-4</v>
      </c>
      <c r="AH857" s="93" t="s">
        <v>75</v>
      </c>
      <c r="AI857" s="92">
        <v>1</v>
      </c>
    </row>
    <row r="858" spans="1:35" x14ac:dyDescent="0.35">
      <c r="A858">
        <v>5.0000000000000001E-4</v>
      </c>
      <c r="B858" t="s">
        <v>75</v>
      </c>
      <c r="C858">
        <f t="shared" si="39"/>
        <v>1</v>
      </c>
      <c r="D858">
        <f t="shared" si="40"/>
        <v>5.0000000000000001E-4</v>
      </c>
      <c r="E858">
        <f t="shared" si="41"/>
        <v>2.87E-2</v>
      </c>
      <c r="R858" s="90">
        <v>5.0000000000000001E-4</v>
      </c>
      <c r="S858" s="91" t="s">
        <v>75</v>
      </c>
      <c r="T858" s="90">
        <v>0.94428835954482848</v>
      </c>
      <c r="U858" s="92">
        <v>5.0000000000000001E-4</v>
      </c>
      <c r="V858" s="93" t="s">
        <v>75</v>
      </c>
      <c r="W858" s="92">
        <v>0.410658203</v>
      </c>
      <c r="X858" s="92">
        <v>5.0000000000000001E-4</v>
      </c>
      <c r="Y858" s="93" t="s">
        <v>75</v>
      </c>
      <c r="Z858" s="92">
        <v>0.50737304687499996</v>
      </c>
      <c r="AA858" s="92">
        <v>5.0000000000000001E-4</v>
      </c>
      <c r="AB858" s="93" t="s">
        <v>75</v>
      </c>
      <c r="AC858" s="92">
        <v>0.52573903499999997</v>
      </c>
      <c r="AD858" s="92">
        <v>5.0000000000000001E-4</v>
      </c>
      <c r="AE858" s="93" t="s">
        <v>75</v>
      </c>
      <c r="AF858" s="92">
        <v>0.68280937500000005</v>
      </c>
      <c r="AG858" s="92">
        <v>5.0000000000000001E-4</v>
      </c>
      <c r="AH858" s="93" t="s">
        <v>75</v>
      </c>
      <c r="AI858" s="92">
        <v>1</v>
      </c>
    </row>
    <row r="859" spans="1:35" x14ac:dyDescent="0.35">
      <c r="A859">
        <v>5.0000000000000001E-4</v>
      </c>
      <c r="B859" t="s">
        <v>75</v>
      </c>
      <c r="C859">
        <f t="shared" si="39"/>
        <v>1</v>
      </c>
      <c r="D859">
        <f t="shared" si="40"/>
        <v>5.0000000000000001E-4</v>
      </c>
      <c r="E859">
        <f t="shared" si="41"/>
        <v>2.87E-2</v>
      </c>
      <c r="R859" s="90">
        <v>5.0000000000000001E-4</v>
      </c>
      <c r="S859" s="91" t="s">
        <v>75</v>
      </c>
      <c r="T859" s="90">
        <v>0.94428835954482848</v>
      </c>
      <c r="U859" s="92">
        <v>5.0000000000000001E-4</v>
      </c>
      <c r="V859" s="93" t="s">
        <v>75</v>
      </c>
      <c r="W859" s="92">
        <v>0.41054296899999998</v>
      </c>
      <c r="X859" s="92">
        <v>5.0000000000000001E-4</v>
      </c>
      <c r="Y859" s="93" t="s">
        <v>75</v>
      </c>
      <c r="Z859" s="92">
        <v>0.50703632812499999</v>
      </c>
      <c r="AA859" s="92">
        <v>5.0000000000000001E-4</v>
      </c>
      <c r="AB859" s="93" t="s">
        <v>75</v>
      </c>
      <c r="AC859" s="92">
        <v>0.52558529600000004</v>
      </c>
      <c r="AD859" s="92">
        <v>5.0000000000000001E-4</v>
      </c>
      <c r="AE859" s="93" t="s">
        <v>75</v>
      </c>
      <c r="AF859" s="92">
        <v>0.68258750000000001</v>
      </c>
      <c r="AG859" s="92">
        <v>5.0000000000000001E-4</v>
      </c>
      <c r="AH859" s="93" t="s">
        <v>75</v>
      </c>
      <c r="AI859" s="92">
        <v>1</v>
      </c>
    </row>
    <row r="860" spans="1:35" x14ac:dyDescent="0.35">
      <c r="A860">
        <v>5.0000000000000001E-4</v>
      </c>
      <c r="B860" t="s">
        <v>75</v>
      </c>
      <c r="C860">
        <f t="shared" si="39"/>
        <v>1</v>
      </c>
      <c r="D860">
        <f t="shared" si="40"/>
        <v>5.0000000000000001E-4</v>
      </c>
      <c r="E860">
        <f t="shared" si="41"/>
        <v>2.87E-2</v>
      </c>
      <c r="R860" s="90">
        <v>5.0000000000000001E-4</v>
      </c>
      <c r="S860" s="91" t="s">
        <v>75</v>
      </c>
      <c r="T860" s="90">
        <v>0.94415106340858823</v>
      </c>
      <c r="U860" s="92">
        <v>5.0000000000000001E-4</v>
      </c>
      <c r="V860" s="93" t="s">
        <v>75</v>
      </c>
      <c r="W860" s="92">
        <v>0.41033203099999999</v>
      </c>
      <c r="X860" s="92">
        <v>5.0000000000000001E-4</v>
      </c>
      <c r="Y860" s="93" t="s">
        <v>75</v>
      </c>
      <c r="Z860" s="92">
        <v>0.50674765625000007</v>
      </c>
      <c r="AA860" s="92">
        <v>5.0000000000000001E-4</v>
      </c>
      <c r="AB860" s="93" t="s">
        <v>75</v>
      </c>
      <c r="AC860" s="92">
        <v>0.525488756</v>
      </c>
      <c r="AD860" s="92">
        <v>5.0000000000000001E-4</v>
      </c>
      <c r="AE860" s="93" t="s">
        <v>75</v>
      </c>
      <c r="AF860" s="92">
        <v>0.68240468799999998</v>
      </c>
      <c r="AG860" s="92">
        <v>5.0000000000000001E-4</v>
      </c>
      <c r="AH860" s="93" t="s">
        <v>75</v>
      </c>
      <c r="AI860" s="92">
        <v>1</v>
      </c>
    </row>
    <row r="861" spans="1:35" x14ac:dyDescent="0.35">
      <c r="A861">
        <v>5.0000000000000001E-4</v>
      </c>
      <c r="B861" t="s">
        <v>75</v>
      </c>
      <c r="C861">
        <f t="shared" si="39"/>
        <v>1</v>
      </c>
      <c r="D861">
        <f t="shared" si="40"/>
        <v>5.0000000000000001E-4</v>
      </c>
      <c r="E861">
        <f t="shared" si="41"/>
        <v>2.87E-2</v>
      </c>
      <c r="R861" s="90">
        <v>5.0000000000000001E-4</v>
      </c>
      <c r="S861" s="91" t="s">
        <v>75</v>
      </c>
      <c r="T861" s="90">
        <v>0.94383594653128133</v>
      </c>
      <c r="U861" s="92">
        <v>5.0000000000000001E-4</v>
      </c>
      <c r="V861" s="93" t="s">
        <v>75</v>
      </c>
      <c r="W861" s="92">
        <v>0.410207031</v>
      </c>
      <c r="X861" s="92">
        <v>5.0000000000000001E-4</v>
      </c>
      <c r="Y861" s="93" t="s">
        <v>75</v>
      </c>
      <c r="Z861" s="92">
        <v>0.50643554687500003</v>
      </c>
      <c r="AA861" s="92">
        <v>5.0000000000000001E-4</v>
      </c>
      <c r="AB861" s="93" t="s">
        <v>75</v>
      </c>
      <c r="AC861" s="92">
        <v>0.52535817600000001</v>
      </c>
      <c r="AD861" s="92">
        <v>5.0000000000000001E-4</v>
      </c>
      <c r="AE861" s="93" t="s">
        <v>75</v>
      </c>
      <c r="AF861" s="92">
        <v>0.68224062500000004</v>
      </c>
      <c r="AG861" s="92">
        <v>5.0000000000000001E-4</v>
      </c>
      <c r="AH861" s="93" t="s">
        <v>75</v>
      </c>
      <c r="AI861" s="92">
        <v>1</v>
      </c>
    </row>
    <row r="862" spans="1:35" x14ac:dyDescent="0.35">
      <c r="A862">
        <v>5.0000000000000001E-4</v>
      </c>
      <c r="B862" t="s">
        <v>75</v>
      </c>
      <c r="C862">
        <f t="shared" si="39"/>
        <v>1</v>
      </c>
      <c r="D862">
        <f t="shared" si="40"/>
        <v>5.0000000000000001E-4</v>
      </c>
      <c r="E862">
        <f t="shared" si="41"/>
        <v>2.87E-2</v>
      </c>
      <c r="R862" s="90">
        <v>5.0000000000000001E-4</v>
      </c>
      <c r="S862" s="91" t="s">
        <v>75</v>
      </c>
      <c r="T862" s="90">
        <v>0.94369611957745025</v>
      </c>
      <c r="U862" s="92">
        <v>5.0000000000000001E-4</v>
      </c>
      <c r="V862" s="93" t="s">
        <v>75</v>
      </c>
      <c r="W862" s="92">
        <v>0.41008984399999998</v>
      </c>
      <c r="X862" s="92">
        <v>5.0000000000000001E-4</v>
      </c>
      <c r="Y862" s="93" t="s">
        <v>75</v>
      </c>
      <c r="Z862" s="92">
        <v>0.50613554687499995</v>
      </c>
      <c r="AA862" s="92">
        <v>5.0000000000000001E-4</v>
      </c>
      <c r="AB862" s="93" t="s">
        <v>75</v>
      </c>
      <c r="AC862" s="92">
        <v>0.52524147799999998</v>
      </c>
      <c r="AD862" s="92">
        <v>5.0000000000000001E-4</v>
      </c>
      <c r="AE862" s="93" t="s">
        <v>75</v>
      </c>
      <c r="AF862" s="92">
        <v>0.68207343799999998</v>
      </c>
      <c r="AG862" s="92">
        <v>5.0000000000000001E-4</v>
      </c>
      <c r="AH862" s="93" t="s">
        <v>75</v>
      </c>
      <c r="AI862" s="92">
        <v>1</v>
      </c>
    </row>
    <row r="863" spans="1:35" x14ac:dyDescent="0.35">
      <c r="A863">
        <v>5.0000000000000001E-4</v>
      </c>
      <c r="B863" t="s">
        <v>75</v>
      </c>
      <c r="C863">
        <f t="shared" si="39"/>
        <v>1</v>
      </c>
      <c r="D863">
        <f t="shared" si="40"/>
        <v>5.0000000000000001E-4</v>
      </c>
      <c r="E863">
        <f t="shared" si="41"/>
        <v>2.87E-2</v>
      </c>
      <c r="R863" s="90">
        <v>5.0000000000000001E-4</v>
      </c>
      <c r="S863" s="91" t="s">
        <v>75</v>
      </c>
      <c r="T863" s="90">
        <v>0.94360248698014926</v>
      </c>
      <c r="U863" s="92">
        <v>5.0000000000000001E-4</v>
      </c>
      <c r="V863" s="93" t="s">
        <v>75</v>
      </c>
      <c r="W863" s="92">
        <v>0.40990625000000003</v>
      </c>
      <c r="X863" s="92">
        <v>5.0000000000000001E-4</v>
      </c>
      <c r="Y863" s="93" t="s">
        <v>75</v>
      </c>
      <c r="Z863" s="92">
        <v>0.50579687500000003</v>
      </c>
      <c r="AA863" s="92">
        <v>5.0000000000000001E-4</v>
      </c>
      <c r="AB863" s="93" t="s">
        <v>75</v>
      </c>
      <c r="AC863" s="92">
        <v>0.52510113199999997</v>
      </c>
      <c r="AD863" s="92">
        <v>5.0000000000000001E-4</v>
      </c>
      <c r="AE863" s="93" t="s">
        <v>75</v>
      </c>
      <c r="AF863" s="92">
        <v>0.68190156300000004</v>
      </c>
      <c r="AG863" s="92">
        <v>5.0000000000000001E-4</v>
      </c>
      <c r="AH863" s="93" t="s">
        <v>75</v>
      </c>
      <c r="AI863" s="92">
        <v>1</v>
      </c>
    </row>
    <row r="864" spans="1:35" x14ac:dyDescent="0.35">
      <c r="A864">
        <v>5.0000000000000001E-4</v>
      </c>
      <c r="B864" t="s">
        <v>75</v>
      </c>
      <c r="C864">
        <f t="shared" si="39"/>
        <v>1</v>
      </c>
      <c r="D864">
        <f t="shared" si="40"/>
        <v>5.0000000000000001E-4</v>
      </c>
      <c r="E864">
        <f t="shared" si="41"/>
        <v>2.87E-2</v>
      </c>
      <c r="R864" s="90">
        <v>5.0000000000000001E-4</v>
      </c>
      <c r="S864" s="91" t="s">
        <v>75</v>
      </c>
      <c r="T864" s="90">
        <v>0.94360248698014926</v>
      </c>
      <c r="U864" s="92">
        <v>5.0000000000000001E-4</v>
      </c>
      <c r="V864" s="93" t="s">
        <v>75</v>
      </c>
      <c r="W864" s="92">
        <v>0.40985937500000003</v>
      </c>
      <c r="X864" s="92">
        <v>5.0000000000000001E-4</v>
      </c>
      <c r="Y864" s="93" t="s">
        <v>75</v>
      </c>
      <c r="Z864" s="92">
        <v>0.50551093749999998</v>
      </c>
      <c r="AA864" s="92">
        <v>5.0000000000000001E-4</v>
      </c>
      <c r="AB864" s="93" t="s">
        <v>75</v>
      </c>
      <c r="AC864" s="92">
        <v>0.52499538400000001</v>
      </c>
      <c r="AD864" s="92">
        <v>5.0000000000000001E-4</v>
      </c>
      <c r="AE864" s="93" t="s">
        <v>75</v>
      </c>
      <c r="AF864" s="92">
        <v>0.68167968800000001</v>
      </c>
      <c r="AG864" s="92">
        <v>5.0000000000000001E-4</v>
      </c>
      <c r="AH864" s="93" t="s">
        <v>75</v>
      </c>
      <c r="AI864" s="92">
        <v>1</v>
      </c>
    </row>
    <row r="865" spans="1:35" x14ac:dyDescent="0.35">
      <c r="A865">
        <v>5.0000000000000001E-4</v>
      </c>
      <c r="B865" t="s">
        <v>75</v>
      </c>
      <c r="C865">
        <f t="shared" si="39"/>
        <v>1</v>
      </c>
      <c r="D865">
        <f t="shared" si="40"/>
        <v>5.0000000000000001E-4</v>
      </c>
      <c r="E865">
        <f t="shared" si="41"/>
        <v>2.87E-2</v>
      </c>
      <c r="R865" s="90">
        <v>5.0000000000000001E-4</v>
      </c>
      <c r="S865" s="91" t="s">
        <v>75</v>
      </c>
      <c r="T865" s="90">
        <v>0.94352245975442306</v>
      </c>
      <c r="U865" s="92">
        <v>5.0000000000000001E-4</v>
      </c>
      <c r="V865" s="93" t="s">
        <v>75</v>
      </c>
      <c r="W865" s="92">
        <v>0.409705078</v>
      </c>
      <c r="X865" s="92">
        <v>5.0000000000000001E-4</v>
      </c>
      <c r="Y865" s="93" t="s">
        <v>75</v>
      </c>
      <c r="Z865" s="92">
        <v>0.50524140625000002</v>
      </c>
      <c r="AA865" s="92">
        <v>5.0000000000000001E-4</v>
      </c>
      <c r="AB865" s="93" t="s">
        <v>75</v>
      </c>
      <c r="AC865" s="92">
        <v>0.52487150000000005</v>
      </c>
      <c r="AD865" s="92">
        <v>5.0000000000000001E-4</v>
      </c>
      <c r="AE865" s="93" t="s">
        <v>75</v>
      </c>
      <c r="AF865" s="92">
        <v>0.68150234399999998</v>
      </c>
      <c r="AG865" s="92">
        <v>5.0000000000000001E-4</v>
      </c>
      <c r="AH865" s="93" t="s">
        <v>75</v>
      </c>
      <c r="AI865" s="92">
        <v>1</v>
      </c>
    </row>
    <row r="866" spans="1:35" x14ac:dyDescent="0.35">
      <c r="A866">
        <v>5.0000000000000001E-4</v>
      </c>
      <c r="B866" t="s">
        <v>75</v>
      </c>
      <c r="C866">
        <f t="shared" si="39"/>
        <v>1</v>
      </c>
      <c r="D866">
        <f t="shared" si="40"/>
        <v>5.0000000000000001E-4</v>
      </c>
      <c r="E866">
        <f t="shared" si="41"/>
        <v>2.87E-2</v>
      </c>
      <c r="R866" s="90">
        <v>5.0000000000000001E-4</v>
      </c>
      <c r="S866" s="91" t="s">
        <v>75</v>
      </c>
      <c r="T866" s="90">
        <v>0.94352245975442306</v>
      </c>
      <c r="U866" s="92">
        <v>5.0000000000000001E-4</v>
      </c>
      <c r="V866" s="93" t="s">
        <v>75</v>
      </c>
      <c r="W866" s="92">
        <v>0.40958007800000001</v>
      </c>
      <c r="X866" s="92">
        <v>5.0000000000000001E-4</v>
      </c>
      <c r="Y866" s="93" t="s">
        <v>75</v>
      </c>
      <c r="Z866" s="92">
        <v>0.50491328125000001</v>
      </c>
      <c r="AA866" s="92">
        <v>5.0000000000000001E-4</v>
      </c>
      <c r="AB866" s="93" t="s">
        <v>75</v>
      </c>
      <c r="AC866" s="92">
        <v>0.52474259400000001</v>
      </c>
      <c r="AD866" s="92">
        <v>5.0000000000000001E-4</v>
      </c>
      <c r="AE866" s="93" t="s">
        <v>75</v>
      </c>
      <c r="AF866" s="92">
        <v>0.68132109399999996</v>
      </c>
      <c r="AG866" s="92">
        <v>5.0000000000000001E-4</v>
      </c>
      <c r="AH866" s="93" t="s">
        <v>75</v>
      </c>
      <c r="AI866" s="92">
        <v>1</v>
      </c>
    </row>
    <row r="867" spans="1:35" x14ac:dyDescent="0.35">
      <c r="A867">
        <v>5.0000000000000001E-4</v>
      </c>
      <c r="B867" t="s">
        <v>75</v>
      </c>
      <c r="C867">
        <f t="shared" si="39"/>
        <v>1</v>
      </c>
      <c r="D867">
        <f t="shared" si="40"/>
        <v>5.0000000000000001E-4</v>
      </c>
      <c r="E867">
        <f t="shared" si="41"/>
        <v>2.87E-2</v>
      </c>
      <c r="R867" s="90">
        <v>5.0000000000000001E-4</v>
      </c>
      <c r="S867" s="91" t="s">
        <v>75</v>
      </c>
      <c r="T867" s="90">
        <v>0.94352245975442306</v>
      </c>
      <c r="U867" s="92">
        <v>5.0000000000000001E-4</v>
      </c>
      <c r="V867" s="93" t="s">
        <v>75</v>
      </c>
      <c r="W867" s="92">
        <v>0.40953320300000001</v>
      </c>
      <c r="X867" s="92">
        <v>5.0000000000000001E-4</v>
      </c>
      <c r="Y867" s="93" t="s">
        <v>75</v>
      </c>
      <c r="Z867" s="92">
        <v>0.50460078124999996</v>
      </c>
      <c r="AA867" s="92">
        <v>5.0000000000000001E-4</v>
      </c>
      <c r="AB867" s="93" t="s">
        <v>75</v>
      </c>
      <c r="AC867" s="92">
        <v>0.52464828600000002</v>
      </c>
      <c r="AD867" s="92">
        <v>5.0000000000000001E-4</v>
      </c>
      <c r="AE867" s="93" t="s">
        <v>75</v>
      </c>
      <c r="AF867" s="92">
        <v>0.681161719</v>
      </c>
      <c r="AG867" s="92">
        <v>5.0000000000000001E-4</v>
      </c>
      <c r="AH867" s="93" t="s">
        <v>75</v>
      </c>
      <c r="AI867" s="92">
        <v>1</v>
      </c>
    </row>
    <row r="868" spans="1:35" x14ac:dyDescent="0.35">
      <c r="A868">
        <v>5.0000000000000001E-4</v>
      </c>
      <c r="B868" t="s">
        <v>75</v>
      </c>
      <c r="C868">
        <f t="shared" si="39"/>
        <v>1</v>
      </c>
      <c r="D868">
        <f t="shared" si="40"/>
        <v>5.0000000000000001E-4</v>
      </c>
      <c r="E868">
        <f t="shared" si="41"/>
        <v>2.87E-2</v>
      </c>
      <c r="R868" s="90">
        <v>5.0000000000000001E-4</v>
      </c>
      <c r="S868" s="91" t="s">
        <v>75</v>
      </c>
      <c r="T868" s="90">
        <v>0.94352245975442306</v>
      </c>
      <c r="U868" s="92">
        <v>5.0000000000000001E-4</v>
      </c>
      <c r="V868" s="93" t="s">
        <v>75</v>
      </c>
      <c r="W868" s="92">
        <v>0.40937695299999999</v>
      </c>
      <c r="X868" s="92">
        <v>5.0000000000000001E-4</v>
      </c>
      <c r="Y868" s="93" t="s">
        <v>75</v>
      </c>
      <c r="Z868" s="92">
        <v>0.50434765625</v>
      </c>
      <c r="AA868" s="92">
        <v>5.0000000000000001E-4</v>
      </c>
      <c r="AB868" s="93" t="s">
        <v>75</v>
      </c>
      <c r="AC868" s="92">
        <v>0.52450905599999997</v>
      </c>
      <c r="AD868" s="92">
        <v>5.0000000000000001E-4</v>
      </c>
      <c r="AE868" s="93" t="s">
        <v>75</v>
      </c>
      <c r="AF868" s="92">
        <v>0.68094140599999997</v>
      </c>
      <c r="AG868" s="92">
        <v>5.0000000000000001E-4</v>
      </c>
      <c r="AH868" s="93" t="s">
        <v>75</v>
      </c>
      <c r="AI868" s="92">
        <v>1</v>
      </c>
    </row>
    <row r="869" spans="1:35" x14ac:dyDescent="0.35">
      <c r="A869">
        <v>5.0000000000000001E-4</v>
      </c>
      <c r="B869" t="s">
        <v>75</v>
      </c>
      <c r="C869">
        <f t="shared" si="39"/>
        <v>1</v>
      </c>
      <c r="D869">
        <f t="shared" si="40"/>
        <v>5.0000000000000001E-4</v>
      </c>
      <c r="E869">
        <f t="shared" si="41"/>
        <v>2.87E-2</v>
      </c>
      <c r="R869" s="90">
        <v>5.0000000000000001E-4</v>
      </c>
      <c r="S869" s="91" t="s">
        <v>75</v>
      </c>
      <c r="T869" s="90">
        <v>0.94341189777433521</v>
      </c>
      <c r="U869" s="92">
        <v>5.0000000000000001E-4</v>
      </c>
      <c r="V869" s="93" t="s">
        <v>75</v>
      </c>
      <c r="W869" s="92">
        <v>0.409251953</v>
      </c>
      <c r="X869" s="92">
        <v>5.0000000000000001E-4</v>
      </c>
      <c r="Y869" s="93" t="s">
        <v>75</v>
      </c>
      <c r="Z869" s="92">
        <v>0.50398164062500006</v>
      </c>
      <c r="AA869" s="92">
        <v>5.0000000000000001E-4</v>
      </c>
      <c r="AB869" s="93" t="s">
        <v>75</v>
      </c>
      <c r="AC869" s="92">
        <v>0.52443223299999997</v>
      </c>
      <c r="AD869" s="92">
        <v>5.0000000000000001E-4</v>
      </c>
      <c r="AE869" s="93" t="s">
        <v>75</v>
      </c>
      <c r="AF869" s="92">
        <v>0.680691406</v>
      </c>
      <c r="AG869" s="92">
        <v>5.0000000000000001E-4</v>
      </c>
      <c r="AH869" s="93" t="s">
        <v>75</v>
      </c>
      <c r="AI869" s="92">
        <v>1</v>
      </c>
    </row>
    <row r="870" spans="1:35" x14ac:dyDescent="0.35">
      <c r="A870">
        <v>5.0000000000000001E-4</v>
      </c>
      <c r="B870" t="s">
        <v>75</v>
      </c>
      <c r="C870">
        <f t="shared" si="39"/>
        <v>1</v>
      </c>
      <c r="D870">
        <f t="shared" si="40"/>
        <v>5.0000000000000001E-4</v>
      </c>
      <c r="E870">
        <f t="shared" si="41"/>
        <v>2.87E-2</v>
      </c>
      <c r="R870" s="90">
        <v>5.0000000000000001E-4</v>
      </c>
      <c r="S870" s="91" t="s">
        <v>75</v>
      </c>
      <c r="T870" s="90">
        <v>0.94341189777433521</v>
      </c>
      <c r="U870" s="92">
        <v>5.0000000000000001E-4</v>
      </c>
      <c r="V870" s="93" t="s">
        <v>75</v>
      </c>
      <c r="W870" s="92">
        <v>0.40907226600000002</v>
      </c>
      <c r="X870" s="92">
        <v>5.0000000000000001E-4</v>
      </c>
      <c r="Y870" s="93" t="s">
        <v>75</v>
      </c>
      <c r="Z870" s="92">
        <v>0.50365703124999994</v>
      </c>
      <c r="AA870" s="92">
        <v>5.0000000000000001E-4</v>
      </c>
      <c r="AB870" s="93" t="s">
        <v>75</v>
      </c>
      <c r="AC870" s="92">
        <v>0.52428407499999996</v>
      </c>
      <c r="AD870" s="92">
        <v>5.0000000000000001E-4</v>
      </c>
      <c r="AE870" s="93" t="s">
        <v>75</v>
      </c>
      <c r="AF870" s="92">
        <v>0.680496094</v>
      </c>
      <c r="AG870" s="92">
        <v>5.0000000000000001E-4</v>
      </c>
      <c r="AH870" s="93" t="s">
        <v>75</v>
      </c>
      <c r="AI870" s="92">
        <v>1</v>
      </c>
    </row>
    <row r="871" spans="1:35" x14ac:dyDescent="0.35">
      <c r="A871">
        <v>5.0000000000000001E-4</v>
      </c>
      <c r="B871" t="s">
        <v>75</v>
      </c>
      <c r="C871">
        <f t="shared" si="39"/>
        <v>1</v>
      </c>
      <c r="D871">
        <f t="shared" si="40"/>
        <v>5.0000000000000001E-4</v>
      </c>
      <c r="E871">
        <f t="shared" si="41"/>
        <v>2.87E-2</v>
      </c>
      <c r="R871" s="90">
        <v>5.0000000000000001E-4</v>
      </c>
      <c r="S871" s="91" t="s">
        <v>75</v>
      </c>
      <c r="T871" s="90">
        <v>0.94325582610679293</v>
      </c>
      <c r="U871" s="92">
        <v>5.0000000000000001E-4</v>
      </c>
      <c r="V871" s="93" t="s">
        <v>75</v>
      </c>
      <c r="W871" s="92">
        <v>0.40895703100000003</v>
      </c>
      <c r="X871" s="92">
        <v>5.0000000000000001E-4</v>
      </c>
      <c r="Y871" s="93" t="s">
        <v>75</v>
      </c>
      <c r="Z871" s="92">
        <v>0.50335664062500007</v>
      </c>
      <c r="AA871" s="92">
        <v>5.0000000000000001E-4</v>
      </c>
      <c r="AB871" s="93" t="s">
        <v>75</v>
      </c>
      <c r="AC871" s="92">
        <v>0.52409232100000003</v>
      </c>
      <c r="AD871" s="92">
        <v>5.0000000000000001E-4</v>
      </c>
      <c r="AE871" s="93" t="s">
        <v>75</v>
      </c>
      <c r="AF871" s="92">
        <v>0.68029375000000003</v>
      </c>
      <c r="AG871" s="92">
        <v>5.0000000000000001E-4</v>
      </c>
      <c r="AH871" s="93" t="s">
        <v>75</v>
      </c>
      <c r="AI871" s="92">
        <v>1</v>
      </c>
    </row>
    <row r="872" spans="1:35" x14ac:dyDescent="0.35">
      <c r="A872">
        <v>5.0000000000000001E-4</v>
      </c>
      <c r="B872" t="s">
        <v>75</v>
      </c>
      <c r="C872">
        <f t="shared" si="39"/>
        <v>1</v>
      </c>
      <c r="D872">
        <f t="shared" si="40"/>
        <v>5.0000000000000001E-4</v>
      </c>
      <c r="E872">
        <f t="shared" si="41"/>
        <v>2.87E-2</v>
      </c>
      <c r="R872" s="90">
        <v>5.0000000000000001E-4</v>
      </c>
      <c r="S872" s="91" t="s">
        <v>75</v>
      </c>
      <c r="T872" s="90">
        <v>0.94303018894723734</v>
      </c>
      <c r="U872" s="92">
        <v>5.0000000000000001E-4</v>
      </c>
      <c r="V872" s="93" t="s">
        <v>75</v>
      </c>
      <c r="W872" s="92">
        <v>0.40878124999999998</v>
      </c>
      <c r="X872" s="92">
        <v>5.0000000000000001E-4</v>
      </c>
      <c r="Y872" s="93" t="s">
        <v>75</v>
      </c>
      <c r="Z872" s="92">
        <v>0.50303984374999999</v>
      </c>
      <c r="AA872" s="92">
        <v>5.0000000000000001E-4</v>
      </c>
      <c r="AB872" s="93" t="s">
        <v>75</v>
      </c>
      <c r="AC872" s="92">
        <v>0.52395336999999997</v>
      </c>
      <c r="AD872" s="92">
        <v>5.0000000000000001E-4</v>
      </c>
      <c r="AE872" s="93" t="s">
        <v>75</v>
      </c>
      <c r="AF872" s="92">
        <v>0.68013984400000005</v>
      </c>
      <c r="AG872" s="92">
        <v>5.0000000000000001E-4</v>
      </c>
      <c r="AH872" s="93" t="s">
        <v>75</v>
      </c>
      <c r="AI872" s="92">
        <v>1</v>
      </c>
    </row>
    <row r="873" spans="1:35" x14ac:dyDescent="0.35">
      <c r="A873">
        <v>5.0000000000000001E-4</v>
      </c>
      <c r="B873" t="s">
        <v>75</v>
      </c>
      <c r="C873">
        <f t="shared" si="39"/>
        <v>1</v>
      </c>
      <c r="D873">
        <f t="shared" si="40"/>
        <v>5.0000000000000001E-4</v>
      </c>
      <c r="E873">
        <f t="shared" si="41"/>
        <v>2.87E-2</v>
      </c>
      <c r="R873" s="90">
        <v>5.0000000000000001E-4</v>
      </c>
      <c r="S873" s="91" t="s">
        <v>75</v>
      </c>
      <c r="T873" s="90">
        <v>0.94303018894723734</v>
      </c>
      <c r="U873" s="92">
        <v>5.0000000000000001E-4</v>
      </c>
      <c r="V873" s="93" t="s">
        <v>75</v>
      </c>
      <c r="W873" s="92">
        <v>0.40857031300000002</v>
      </c>
      <c r="X873" s="92">
        <v>5.0000000000000001E-4</v>
      </c>
      <c r="Y873" s="93" t="s">
        <v>75</v>
      </c>
      <c r="Z873" s="92">
        <v>0.50273710937499994</v>
      </c>
      <c r="AA873" s="92">
        <v>5.0000000000000001E-4</v>
      </c>
      <c r="AB873" s="93" t="s">
        <v>75</v>
      </c>
      <c r="AC873" s="92">
        <v>0.52386371200000004</v>
      </c>
      <c r="AD873" s="92">
        <v>5.0000000000000001E-4</v>
      </c>
      <c r="AE873" s="93" t="s">
        <v>75</v>
      </c>
      <c r="AF873" s="92">
        <v>0.67994453099999996</v>
      </c>
      <c r="AG873" s="92">
        <v>5.0000000000000001E-4</v>
      </c>
      <c r="AH873" s="93" t="s">
        <v>75</v>
      </c>
      <c r="AI873" s="92">
        <v>1</v>
      </c>
    </row>
    <row r="874" spans="1:35" x14ac:dyDescent="0.35">
      <c r="A874">
        <v>5.0000000000000001E-4</v>
      </c>
      <c r="B874" t="s">
        <v>75</v>
      </c>
      <c r="C874">
        <f t="shared" si="39"/>
        <v>1</v>
      </c>
      <c r="D874">
        <f t="shared" si="40"/>
        <v>5.0000000000000001E-4</v>
      </c>
      <c r="E874">
        <f t="shared" si="41"/>
        <v>2.87E-2</v>
      </c>
      <c r="R874" s="90">
        <v>5.0000000000000001E-4</v>
      </c>
      <c r="S874" s="91" t="s">
        <v>75</v>
      </c>
      <c r="T874" s="90">
        <v>0.94303018894723734</v>
      </c>
      <c r="U874" s="92">
        <v>5.0000000000000001E-4</v>
      </c>
      <c r="V874" s="93" t="s">
        <v>75</v>
      </c>
      <c r="W874" s="92">
        <v>0.40845312499999997</v>
      </c>
      <c r="X874" s="92">
        <v>5.0000000000000001E-4</v>
      </c>
      <c r="Y874" s="93" t="s">
        <v>75</v>
      </c>
      <c r="Z874" s="92">
        <v>0.50238749999999999</v>
      </c>
      <c r="AA874" s="92">
        <v>5.0000000000000001E-4</v>
      </c>
      <c r="AB874" s="93" t="s">
        <v>75</v>
      </c>
      <c r="AC874" s="92">
        <v>0.52370857800000004</v>
      </c>
      <c r="AD874" s="92">
        <v>5.0000000000000001E-4</v>
      </c>
      <c r="AE874" s="93" t="s">
        <v>75</v>
      </c>
      <c r="AF874" s="92">
        <v>0.67971953100000004</v>
      </c>
      <c r="AG874" s="92">
        <v>5.0000000000000001E-4</v>
      </c>
      <c r="AH874" s="93" t="s">
        <v>75</v>
      </c>
      <c r="AI874" s="92">
        <v>1</v>
      </c>
    </row>
    <row r="875" spans="1:35" x14ac:dyDescent="0.35">
      <c r="A875">
        <v>5.0000000000000001E-4</v>
      </c>
      <c r="B875" t="s">
        <v>75</v>
      </c>
      <c r="C875">
        <f t="shared" si="39"/>
        <v>1</v>
      </c>
      <c r="D875">
        <f t="shared" si="40"/>
        <v>5.0000000000000001E-4</v>
      </c>
      <c r="E875">
        <f t="shared" si="41"/>
        <v>2.87E-2</v>
      </c>
      <c r="R875" s="90">
        <v>5.0000000000000001E-4</v>
      </c>
      <c r="S875" s="91" t="s">
        <v>75</v>
      </c>
      <c r="T875" s="90">
        <v>0.94303018894723734</v>
      </c>
      <c r="U875" s="92">
        <v>5.0000000000000001E-4</v>
      </c>
      <c r="V875" s="93" t="s">
        <v>75</v>
      </c>
      <c r="W875" s="92">
        <v>0.40845312499999997</v>
      </c>
      <c r="X875" s="92">
        <v>5.0000000000000001E-4</v>
      </c>
      <c r="Y875" s="93" t="s">
        <v>75</v>
      </c>
      <c r="Z875" s="92">
        <v>0.50213671874999999</v>
      </c>
      <c r="AA875" s="92">
        <v>5.0000000000000001E-4</v>
      </c>
      <c r="AB875" s="93" t="s">
        <v>75</v>
      </c>
      <c r="AC875" s="92">
        <v>0.52363798699999997</v>
      </c>
      <c r="AD875" s="92">
        <v>5.0000000000000001E-4</v>
      </c>
      <c r="AE875" s="93" t="s">
        <v>75</v>
      </c>
      <c r="AF875" s="92">
        <v>0.67954140600000001</v>
      </c>
      <c r="AG875" s="92">
        <v>5.0000000000000001E-4</v>
      </c>
      <c r="AH875" s="93" t="s">
        <v>75</v>
      </c>
      <c r="AI875" s="92">
        <v>1</v>
      </c>
    </row>
    <row r="876" spans="1:35" x14ac:dyDescent="0.35">
      <c r="A876">
        <v>5.0000000000000001E-4</v>
      </c>
      <c r="B876" t="s">
        <v>75</v>
      </c>
      <c r="C876">
        <f t="shared" si="39"/>
        <v>1</v>
      </c>
      <c r="D876">
        <f t="shared" si="40"/>
        <v>5.0000000000000001E-4</v>
      </c>
      <c r="E876">
        <f t="shared" si="41"/>
        <v>2.87E-2</v>
      </c>
      <c r="R876" s="90">
        <v>5.0000000000000001E-4</v>
      </c>
      <c r="S876" s="91" t="s">
        <v>75</v>
      </c>
      <c r="T876" s="90">
        <v>0.94295473335851943</v>
      </c>
      <c r="U876" s="92">
        <v>5.0000000000000001E-4</v>
      </c>
      <c r="V876" s="93" t="s">
        <v>75</v>
      </c>
      <c r="W876" s="92">
        <v>0.40832031299999999</v>
      </c>
      <c r="X876" s="92">
        <v>5.0000000000000001E-4</v>
      </c>
      <c r="Y876" s="93" t="s">
        <v>75</v>
      </c>
      <c r="Z876" s="92">
        <v>0.50182968750000001</v>
      </c>
      <c r="AA876" s="92">
        <v>5.0000000000000001E-4</v>
      </c>
      <c r="AB876" s="93" t="s">
        <v>75</v>
      </c>
      <c r="AC876" s="92">
        <v>0.52347050799999995</v>
      </c>
      <c r="AD876" s="92">
        <v>5.0000000000000001E-4</v>
      </c>
      <c r="AE876" s="93" t="s">
        <v>75</v>
      </c>
      <c r="AF876" s="92">
        <v>0.67932656300000005</v>
      </c>
      <c r="AG876" s="92">
        <v>5.0000000000000001E-4</v>
      </c>
      <c r="AH876" s="93" t="s">
        <v>75</v>
      </c>
      <c r="AI876" s="92">
        <v>1</v>
      </c>
    </row>
    <row r="877" spans="1:35" x14ac:dyDescent="0.35">
      <c r="A877">
        <v>5.0000000000000001E-4</v>
      </c>
      <c r="B877" t="s">
        <v>75</v>
      </c>
      <c r="C877">
        <f t="shared" si="39"/>
        <v>1</v>
      </c>
      <c r="D877">
        <f t="shared" si="40"/>
        <v>5.0000000000000001E-4</v>
      </c>
      <c r="E877">
        <f t="shared" si="41"/>
        <v>2.87E-2</v>
      </c>
      <c r="R877" s="90">
        <v>5.0000000000000001E-4</v>
      </c>
      <c r="S877" s="91" t="s">
        <v>75</v>
      </c>
      <c r="T877" s="90">
        <v>0.94287161248555873</v>
      </c>
      <c r="U877" s="92">
        <v>5.0000000000000001E-4</v>
      </c>
      <c r="V877" s="93" t="s">
        <v>75</v>
      </c>
      <c r="W877" s="92">
        <v>0.40817382800000002</v>
      </c>
      <c r="X877" s="92">
        <v>5.0000000000000001E-4</v>
      </c>
      <c r="Y877" s="93" t="s">
        <v>75</v>
      </c>
      <c r="Z877" s="92">
        <v>0.50154375000000007</v>
      </c>
      <c r="AA877" s="92">
        <v>5.0000000000000001E-4</v>
      </c>
      <c r="AB877" s="93" t="s">
        <v>75</v>
      </c>
      <c r="AC877" s="92">
        <v>0.52334913500000002</v>
      </c>
      <c r="AD877" s="92">
        <v>5.0000000000000001E-4</v>
      </c>
      <c r="AE877" s="93" t="s">
        <v>75</v>
      </c>
      <c r="AF877" s="92">
        <v>0.67910625000000002</v>
      </c>
      <c r="AG877" s="92">
        <v>5.0000000000000001E-4</v>
      </c>
      <c r="AH877" s="93" t="s">
        <v>75</v>
      </c>
      <c r="AI877" s="92">
        <v>1</v>
      </c>
    </row>
    <row r="878" spans="1:35" x14ac:dyDescent="0.35">
      <c r="A878">
        <v>5.0000000000000001E-4</v>
      </c>
      <c r="B878" t="s">
        <v>75</v>
      </c>
      <c r="C878">
        <f t="shared" si="39"/>
        <v>1</v>
      </c>
      <c r="D878">
        <f t="shared" si="40"/>
        <v>5.0000000000000001E-4</v>
      </c>
      <c r="E878">
        <f t="shared" si="41"/>
        <v>2.87E-2</v>
      </c>
      <c r="R878" s="90">
        <v>5.0000000000000001E-4</v>
      </c>
      <c r="S878" s="91" t="s">
        <v>75</v>
      </c>
      <c r="T878" s="90">
        <v>0.94284703440946382</v>
      </c>
      <c r="U878" s="92">
        <v>5.0000000000000001E-4</v>
      </c>
      <c r="V878" s="93" t="s">
        <v>75</v>
      </c>
      <c r="W878" s="92">
        <v>0.408058594</v>
      </c>
      <c r="X878" s="92">
        <v>5.0000000000000001E-4</v>
      </c>
      <c r="Y878" s="93" t="s">
        <v>75</v>
      </c>
      <c r="Z878" s="92">
        <v>0.50123242187499994</v>
      </c>
      <c r="AA878" s="92">
        <v>5.0000000000000001E-4</v>
      </c>
      <c r="AB878" s="93" t="s">
        <v>75</v>
      </c>
      <c r="AC878" s="92">
        <v>0.52320171999999998</v>
      </c>
      <c r="AD878" s="92">
        <v>5.0000000000000001E-4</v>
      </c>
      <c r="AE878" s="93" t="s">
        <v>75</v>
      </c>
      <c r="AF878" s="92">
        <v>0.67896250000000002</v>
      </c>
      <c r="AG878" s="92">
        <v>5.0000000000000001E-4</v>
      </c>
      <c r="AH878" s="93" t="s">
        <v>75</v>
      </c>
      <c r="AI878" s="92">
        <v>1</v>
      </c>
    </row>
    <row r="879" spans="1:35" x14ac:dyDescent="0.35">
      <c r="A879">
        <v>5.0000000000000001E-4</v>
      </c>
      <c r="B879" t="s">
        <v>75</v>
      </c>
      <c r="C879">
        <f t="shared" si="39"/>
        <v>1</v>
      </c>
      <c r="D879">
        <f t="shared" si="40"/>
        <v>5.0000000000000001E-4</v>
      </c>
      <c r="E879">
        <f t="shared" si="41"/>
        <v>2.87E-2</v>
      </c>
      <c r="R879" s="90">
        <v>5.0000000000000001E-4</v>
      </c>
      <c r="S879" s="91" t="s">
        <v>75</v>
      </c>
      <c r="T879" s="90">
        <v>0.94277972630682627</v>
      </c>
      <c r="U879" s="92">
        <v>5.0000000000000001E-4</v>
      </c>
      <c r="V879" s="93" t="s">
        <v>75</v>
      </c>
      <c r="W879" s="92">
        <v>0.40793359400000001</v>
      </c>
      <c r="X879" s="92">
        <v>5.0000000000000001E-4</v>
      </c>
      <c r="Y879" s="93" t="s">
        <v>75</v>
      </c>
      <c r="Z879" s="92">
        <v>0.50096523437500007</v>
      </c>
      <c r="AA879" s="92">
        <v>5.0000000000000001E-4</v>
      </c>
      <c r="AB879" s="93" t="s">
        <v>75</v>
      </c>
      <c r="AC879" s="92">
        <v>0.52309429900000004</v>
      </c>
      <c r="AD879" s="92">
        <v>5.0000000000000001E-4</v>
      </c>
      <c r="AE879" s="93" t="s">
        <v>75</v>
      </c>
      <c r="AF879" s="92">
        <v>0.67875937500000005</v>
      </c>
      <c r="AG879" s="92">
        <v>5.0000000000000001E-4</v>
      </c>
      <c r="AH879" s="93" t="s">
        <v>75</v>
      </c>
      <c r="AI879" s="92">
        <v>1</v>
      </c>
    </row>
    <row r="880" spans="1:35" x14ac:dyDescent="0.35">
      <c r="A880">
        <v>5.0000000000000001E-4</v>
      </c>
      <c r="B880" t="s">
        <v>75</v>
      </c>
      <c r="C880">
        <f t="shared" si="39"/>
        <v>1</v>
      </c>
      <c r="D880">
        <f t="shared" si="40"/>
        <v>5.0000000000000001E-4</v>
      </c>
      <c r="E880">
        <f t="shared" si="41"/>
        <v>2.87E-2</v>
      </c>
      <c r="R880" s="90">
        <v>5.0000000000000001E-4</v>
      </c>
      <c r="S880" s="91" t="s">
        <v>75</v>
      </c>
      <c r="T880" s="90">
        <v>0.9427097243134982</v>
      </c>
      <c r="U880" s="92">
        <v>5.0000000000000001E-4</v>
      </c>
      <c r="V880" s="93" t="s">
        <v>75</v>
      </c>
      <c r="W880" s="92">
        <v>0.40780859400000002</v>
      </c>
      <c r="X880" s="92">
        <v>5.0000000000000001E-4</v>
      </c>
      <c r="Y880" s="93" t="s">
        <v>75</v>
      </c>
      <c r="Z880" s="92">
        <v>0.50064374999999994</v>
      </c>
      <c r="AA880" s="92">
        <v>5.0000000000000001E-4</v>
      </c>
      <c r="AB880" s="93" t="s">
        <v>75</v>
      </c>
      <c r="AC880" s="92">
        <v>0.52298408600000001</v>
      </c>
      <c r="AD880" s="92">
        <v>5.0000000000000001E-4</v>
      </c>
      <c r="AE880" s="93" t="s">
        <v>75</v>
      </c>
      <c r="AF880" s="92">
        <v>0.67857968800000001</v>
      </c>
      <c r="AG880" s="92">
        <v>5.0000000000000001E-4</v>
      </c>
      <c r="AH880" s="93" t="s">
        <v>75</v>
      </c>
      <c r="AI880" s="92">
        <v>1</v>
      </c>
    </row>
    <row r="881" spans="1:35" x14ac:dyDescent="0.35">
      <c r="A881">
        <v>5.0000000000000001E-4</v>
      </c>
      <c r="B881" t="s">
        <v>75</v>
      </c>
      <c r="C881">
        <f t="shared" si="39"/>
        <v>1</v>
      </c>
      <c r="D881">
        <f t="shared" si="40"/>
        <v>5.0000000000000001E-4</v>
      </c>
      <c r="E881">
        <f t="shared" si="41"/>
        <v>2.87E-2</v>
      </c>
      <c r="R881" s="90">
        <v>5.0000000000000001E-4</v>
      </c>
      <c r="S881" s="91" t="s">
        <v>75</v>
      </c>
      <c r="T881" s="90">
        <v>0.9427097243134982</v>
      </c>
      <c r="U881" s="92">
        <v>5.0000000000000001E-4</v>
      </c>
      <c r="V881" s="93" t="s">
        <v>75</v>
      </c>
      <c r="W881" s="92">
        <v>0.40767578100000001</v>
      </c>
      <c r="X881" s="92">
        <v>5.0000000000000001E-4</v>
      </c>
      <c r="Y881" s="93" t="s">
        <v>75</v>
      </c>
      <c r="Z881" s="92">
        <v>0.50035039062499997</v>
      </c>
      <c r="AA881" s="92">
        <v>5.0000000000000001E-4</v>
      </c>
      <c r="AB881" s="93" t="s">
        <v>75</v>
      </c>
      <c r="AC881" s="92">
        <v>0.52289647500000003</v>
      </c>
      <c r="AD881" s="92">
        <v>5.0000000000000001E-4</v>
      </c>
      <c r="AE881" s="93" t="s">
        <v>75</v>
      </c>
      <c r="AF881" s="92">
        <v>0.67838593800000002</v>
      </c>
      <c r="AG881" s="92">
        <v>5.0000000000000001E-4</v>
      </c>
      <c r="AH881" s="93" t="s">
        <v>75</v>
      </c>
      <c r="AI881" s="92">
        <v>1</v>
      </c>
    </row>
    <row r="882" spans="1:35" x14ac:dyDescent="0.35">
      <c r="A882">
        <v>5.0000000000000001E-4</v>
      </c>
      <c r="B882" t="s">
        <v>75</v>
      </c>
      <c r="C882">
        <f t="shared" si="39"/>
        <v>1</v>
      </c>
      <c r="D882">
        <f t="shared" si="40"/>
        <v>5.0000000000000001E-4</v>
      </c>
      <c r="E882">
        <f t="shared" si="41"/>
        <v>2.87E-2</v>
      </c>
      <c r="R882" s="90">
        <v>5.0000000000000001E-4</v>
      </c>
      <c r="S882" s="91" t="s">
        <v>75</v>
      </c>
      <c r="T882" s="90">
        <v>0.94267275500813552</v>
      </c>
      <c r="U882" s="92">
        <v>5.0000000000000001E-4</v>
      </c>
      <c r="V882" s="93" t="s">
        <v>75</v>
      </c>
      <c r="W882" s="92">
        <v>0.40762890600000001</v>
      </c>
      <c r="X882" s="92">
        <v>5.0000000000000001E-4</v>
      </c>
      <c r="Y882" s="93" t="s">
        <v>75</v>
      </c>
      <c r="Z882" s="92">
        <v>0.50002773437499992</v>
      </c>
      <c r="AA882" s="92">
        <v>5.0000000000000001E-4</v>
      </c>
      <c r="AB882" s="93" t="s">
        <v>75</v>
      </c>
      <c r="AC882" s="92">
        <v>0.522752781</v>
      </c>
      <c r="AD882" s="92">
        <v>5.0000000000000001E-4</v>
      </c>
      <c r="AE882" s="93" t="s">
        <v>75</v>
      </c>
      <c r="AF882" s="92">
        <v>0.67812812499999997</v>
      </c>
      <c r="AG882" s="92">
        <v>5.0000000000000001E-4</v>
      </c>
      <c r="AH882" s="93" t="s">
        <v>75</v>
      </c>
      <c r="AI882" s="92">
        <v>1</v>
      </c>
    </row>
    <row r="883" spans="1:35" x14ac:dyDescent="0.35">
      <c r="A883">
        <v>5.0000000000000001E-4</v>
      </c>
      <c r="B883" t="s">
        <v>75</v>
      </c>
      <c r="C883">
        <f t="shared" si="39"/>
        <v>1</v>
      </c>
      <c r="D883">
        <f t="shared" si="40"/>
        <v>5.0000000000000001E-4</v>
      </c>
      <c r="E883">
        <f t="shared" si="41"/>
        <v>2.87E-2</v>
      </c>
      <c r="R883" s="90">
        <v>5.0000000000000001E-4</v>
      </c>
      <c r="S883" s="91" t="s">
        <v>75</v>
      </c>
      <c r="T883" s="90">
        <v>0.94267275500813552</v>
      </c>
      <c r="U883" s="92">
        <v>5.0000000000000001E-4</v>
      </c>
      <c r="V883" s="93" t="s">
        <v>75</v>
      </c>
      <c r="W883" s="92">
        <v>0.40728124999999998</v>
      </c>
      <c r="X883" s="92">
        <v>5.0000000000000001E-4</v>
      </c>
      <c r="Y883" s="93" t="s">
        <v>75</v>
      </c>
      <c r="Z883" s="92">
        <v>0.49977851562499992</v>
      </c>
      <c r="AA883" s="92">
        <v>5.0000000000000001E-4</v>
      </c>
      <c r="AB883" s="93" t="s">
        <v>75</v>
      </c>
      <c r="AC883" s="92">
        <v>0.52261150499999998</v>
      </c>
      <c r="AD883" s="92">
        <v>5.0000000000000001E-4</v>
      </c>
      <c r="AE883" s="93" t="s">
        <v>75</v>
      </c>
      <c r="AF883" s="92">
        <v>0.67799062499999996</v>
      </c>
      <c r="AG883" s="92">
        <v>5.0000000000000001E-4</v>
      </c>
      <c r="AH883" s="93" t="s">
        <v>75</v>
      </c>
      <c r="AI883" s="92">
        <v>1</v>
      </c>
    </row>
    <row r="884" spans="1:35" x14ac:dyDescent="0.35">
      <c r="A884">
        <v>5.0000000000000001E-4</v>
      </c>
      <c r="B884" t="s">
        <v>75</v>
      </c>
      <c r="C884">
        <f t="shared" si="39"/>
        <v>1</v>
      </c>
      <c r="D884">
        <f t="shared" si="40"/>
        <v>5.0000000000000001E-4</v>
      </c>
      <c r="E884">
        <f t="shared" si="41"/>
        <v>2.87E-2</v>
      </c>
      <c r="R884" s="90">
        <v>5.0000000000000001E-4</v>
      </c>
      <c r="S884" s="91" t="s">
        <v>75</v>
      </c>
      <c r="T884" s="90">
        <v>0.94267275500813552</v>
      </c>
      <c r="U884" s="92">
        <v>5.0000000000000001E-4</v>
      </c>
      <c r="V884" s="93" t="s">
        <v>75</v>
      </c>
      <c r="W884" s="92">
        <v>0.40717382800000002</v>
      </c>
      <c r="X884" s="92">
        <v>5.0000000000000001E-4</v>
      </c>
      <c r="Y884" s="93" t="s">
        <v>75</v>
      </c>
      <c r="Z884" s="92">
        <v>0.49947578124999997</v>
      </c>
      <c r="AA884" s="92">
        <v>5.0000000000000001E-4</v>
      </c>
      <c r="AB884" s="93" t="s">
        <v>75</v>
      </c>
      <c r="AC884" s="92">
        <v>0.52251775499999997</v>
      </c>
      <c r="AD884" s="92">
        <v>5.0000000000000001E-4</v>
      </c>
      <c r="AE884" s="93" t="s">
        <v>75</v>
      </c>
      <c r="AF884" s="92">
        <v>0.677777344</v>
      </c>
      <c r="AG884" s="92">
        <v>5.0000000000000001E-4</v>
      </c>
      <c r="AH884" s="93" t="s">
        <v>75</v>
      </c>
      <c r="AI884" s="92">
        <v>1</v>
      </c>
    </row>
    <row r="885" spans="1:35" x14ac:dyDescent="0.35">
      <c r="A885">
        <v>5.0000000000000001E-4</v>
      </c>
      <c r="B885" t="s">
        <v>75</v>
      </c>
      <c r="C885">
        <f t="shared" si="39"/>
        <v>1</v>
      </c>
      <c r="D885">
        <f t="shared" si="40"/>
        <v>5.0000000000000001E-4</v>
      </c>
      <c r="E885">
        <f t="shared" si="41"/>
        <v>2.87E-2</v>
      </c>
      <c r="R885" s="90">
        <v>5.0000000000000001E-4</v>
      </c>
      <c r="S885" s="91" t="s">
        <v>75</v>
      </c>
      <c r="T885" s="90">
        <v>0.94267275500813552</v>
      </c>
      <c r="U885" s="92">
        <v>5.0000000000000001E-4</v>
      </c>
      <c r="V885" s="93" t="s">
        <v>75</v>
      </c>
      <c r="W885" s="92">
        <v>0.40704882799999997</v>
      </c>
      <c r="X885" s="92">
        <v>5.0000000000000001E-4</v>
      </c>
      <c r="Y885" s="93" t="s">
        <v>75</v>
      </c>
      <c r="Z885" s="92">
        <v>0.49915312499999998</v>
      </c>
      <c r="AA885" s="92">
        <v>5.0000000000000001E-4</v>
      </c>
      <c r="AB885" s="93" t="s">
        <v>75</v>
      </c>
      <c r="AC885" s="92">
        <v>0.52238905899999999</v>
      </c>
      <c r="AD885" s="92">
        <v>5.0000000000000001E-4</v>
      </c>
      <c r="AE885" s="93" t="s">
        <v>75</v>
      </c>
      <c r="AF885" s="92">
        <v>0.67760312499999997</v>
      </c>
      <c r="AG885" s="92">
        <v>5.0000000000000001E-4</v>
      </c>
      <c r="AH885" s="93" t="s">
        <v>75</v>
      </c>
      <c r="AI885" s="92">
        <v>1</v>
      </c>
    </row>
    <row r="886" spans="1:35" x14ac:dyDescent="0.35">
      <c r="A886">
        <v>5.0000000000000001E-4</v>
      </c>
      <c r="B886" t="s">
        <v>75</v>
      </c>
      <c r="C886">
        <f t="shared" si="39"/>
        <v>1</v>
      </c>
      <c r="D886">
        <f t="shared" si="40"/>
        <v>5.0000000000000001E-4</v>
      </c>
      <c r="E886">
        <f t="shared" si="41"/>
        <v>2.87E-2</v>
      </c>
      <c r="R886" s="90">
        <v>5.0000000000000001E-4</v>
      </c>
      <c r="S886" s="91" t="s">
        <v>75</v>
      </c>
      <c r="T886" s="90">
        <v>0.94267275500813552</v>
      </c>
      <c r="U886" s="92">
        <v>5.0000000000000001E-4</v>
      </c>
      <c r="V886" s="93" t="s">
        <v>75</v>
      </c>
      <c r="W886" s="92">
        <v>0.40692382799999999</v>
      </c>
      <c r="X886" s="92">
        <v>5.0000000000000001E-4</v>
      </c>
      <c r="Y886" s="93" t="s">
        <v>75</v>
      </c>
      <c r="Z886" s="92">
        <v>0.49890859374999991</v>
      </c>
      <c r="AA886" s="92">
        <v>5.0000000000000001E-4</v>
      </c>
      <c r="AB886" s="93" t="s">
        <v>75</v>
      </c>
      <c r="AC886" s="92">
        <v>0.52222946100000001</v>
      </c>
      <c r="AD886" s="92">
        <v>5.0000000000000001E-4</v>
      </c>
      <c r="AE886" s="93" t="s">
        <v>75</v>
      </c>
      <c r="AF886" s="92">
        <v>0.67743125000000004</v>
      </c>
      <c r="AG886" s="92">
        <v>5.0000000000000001E-4</v>
      </c>
      <c r="AH886" s="93" t="s">
        <v>75</v>
      </c>
      <c r="AI886" s="92">
        <v>1</v>
      </c>
    </row>
    <row r="887" spans="1:35" x14ac:dyDescent="0.35">
      <c r="A887">
        <v>5.0000000000000001E-4</v>
      </c>
      <c r="B887" t="s">
        <v>75</v>
      </c>
      <c r="C887">
        <f t="shared" si="39"/>
        <v>1</v>
      </c>
      <c r="D887">
        <f t="shared" si="40"/>
        <v>5.0000000000000001E-4</v>
      </c>
      <c r="E887">
        <f t="shared" si="41"/>
        <v>2.87E-2</v>
      </c>
      <c r="R887" s="90">
        <v>5.0000000000000001E-4</v>
      </c>
      <c r="S887" s="91" t="s">
        <v>75</v>
      </c>
      <c r="T887" s="90">
        <v>0.9426660117050808</v>
      </c>
      <c r="U887" s="92">
        <v>5.0000000000000001E-4</v>
      </c>
      <c r="V887" s="93" t="s">
        <v>75</v>
      </c>
      <c r="W887" s="92">
        <v>0.40676757800000002</v>
      </c>
      <c r="X887" s="92">
        <v>5.0000000000000001E-4</v>
      </c>
      <c r="Y887" s="93" t="s">
        <v>75</v>
      </c>
      <c r="Z887" s="92">
        <v>0.49862773437499996</v>
      </c>
      <c r="AA887" s="92">
        <v>5.0000000000000001E-4</v>
      </c>
      <c r="AB887" s="93" t="s">
        <v>75</v>
      </c>
      <c r="AC887" s="92">
        <v>0.52209646200000004</v>
      </c>
      <c r="AD887" s="92">
        <v>5.0000000000000001E-4</v>
      </c>
      <c r="AE887" s="93" t="s">
        <v>75</v>
      </c>
      <c r="AF887" s="92">
        <v>0.67725234400000001</v>
      </c>
      <c r="AG887" s="92">
        <v>5.0000000000000001E-4</v>
      </c>
      <c r="AH887" s="93" t="s">
        <v>75</v>
      </c>
      <c r="AI887" s="92">
        <v>1</v>
      </c>
    </row>
    <row r="888" spans="1:35" x14ac:dyDescent="0.35">
      <c r="A888">
        <v>5.0000000000000001E-4</v>
      </c>
      <c r="B888" t="s">
        <v>75</v>
      </c>
      <c r="C888">
        <f t="shared" si="39"/>
        <v>1</v>
      </c>
      <c r="D888">
        <f t="shared" si="40"/>
        <v>5.0000000000000001E-4</v>
      </c>
      <c r="E888">
        <f t="shared" si="41"/>
        <v>2.87E-2</v>
      </c>
      <c r="R888" s="90">
        <v>5.0000000000000001E-4</v>
      </c>
      <c r="S888" s="91" t="s">
        <v>75</v>
      </c>
      <c r="T888" s="90">
        <v>0.94262912243079044</v>
      </c>
      <c r="U888" s="92">
        <v>5.0000000000000001E-4</v>
      </c>
      <c r="V888" s="93" t="s">
        <v>75</v>
      </c>
      <c r="W888" s="92">
        <v>0.40672070300000002</v>
      </c>
      <c r="X888" s="92">
        <v>5.0000000000000001E-4</v>
      </c>
      <c r="Y888" s="93" t="s">
        <v>75</v>
      </c>
      <c r="Z888" s="92">
        <v>0.49831796875000001</v>
      </c>
      <c r="AA888" s="92">
        <v>5.0000000000000001E-4</v>
      </c>
      <c r="AB888" s="93" t="s">
        <v>75</v>
      </c>
      <c r="AC888" s="92">
        <v>0.52196141799999995</v>
      </c>
      <c r="AD888" s="92">
        <v>5.0000000000000001E-4</v>
      </c>
      <c r="AE888" s="93" t="s">
        <v>75</v>
      </c>
      <c r="AF888" s="92">
        <v>0.67700937500000002</v>
      </c>
      <c r="AG888" s="92">
        <v>5.0000000000000001E-4</v>
      </c>
      <c r="AH888" s="93" t="s">
        <v>75</v>
      </c>
      <c r="AI888" s="92">
        <v>1</v>
      </c>
    </row>
    <row r="889" spans="1:35" x14ac:dyDescent="0.35">
      <c r="A889">
        <v>5.0000000000000001E-4</v>
      </c>
      <c r="B889" t="s">
        <v>75</v>
      </c>
      <c r="C889">
        <f t="shared" si="39"/>
        <v>1</v>
      </c>
      <c r="D889">
        <f t="shared" si="40"/>
        <v>5.0000000000000001E-4</v>
      </c>
      <c r="E889">
        <f t="shared" si="41"/>
        <v>2.87E-2</v>
      </c>
      <c r="R889" s="90">
        <v>5.0000000000000001E-4</v>
      </c>
      <c r="S889" s="91" t="s">
        <v>75</v>
      </c>
      <c r="T889" s="90">
        <v>0.94254071064514056</v>
      </c>
      <c r="U889" s="92">
        <v>5.0000000000000001E-4</v>
      </c>
      <c r="V889" s="93" t="s">
        <v>75</v>
      </c>
      <c r="W889" s="92">
        <v>0.40662695300000001</v>
      </c>
      <c r="X889" s="92">
        <v>5.0000000000000001E-4</v>
      </c>
      <c r="Y889" s="93" t="s">
        <v>75</v>
      </c>
      <c r="Z889" s="92">
        <v>0.49800781249999998</v>
      </c>
      <c r="AA889" s="92">
        <v>5.0000000000000001E-4</v>
      </c>
      <c r="AB889" s="93" t="s">
        <v>75</v>
      </c>
      <c r="AC889" s="92">
        <v>0.52182609400000002</v>
      </c>
      <c r="AD889" s="92">
        <v>5.0000000000000001E-4</v>
      </c>
      <c r="AE889" s="93" t="s">
        <v>75</v>
      </c>
      <c r="AF889" s="92">
        <v>0.67687187500000001</v>
      </c>
      <c r="AG889" s="92">
        <v>5.0000000000000001E-4</v>
      </c>
      <c r="AH889" s="93" t="s">
        <v>75</v>
      </c>
      <c r="AI889" s="92">
        <v>1</v>
      </c>
    </row>
    <row r="890" spans="1:35" x14ac:dyDescent="0.35">
      <c r="A890">
        <v>5.0000000000000001E-4</v>
      </c>
      <c r="B890" t="s">
        <v>75</v>
      </c>
      <c r="C890">
        <f t="shared" si="39"/>
        <v>1</v>
      </c>
      <c r="D890">
        <f t="shared" si="40"/>
        <v>5.0000000000000001E-4</v>
      </c>
      <c r="E890">
        <f t="shared" si="41"/>
        <v>2.87E-2</v>
      </c>
      <c r="R890" s="90">
        <v>5.0000000000000001E-4</v>
      </c>
      <c r="S890" s="91" t="s">
        <v>75</v>
      </c>
      <c r="T890" s="90">
        <v>0.94238269479589132</v>
      </c>
      <c r="U890" s="92">
        <v>5.0000000000000001E-4</v>
      </c>
      <c r="V890" s="93" t="s">
        <v>75</v>
      </c>
      <c r="W890" s="92">
        <v>0.40651171899999999</v>
      </c>
      <c r="X890" s="92">
        <v>5.0000000000000001E-4</v>
      </c>
      <c r="Y890" s="93" t="s">
        <v>75</v>
      </c>
      <c r="Z890" s="92">
        <v>0.49771835937500003</v>
      </c>
      <c r="AA890" s="92">
        <v>5.0000000000000001E-4</v>
      </c>
      <c r="AB890" s="93" t="s">
        <v>75</v>
      </c>
      <c r="AC890" s="92">
        <v>0.52171727700000003</v>
      </c>
      <c r="AD890" s="92">
        <v>5.0000000000000001E-4</v>
      </c>
      <c r="AE890" s="93" t="s">
        <v>75</v>
      </c>
      <c r="AF890" s="92">
        <v>0.67668281299999999</v>
      </c>
      <c r="AG890" s="92">
        <v>5.0000000000000001E-4</v>
      </c>
      <c r="AH890" s="93" t="s">
        <v>75</v>
      </c>
      <c r="AI890" s="92">
        <v>1</v>
      </c>
    </row>
    <row r="891" spans="1:35" x14ac:dyDescent="0.35">
      <c r="A891">
        <v>5.0000000000000001E-4</v>
      </c>
      <c r="B891" t="s">
        <v>75</v>
      </c>
      <c r="C891">
        <f t="shared" si="39"/>
        <v>1</v>
      </c>
      <c r="D891">
        <f t="shared" si="40"/>
        <v>5.0000000000000001E-4</v>
      </c>
      <c r="E891">
        <f t="shared" si="41"/>
        <v>2.87E-2</v>
      </c>
      <c r="R891" s="90">
        <v>5.0000000000000001E-4</v>
      </c>
      <c r="S891" s="91" t="s">
        <v>75</v>
      </c>
      <c r="T891" s="90">
        <v>0.94238269479589132</v>
      </c>
      <c r="U891" s="92">
        <v>5.0000000000000001E-4</v>
      </c>
      <c r="V891" s="93" t="s">
        <v>75</v>
      </c>
      <c r="W891" s="92">
        <v>0.40624023399999998</v>
      </c>
      <c r="X891" s="92">
        <v>5.0000000000000001E-4</v>
      </c>
      <c r="Y891" s="93" t="s">
        <v>75</v>
      </c>
      <c r="Z891" s="92">
        <v>0.49746367187500001</v>
      </c>
      <c r="AA891" s="92">
        <v>5.0000000000000001E-4</v>
      </c>
      <c r="AB891" s="93" t="s">
        <v>75</v>
      </c>
      <c r="AC891" s="92">
        <v>0.52161124999999997</v>
      </c>
      <c r="AD891" s="92">
        <v>5.0000000000000001E-4</v>
      </c>
      <c r="AE891" s="93" t="s">
        <v>75</v>
      </c>
      <c r="AF891" s="92">
        <v>0.67647812500000004</v>
      </c>
      <c r="AG891" s="92">
        <v>5.0000000000000001E-4</v>
      </c>
      <c r="AH891" s="93" t="s">
        <v>75</v>
      </c>
      <c r="AI891" s="92">
        <v>1</v>
      </c>
    </row>
    <row r="892" spans="1:35" x14ac:dyDescent="0.35">
      <c r="A892">
        <v>5.0000000000000001E-4</v>
      </c>
      <c r="B892" t="s">
        <v>75</v>
      </c>
      <c r="C892">
        <f t="shared" si="39"/>
        <v>1</v>
      </c>
      <c r="D892">
        <f t="shared" si="40"/>
        <v>5.0000000000000001E-4</v>
      </c>
      <c r="E892">
        <f t="shared" si="41"/>
        <v>2.87E-2</v>
      </c>
      <c r="R892" s="90">
        <v>5.0000000000000001E-4</v>
      </c>
      <c r="S892" s="91" t="s">
        <v>75</v>
      </c>
      <c r="T892" s="90">
        <v>0.94238269479589132</v>
      </c>
      <c r="U892" s="92">
        <v>5.0000000000000001E-4</v>
      </c>
      <c r="V892" s="93" t="s">
        <v>75</v>
      </c>
      <c r="W892" s="92">
        <v>0.406201172</v>
      </c>
      <c r="X892" s="92">
        <v>5.0000000000000001E-4</v>
      </c>
      <c r="Y892" s="93" t="s">
        <v>75</v>
      </c>
      <c r="Z892" s="92">
        <v>0.49711445312499997</v>
      </c>
      <c r="AA892" s="92">
        <v>5.0000000000000001E-4</v>
      </c>
      <c r="AB892" s="93" t="s">
        <v>75</v>
      </c>
      <c r="AC892" s="92">
        <v>0.52148671499999999</v>
      </c>
      <c r="AD892" s="92">
        <v>5.0000000000000001E-4</v>
      </c>
      <c r="AE892" s="93" t="s">
        <v>75</v>
      </c>
      <c r="AF892" s="92">
        <v>0.67633828100000004</v>
      </c>
      <c r="AG892" s="92">
        <v>5.0000000000000001E-4</v>
      </c>
      <c r="AH892" s="93" t="s">
        <v>75</v>
      </c>
      <c r="AI892" s="92">
        <v>1</v>
      </c>
    </row>
    <row r="893" spans="1:35" x14ac:dyDescent="0.35">
      <c r="A893">
        <v>5.0000000000000001E-4</v>
      </c>
      <c r="B893" t="s">
        <v>75</v>
      </c>
      <c r="C893">
        <f t="shared" si="39"/>
        <v>1</v>
      </c>
      <c r="D893">
        <f t="shared" si="40"/>
        <v>5.0000000000000001E-4</v>
      </c>
      <c r="E893">
        <f t="shared" si="41"/>
        <v>2.87E-2</v>
      </c>
      <c r="R893" s="90">
        <v>5.0000000000000001E-4</v>
      </c>
      <c r="S893" s="91" t="s">
        <v>75</v>
      </c>
      <c r="T893" s="90">
        <v>0.94238269479589132</v>
      </c>
      <c r="U893" s="92">
        <v>5.0000000000000001E-4</v>
      </c>
      <c r="V893" s="93" t="s">
        <v>75</v>
      </c>
      <c r="W893" s="92">
        <v>0.40611523399999999</v>
      </c>
      <c r="X893" s="92">
        <v>5.0000000000000001E-4</v>
      </c>
      <c r="Y893" s="93" t="s">
        <v>75</v>
      </c>
      <c r="Z893" s="92">
        <v>0.49682499999999996</v>
      </c>
      <c r="AA893" s="92">
        <v>5.0000000000000001E-4</v>
      </c>
      <c r="AB893" s="93" t="s">
        <v>75</v>
      </c>
      <c r="AC893" s="92">
        <v>0.52132425800000004</v>
      </c>
      <c r="AD893" s="92">
        <v>5.0000000000000001E-4</v>
      </c>
      <c r="AE893" s="93" t="s">
        <v>75</v>
      </c>
      <c r="AF893" s="92">
        <v>0.67610390600000003</v>
      </c>
      <c r="AG893" s="92">
        <v>5.0000000000000001E-4</v>
      </c>
      <c r="AH893" s="93" t="s">
        <v>75</v>
      </c>
      <c r="AI893" s="92">
        <v>1</v>
      </c>
    </row>
    <row r="894" spans="1:35" x14ac:dyDescent="0.35">
      <c r="A894">
        <v>5.0000000000000001E-4</v>
      </c>
      <c r="B894" t="s">
        <v>75</v>
      </c>
      <c r="C894">
        <f t="shared" si="39"/>
        <v>1</v>
      </c>
      <c r="D894">
        <f t="shared" si="40"/>
        <v>5.0000000000000001E-4</v>
      </c>
      <c r="E894">
        <f t="shared" si="41"/>
        <v>2.87E-2</v>
      </c>
      <c r="R894" s="90">
        <v>5.0000000000000001E-4</v>
      </c>
      <c r="S894" s="91" t="s">
        <v>75</v>
      </c>
      <c r="T894" s="90">
        <v>0.94238269479589132</v>
      </c>
      <c r="U894" s="92">
        <v>5.0000000000000001E-4</v>
      </c>
      <c r="V894" s="93" t="s">
        <v>75</v>
      </c>
      <c r="W894" s="92">
        <v>0.40587499999999999</v>
      </c>
      <c r="X894" s="92">
        <v>5.0000000000000001E-4</v>
      </c>
      <c r="Y894" s="93" t="s">
        <v>75</v>
      </c>
      <c r="Z894" s="92">
        <v>0.49651249999999997</v>
      </c>
      <c r="AA894" s="92">
        <v>5.0000000000000001E-4</v>
      </c>
      <c r="AB894" s="93" t="s">
        <v>75</v>
      </c>
      <c r="AC894" s="92">
        <v>0.52118028500000002</v>
      </c>
      <c r="AD894" s="92">
        <v>5.0000000000000001E-4</v>
      </c>
      <c r="AE894" s="93" t="s">
        <v>75</v>
      </c>
      <c r="AF894" s="92">
        <v>0.67591250000000003</v>
      </c>
      <c r="AG894" s="92">
        <v>5.0000000000000001E-4</v>
      </c>
      <c r="AH894" s="93" t="s">
        <v>75</v>
      </c>
      <c r="AI894" s="92">
        <v>1</v>
      </c>
    </row>
    <row r="895" spans="1:35" x14ac:dyDescent="0.35">
      <c r="A895">
        <v>5.0000000000000001E-4</v>
      </c>
      <c r="B895" t="s">
        <v>75</v>
      </c>
      <c r="C895">
        <f t="shared" si="39"/>
        <v>1</v>
      </c>
      <c r="D895">
        <f t="shared" si="40"/>
        <v>5.0000000000000001E-4</v>
      </c>
      <c r="E895">
        <f t="shared" si="41"/>
        <v>2.87E-2</v>
      </c>
      <c r="R895" s="90">
        <v>5.0000000000000001E-4</v>
      </c>
      <c r="S895" s="91" t="s">
        <v>75</v>
      </c>
      <c r="T895" s="90">
        <v>0.94238269479589132</v>
      </c>
      <c r="U895" s="92">
        <v>5.0000000000000001E-4</v>
      </c>
      <c r="V895" s="93" t="s">
        <v>75</v>
      </c>
      <c r="W895" s="92">
        <v>0.40587499999999999</v>
      </c>
      <c r="X895" s="92">
        <v>5.0000000000000001E-4</v>
      </c>
      <c r="Y895" s="93" t="s">
        <v>75</v>
      </c>
      <c r="Z895" s="92">
        <v>0.49625195312499998</v>
      </c>
      <c r="AA895" s="92">
        <v>5.0000000000000001E-4</v>
      </c>
      <c r="AB895" s="93" t="s">
        <v>75</v>
      </c>
      <c r="AC895" s="92">
        <v>0.52102989399999999</v>
      </c>
      <c r="AD895" s="92">
        <v>5.0000000000000001E-4</v>
      </c>
      <c r="AE895" s="93" t="s">
        <v>75</v>
      </c>
      <c r="AF895" s="92">
        <v>0.675734375</v>
      </c>
      <c r="AG895" s="92">
        <v>5.0000000000000001E-4</v>
      </c>
      <c r="AH895" s="93" t="s">
        <v>75</v>
      </c>
      <c r="AI895" s="92">
        <v>1</v>
      </c>
    </row>
    <row r="896" spans="1:35" x14ac:dyDescent="0.35">
      <c r="A896">
        <v>5.0000000000000001E-4</v>
      </c>
      <c r="B896" t="s">
        <v>75</v>
      </c>
      <c r="C896">
        <f t="shared" si="39"/>
        <v>1</v>
      </c>
      <c r="D896">
        <f t="shared" si="40"/>
        <v>5.0000000000000001E-4</v>
      </c>
      <c r="E896">
        <f t="shared" si="41"/>
        <v>2.87E-2</v>
      </c>
      <c r="R896" s="90">
        <v>5.0000000000000001E-4</v>
      </c>
      <c r="S896" s="91" t="s">
        <v>75</v>
      </c>
      <c r="T896" s="90">
        <v>0.94238269479589132</v>
      </c>
      <c r="U896" s="92">
        <v>5.0000000000000001E-4</v>
      </c>
      <c r="V896" s="93" t="s">
        <v>75</v>
      </c>
      <c r="W896" s="92">
        <v>0.40567187500000002</v>
      </c>
      <c r="X896" s="92">
        <v>5.0000000000000001E-4</v>
      </c>
      <c r="Y896" s="93" t="s">
        <v>75</v>
      </c>
      <c r="Z896" s="92">
        <v>0.49598671875</v>
      </c>
      <c r="AA896" s="92">
        <v>5.0000000000000001E-4</v>
      </c>
      <c r="AB896" s="93" t="s">
        <v>75</v>
      </c>
      <c r="AC896" s="92">
        <v>0.52097381200000004</v>
      </c>
      <c r="AD896" s="92">
        <v>5.0000000000000001E-4</v>
      </c>
      <c r="AE896" s="93" t="s">
        <v>75</v>
      </c>
      <c r="AF896" s="92">
        <v>0.67553281300000001</v>
      </c>
      <c r="AG896" s="92">
        <v>5.0000000000000001E-4</v>
      </c>
      <c r="AH896" s="93" t="s">
        <v>75</v>
      </c>
      <c r="AI896" s="92">
        <v>1</v>
      </c>
    </row>
    <row r="897" spans="1:35" x14ac:dyDescent="0.35">
      <c r="A897">
        <v>5.0000000000000001E-4</v>
      </c>
      <c r="B897" t="s">
        <v>75</v>
      </c>
      <c r="C897">
        <f t="shared" si="39"/>
        <v>1</v>
      </c>
      <c r="D897">
        <f t="shared" si="40"/>
        <v>5.0000000000000001E-4</v>
      </c>
      <c r="E897">
        <f t="shared" si="41"/>
        <v>2.87E-2</v>
      </c>
      <c r="R897" s="90">
        <v>5.0000000000000001E-4</v>
      </c>
      <c r="S897" s="91" t="s">
        <v>75</v>
      </c>
      <c r="T897" s="90">
        <v>0.94238269479589132</v>
      </c>
      <c r="U897" s="92">
        <v>5.0000000000000001E-4</v>
      </c>
      <c r="V897" s="93" t="s">
        <v>75</v>
      </c>
      <c r="W897" s="92">
        <v>0.40551757799999999</v>
      </c>
      <c r="X897" s="92">
        <v>5.0000000000000001E-4</v>
      </c>
      <c r="Y897" s="93" t="s">
        <v>75</v>
      </c>
      <c r="Z897" s="92">
        <v>0.49570664062500003</v>
      </c>
      <c r="AA897" s="92">
        <v>5.0000000000000001E-4</v>
      </c>
      <c r="AB897" s="93" t="s">
        <v>75</v>
      </c>
      <c r="AC897" s="92">
        <v>0.52083532600000004</v>
      </c>
      <c r="AD897" s="92">
        <v>5.0000000000000001E-4</v>
      </c>
      <c r="AE897" s="93" t="s">
        <v>75</v>
      </c>
      <c r="AF897" s="92">
        <v>0.67529921900000001</v>
      </c>
      <c r="AG897" s="92">
        <v>5.0000000000000001E-4</v>
      </c>
      <c r="AH897" s="93" t="s">
        <v>75</v>
      </c>
      <c r="AI897" s="92">
        <v>1</v>
      </c>
    </row>
    <row r="898" spans="1:35" x14ac:dyDescent="0.35">
      <c r="A898">
        <v>5.0000000000000001E-4</v>
      </c>
      <c r="B898" t="s">
        <v>75</v>
      </c>
      <c r="C898">
        <f t="shared" si="39"/>
        <v>1</v>
      </c>
      <c r="D898">
        <f t="shared" si="40"/>
        <v>5.0000000000000001E-4</v>
      </c>
      <c r="E898">
        <f t="shared" si="41"/>
        <v>2.87E-2</v>
      </c>
      <c r="R898" s="90">
        <v>5.0000000000000001E-4</v>
      </c>
      <c r="S898" s="91" t="s">
        <v>75</v>
      </c>
      <c r="T898" s="90">
        <v>0.94238269479589132</v>
      </c>
      <c r="U898" s="92">
        <v>5.0000000000000001E-4</v>
      </c>
      <c r="V898" s="93" t="s">
        <v>75</v>
      </c>
      <c r="W898" s="92">
        <v>0.40544921900000003</v>
      </c>
      <c r="X898" s="92">
        <v>5.0000000000000001E-4</v>
      </c>
      <c r="Y898" s="93" t="s">
        <v>75</v>
      </c>
      <c r="Z898" s="92">
        <v>0.49541249999999998</v>
      </c>
      <c r="AA898" s="92">
        <v>5.0000000000000001E-4</v>
      </c>
      <c r="AB898" s="93" t="s">
        <v>75</v>
      </c>
      <c r="AC898" s="92">
        <v>0.52069246899999999</v>
      </c>
      <c r="AD898" s="92">
        <v>5.0000000000000001E-4</v>
      </c>
      <c r="AE898" s="93" t="s">
        <v>75</v>
      </c>
      <c r="AF898" s="92">
        <v>0.67513749999999995</v>
      </c>
      <c r="AG898" s="92">
        <v>5.0000000000000001E-4</v>
      </c>
      <c r="AH898" s="93" t="s">
        <v>75</v>
      </c>
      <c r="AI898" s="92">
        <v>1</v>
      </c>
    </row>
    <row r="899" spans="1:35" x14ac:dyDescent="0.35">
      <c r="A899">
        <v>5.0000000000000001E-4</v>
      </c>
      <c r="B899" t="s">
        <v>75</v>
      </c>
      <c r="C899">
        <f t="shared" si="39"/>
        <v>1</v>
      </c>
      <c r="D899">
        <f t="shared" si="40"/>
        <v>5.0000000000000001E-4</v>
      </c>
      <c r="E899">
        <f t="shared" si="41"/>
        <v>2.87E-2</v>
      </c>
      <c r="R899" s="90">
        <v>5.0000000000000001E-4</v>
      </c>
      <c r="S899" s="91" t="s">
        <v>75</v>
      </c>
      <c r="T899" s="90">
        <v>0.94238269479589132</v>
      </c>
      <c r="U899" s="92">
        <v>5.0000000000000001E-4</v>
      </c>
      <c r="V899" s="93" t="s">
        <v>75</v>
      </c>
      <c r="W899" s="92">
        <v>0.40536328100000002</v>
      </c>
      <c r="X899" s="92">
        <v>5.0000000000000001E-4</v>
      </c>
      <c r="Y899" s="93" t="s">
        <v>75</v>
      </c>
      <c r="Z899" s="92">
        <v>0.49514804687499997</v>
      </c>
      <c r="AA899" s="92">
        <v>5.0000000000000001E-4</v>
      </c>
      <c r="AB899" s="93" t="s">
        <v>75</v>
      </c>
      <c r="AC899" s="92">
        <v>0.52051634000000002</v>
      </c>
      <c r="AD899" s="92">
        <v>5.0000000000000001E-4</v>
      </c>
      <c r="AE899" s="93" t="s">
        <v>75</v>
      </c>
      <c r="AF899" s="92">
        <v>0.674967188</v>
      </c>
      <c r="AG899" s="92">
        <v>5.0000000000000001E-4</v>
      </c>
      <c r="AH899" s="93" t="s">
        <v>75</v>
      </c>
      <c r="AI899" s="92">
        <v>1</v>
      </c>
    </row>
    <row r="900" spans="1:35" x14ac:dyDescent="0.35">
      <c r="A900">
        <v>5.0000000000000001E-4</v>
      </c>
      <c r="B900" t="s">
        <v>75</v>
      </c>
      <c r="C900">
        <f t="shared" ref="C900:C963" si="42">IF($A$1=$O$4,T900,IF($A$1=$O$5,W900,IF($A$1=$O$6,Z900,IF($A$1=$O$7,AC900,IF($A$1=$O$8,AF900,IF($A$1=$O$9,AI900,"ERROR"))))))</f>
        <v>1</v>
      </c>
      <c r="D900">
        <f t="shared" ref="D900:D963" si="43">A900*C900</f>
        <v>5.0000000000000001E-4</v>
      </c>
      <c r="E900">
        <f t="shared" ref="E900:E963" si="44">D900*57.4</f>
        <v>2.87E-2</v>
      </c>
      <c r="R900" s="90">
        <v>5.0000000000000001E-4</v>
      </c>
      <c r="S900" s="91" t="s">
        <v>75</v>
      </c>
      <c r="T900" s="90">
        <v>0.94226905433427299</v>
      </c>
      <c r="U900" s="92">
        <v>5.0000000000000001E-4</v>
      </c>
      <c r="V900" s="93" t="s">
        <v>75</v>
      </c>
      <c r="W900" s="92">
        <v>0.40514062499999998</v>
      </c>
      <c r="X900" s="92">
        <v>5.0000000000000001E-4</v>
      </c>
      <c r="Y900" s="93" t="s">
        <v>75</v>
      </c>
      <c r="Z900" s="92">
        <v>0.49485351562500007</v>
      </c>
      <c r="AA900" s="92">
        <v>5.0000000000000001E-4</v>
      </c>
      <c r="AB900" s="93" t="s">
        <v>75</v>
      </c>
      <c r="AC900" s="92">
        <v>0.52039357200000003</v>
      </c>
      <c r="AD900" s="92">
        <v>5.0000000000000001E-4</v>
      </c>
      <c r="AE900" s="93" t="s">
        <v>75</v>
      </c>
      <c r="AF900" s="92">
        <v>0.67473281299999999</v>
      </c>
      <c r="AG900" s="92">
        <v>5.0000000000000001E-4</v>
      </c>
      <c r="AH900" s="93" t="s">
        <v>75</v>
      </c>
      <c r="AI900" s="92">
        <v>1</v>
      </c>
    </row>
    <row r="901" spans="1:35" x14ac:dyDescent="0.35">
      <c r="A901">
        <v>5.0000000000000001E-4</v>
      </c>
      <c r="B901" t="s">
        <v>75</v>
      </c>
      <c r="C901">
        <f t="shared" si="42"/>
        <v>1</v>
      </c>
      <c r="D901">
        <f t="shared" si="43"/>
        <v>5.0000000000000001E-4</v>
      </c>
      <c r="E901">
        <f t="shared" si="44"/>
        <v>2.87E-2</v>
      </c>
      <c r="R901" s="90">
        <v>5.0000000000000001E-4</v>
      </c>
      <c r="S901" s="91" t="s">
        <v>75</v>
      </c>
      <c r="T901" s="90">
        <v>0.94226173130889679</v>
      </c>
      <c r="U901" s="92">
        <v>5.0000000000000001E-4</v>
      </c>
      <c r="V901" s="93" t="s">
        <v>75</v>
      </c>
      <c r="W901" s="92">
        <v>0.40493750000000001</v>
      </c>
      <c r="X901" s="92">
        <v>5.0000000000000001E-4</v>
      </c>
      <c r="Y901" s="93" t="s">
        <v>75</v>
      </c>
      <c r="Z901" s="92">
        <v>0.49459648437500009</v>
      </c>
      <c r="AA901" s="92">
        <v>5.0000000000000001E-4</v>
      </c>
      <c r="AB901" s="93" t="s">
        <v>75</v>
      </c>
      <c r="AC901" s="92">
        <v>0.52030484399999999</v>
      </c>
      <c r="AD901" s="92">
        <v>5.0000000000000001E-4</v>
      </c>
      <c r="AE901" s="93" t="s">
        <v>75</v>
      </c>
      <c r="AF901" s="92">
        <v>0.67453671900000001</v>
      </c>
      <c r="AG901" s="92">
        <v>5.0000000000000001E-4</v>
      </c>
      <c r="AH901" s="93" t="s">
        <v>75</v>
      </c>
      <c r="AI901" s="92">
        <v>1</v>
      </c>
    </row>
    <row r="902" spans="1:35" x14ac:dyDescent="0.35">
      <c r="A902">
        <v>5.0000000000000001E-4</v>
      </c>
      <c r="B902" t="s">
        <v>75</v>
      </c>
      <c r="C902">
        <f t="shared" si="42"/>
        <v>1</v>
      </c>
      <c r="D902">
        <f t="shared" si="43"/>
        <v>5.0000000000000001E-4</v>
      </c>
      <c r="E902">
        <f t="shared" si="44"/>
        <v>2.87E-2</v>
      </c>
      <c r="R902" s="90">
        <v>5.0000000000000001E-4</v>
      </c>
      <c r="S902" s="91" t="s">
        <v>75</v>
      </c>
      <c r="T902" s="90">
        <v>0.94226173130889679</v>
      </c>
      <c r="U902" s="92">
        <v>5.0000000000000001E-4</v>
      </c>
      <c r="V902" s="93" t="s">
        <v>75</v>
      </c>
      <c r="W902" s="92">
        <v>0.404890625</v>
      </c>
      <c r="X902" s="92">
        <v>5.0000000000000001E-4</v>
      </c>
      <c r="Y902" s="93" t="s">
        <v>75</v>
      </c>
      <c r="Z902" s="92">
        <v>0.49431406250000004</v>
      </c>
      <c r="AA902" s="92">
        <v>5.0000000000000001E-4</v>
      </c>
      <c r="AB902" s="93" t="s">
        <v>75</v>
      </c>
      <c r="AC902" s="92">
        <v>0.520203003</v>
      </c>
      <c r="AD902" s="92">
        <v>5.0000000000000001E-4</v>
      </c>
      <c r="AE902" s="93" t="s">
        <v>75</v>
      </c>
      <c r="AF902" s="92">
        <v>0.67435156299999999</v>
      </c>
      <c r="AG902" s="92">
        <v>5.0000000000000001E-4</v>
      </c>
      <c r="AH902" s="93" t="s">
        <v>75</v>
      </c>
      <c r="AI902" s="92">
        <v>1</v>
      </c>
    </row>
    <row r="903" spans="1:35" x14ac:dyDescent="0.35">
      <c r="A903">
        <v>5.0000000000000001E-4</v>
      </c>
      <c r="B903" t="s">
        <v>75</v>
      </c>
      <c r="C903">
        <f t="shared" si="42"/>
        <v>1</v>
      </c>
      <c r="D903">
        <f t="shared" si="43"/>
        <v>5.0000000000000001E-4</v>
      </c>
      <c r="E903">
        <f t="shared" si="44"/>
        <v>2.87E-2</v>
      </c>
      <c r="R903" s="90">
        <v>5.0000000000000001E-4</v>
      </c>
      <c r="S903" s="91" t="s">
        <v>75</v>
      </c>
      <c r="T903" s="90">
        <v>0.94223863673393371</v>
      </c>
      <c r="U903" s="92">
        <v>5.0000000000000001E-4</v>
      </c>
      <c r="V903" s="93" t="s">
        <v>75</v>
      </c>
      <c r="W903" s="92">
        <v>0.404890625</v>
      </c>
      <c r="X903" s="92">
        <v>5.0000000000000001E-4</v>
      </c>
      <c r="Y903" s="93" t="s">
        <v>75</v>
      </c>
      <c r="Z903" s="92">
        <v>0.49401757812500002</v>
      </c>
      <c r="AA903" s="92">
        <v>5.0000000000000001E-4</v>
      </c>
      <c r="AB903" s="93" t="s">
        <v>75</v>
      </c>
      <c r="AC903" s="92">
        <v>0.52009307000000005</v>
      </c>
      <c r="AD903" s="92">
        <v>5.0000000000000001E-4</v>
      </c>
      <c r="AE903" s="93" t="s">
        <v>75</v>
      </c>
      <c r="AF903" s="92">
        <v>0.674154688</v>
      </c>
      <c r="AG903" s="92">
        <v>5.0000000000000001E-4</v>
      </c>
      <c r="AH903" s="93" t="s">
        <v>75</v>
      </c>
      <c r="AI903" s="92">
        <v>1</v>
      </c>
    </row>
    <row r="904" spans="1:35" x14ac:dyDescent="0.35">
      <c r="A904">
        <v>5.0000000000000001E-4</v>
      </c>
      <c r="B904" t="s">
        <v>75</v>
      </c>
      <c r="C904">
        <f t="shared" si="42"/>
        <v>1</v>
      </c>
      <c r="D904">
        <f t="shared" si="43"/>
        <v>5.0000000000000001E-4</v>
      </c>
      <c r="E904">
        <f t="shared" si="44"/>
        <v>2.87E-2</v>
      </c>
      <c r="R904" s="90">
        <v>5.0000000000000001E-4</v>
      </c>
      <c r="S904" s="91" t="s">
        <v>75</v>
      </c>
      <c r="T904" s="90">
        <v>0.94215710234352001</v>
      </c>
      <c r="U904" s="92">
        <v>5.0000000000000001E-4</v>
      </c>
      <c r="V904" s="93" t="s">
        <v>75</v>
      </c>
      <c r="W904" s="92">
        <v>0.40485156300000003</v>
      </c>
      <c r="X904" s="92">
        <v>5.0000000000000001E-4</v>
      </c>
      <c r="Y904" s="93" t="s">
        <v>75</v>
      </c>
      <c r="Z904" s="92">
        <v>0.49375078124999999</v>
      </c>
      <c r="AA904" s="92">
        <v>5.0000000000000001E-4</v>
      </c>
      <c r="AB904" s="93" t="s">
        <v>75</v>
      </c>
      <c r="AC904" s="92">
        <v>0.51991673100000002</v>
      </c>
      <c r="AD904" s="92">
        <v>5.0000000000000001E-4</v>
      </c>
      <c r="AE904" s="93" t="s">
        <v>75</v>
      </c>
      <c r="AF904" s="92">
        <v>0.67401562500000001</v>
      </c>
      <c r="AG904" s="92">
        <v>5.0000000000000001E-4</v>
      </c>
      <c r="AH904" s="93" t="s">
        <v>75</v>
      </c>
      <c r="AI904" s="92">
        <v>1</v>
      </c>
    </row>
    <row r="905" spans="1:35" x14ac:dyDescent="0.35">
      <c r="A905">
        <v>5.0000000000000001E-4</v>
      </c>
      <c r="B905" t="s">
        <v>75</v>
      </c>
      <c r="C905">
        <f t="shared" si="42"/>
        <v>1</v>
      </c>
      <c r="D905">
        <f t="shared" si="43"/>
        <v>5.0000000000000001E-4</v>
      </c>
      <c r="E905">
        <f t="shared" si="44"/>
        <v>2.87E-2</v>
      </c>
      <c r="R905" s="90">
        <v>5.0000000000000001E-4</v>
      </c>
      <c r="S905" s="91" t="s">
        <v>75</v>
      </c>
      <c r="T905" s="90">
        <v>0.94215710234352001</v>
      </c>
      <c r="U905" s="92">
        <v>5.0000000000000001E-4</v>
      </c>
      <c r="V905" s="93" t="s">
        <v>75</v>
      </c>
      <c r="W905" s="92">
        <v>0.40443750000000001</v>
      </c>
      <c r="X905" s="92">
        <v>5.0000000000000001E-4</v>
      </c>
      <c r="Y905" s="93" t="s">
        <v>75</v>
      </c>
      <c r="Z905" s="92">
        <v>0.49346562499999996</v>
      </c>
      <c r="AA905" s="92">
        <v>5.0000000000000001E-4</v>
      </c>
      <c r="AB905" s="93" t="s">
        <v>75</v>
      </c>
      <c r="AC905" s="92">
        <v>0.51978503399999998</v>
      </c>
      <c r="AD905" s="92">
        <v>5.0000000000000001E-4</v>
      </c>
      <c r="AE905" s="93" t="s">
        <v>75</v>
      </c>
      <c r="AF905" s="92">
        <v>0.67376562500000003</v>
      </c>
      <c r="AG905" s="92">
        <v>5.0000000000000001E-4</v>
      </c>
      <c r="AH905" s="93" t="s">
        <v>75</v>
      </c>
      <c r="AI905" s="92">
        <v>1</v>
      </c>
    </row>
    <row r="906" spans="1:35" x14ac:dyDescent="0.35">
      <c r="A906">
        <v>5.0000000000000001E-4</v>
      </c>
      <c r="B906" t="s">
        <v>75</v>
      </c>
      <c r="C906">
        <f t="shared" si="42"/>
        <v>1</v>
      </c>
      <c r="D906">
        <f t="shared" si="43"/>
        <v>5.0000000000000001E-4</v>
      </c>
      <c r="E906">
        <f t="shared" si="44"/>
        <v>2.87E-2</v>
      </c>
      <c r="R906" s="90">
        <v>5.0000000000000001E-4</v>
      </c>
      <c r="S906" s="91" t="s">
        <v>75</v>
      </c>
      <c r="T906" s="90">
        <v>0.94215710234352001</v>
      </c>
      <c r="U906" s="92">
        <v>5.0000000000000001E-4</v>
      </c>
      <c r="V906" s="93" t="s">
        <v>75</v>
      </c>
      <c r="W906" s="92">
        <v>0.40443750000000001</v>
      </c>
      <c r="X906" s="92">
        <v>5.0000000000000001E-4</v>
      </c>
      <c r="Y906" s="93" t="s">
        <v>75</v>
      </c>
      <c r="Z906" s="92">
        <v>0.49318867187500004</v>
      </c>
      <c r="AA906" s="92">
        <v>5.0000000000000001E-4</v>
      </c>
      <c r="AB906" s="93" t="s">
        <v>75</v>
      </c>
      <c r="AC906" s="92">
        <v>0.51969909700000005</v>
      </c>
      <c r="AD906" s="92">
        <v>5.0000000000000001E-4</v>
      </c>
      <c r="AE906" s="93" t="s">
        <v>75</v>
      </c>
      <c r="AF906" s="92">
        <v>0.67359218799999998</v>
      </c>
      <c r="AG906" s="92">
        <v>5.0000000000000001E-4</v>
      </c>
      <c r="AH906" s="93" t="s">
        <v>75</v>
      </c>
      <c r="AI906" s="92">
        <v>1</v>
      </c>
    </row>
    <row r="907" spans="1:35" x14ac:dyDescent="0.35">
      <c r="A907">
        <v>5.0000000000000001E-4</v>
      </c>
      <c r="B907" t="s">
        <v>75</v>
      </c>
      <c r="C907">
        <f t="shared" si="42"/>
        <v>1</v>
      </c>
      <c r="D907">
        <f t="shared" si="43"/>
        <v>5.0000000000000001E-4</v>
      </c>
      <c r="E907">
        <f t="shared" si="44"/>
        <v>2.87E-2</v>
      </c>
      <c r="R907" s="90">
        <v>5.0000000000000001E-4</v>
      </c>
      <c r="S907" s="91" t="s">
        <v>75</v>
      </c>
      <c r="T907" s="90">
        <v>0.94215710234352001</v>
      </c>
      <c r="U907" s="92">
        <v>5.0000000000000001E-4</v>
      </c>
      <c r="V907" s="93" t="s">
        <v>75</v>
      </c>
      <c r="W907" s="92">
        <v>0.40443750000000001</v>
      </c>
      <c r="X907" s="92">
        <v>5.0000000000000001E-4</v>
      </c>
      <c r="Y907" s="93" t="s">
        <v>75</v>
      </c>
      <c r="Z907" s="92">
        <v>0.49290781250000004</v>
      </c>
      <c r="AA907" s="92">
        <v>5.0000000000000001E-4</v>
      </c>
      <c r="AB907" s="93" t="s">
        <v>75</v>
      </c>
      <c r="AC907" s="92">
        <v>0.519546591</v>
      </c>
      <c r="AD907" s="92">
        <v>5.0000000000000001E-4</v>
      </c>
      <c r="AE907" s="93" t="s">
        <v>75</v>
      </c>
      <c r="AF907" s="92">
        <v>0.67337031300000005</v>
      </c>
      <c r="AG907" s="92">
        <v>5.0000000000000001E-4</v>
      </c>
      <c r="AH907" s="93" t="s">
        <v>75</v>
      </c>
      <c r="AI907" s="92">
        <v>1</v>
      </c>
    </row>
    <row r="908" spans="1:35" x14ac:dyDescent="0.35">
      <c r="A908">
        <v>5.0000000000000001E-4</v>
      </c>
      <c r="B908" t="s">
        <v>75</v>
      </c>
      <c r="C908">
        <f t="shared" si="42"/>
        <v>1</v>
      </c>
      <c r="D908">
        <f t="shared" si="43"/>
        <v>5.0000000000000001E-4</v>
      </c>
      <c r="E908">
        <f t="shared" si="44"/>
        <v>2.87E-2</v>
      </c>
      <c r="R908" s="90">
        <v>5.0000000000000001E-4</v>
      </c>
      <c r="S908" s="91" t="s">
        <v>75</v>
      </c>
      <c r="T908" s="90">
        <v>0.94215710234352001</v>
      </c>
      <c r="U908" s="92">
        <v>5.0000000000000001E-4</v>
      </c>
      <c r="V908" s="93" t="s">
        <v>75</v>
      </c>
      <c r="W908" s="92">
        <v>0.404197266</v>
      </c>
      <c r="X908" s="92">
        <v>5.0000000000000001E-4</v>
      </c>
      <c r="Y908" s="93" t="s">
        <v>75</v>
      </c>
      <c r="Z908" s="92">
        <v>0.49262851562500004</v>
      </c>
      <c r="AA908" s="92">
        <v>5.0000000000000001E-4</v>
      </c>
      <c r="AB908" s="93" t="s">
        <v>75</v>
      </c>
      <c r="AC908" s="92">
        <v>0.51944251799999996</v>
      </c>
      <c r="AD908" s="92">
        <v>5.0000000000000001E-4</v>
      </c>
      <c r="AE908" s="93" t="s">
        <v>75</v>
      </c>
      <c r="AF908" s="92">
        <v>0.67321406299999997</v>
      </c>
      <c r="AG908" s="92">
        <v>5.0000000000000001E-4</v>
      </c>
      <c r="AH908" s="93" t="s">
        <v>75</v>
      </c>
      <c r="AI908" s="92">
        <v>1</v>
      </c>
    </row>
    <row r="909" spans="1:35" x14ac:dyDescent="0.35">
      <c r="A909">
        <v>5.0000000000000001E-4</v>
      </c>
      <c r="B909" t="s">
        <v>75</v>
      </c>
      <c r="C909">
        <f t="shared" si="42"/>
        <v>1</v>
      </c>
      <c r="D909">
        <f t="shared" si="43"/>
        <v>5.0000000000000001E-4</v>
      </c>
      <c r="E909">
        <f t="shared" si="44"/>
        <v>2.87E-2</v>
      </c>
      <c r="R909" s="90">
        <v>5.0000000000000001E-4</v>
      </c>
      <c r="S909" s="91" t="s">
        <v>75</v>
      </c>
      <c r="T909" s="90">
        <v>0.94215710234352001</v>
      </c>
      <c r="U909" s="92">
        <v>5.0000000000000001E-4</v>
      </c>
      <c r="V909" s="93" t="s">
        <v>75</v>
      </c>
      <c r="W909" s="92">
        <v>0.40405664099999999</v>
      </c>
      <c r="X909" s="92">
        <v>5.0000000000000001E-4</v>
      </c>
      <c r="Y909" s="93" t="s">
        <v>75</v>
      </c>
      <c r="Z909" s="92">
        <v>0.49228476562500001</v>
      </c>
      <c r="AA909" s="92">
        <v>5.0000000000000001E-4</v>
      </c>
      <c r="AB909" s="93" t="s">
        <v>75</v>
      </c>
      <c r="AC909" s="92">
        <v>0.51930942599999996</v>
      </c>
      <c r="AD909" s="92">
        <v>5.0000000000000001E-4</v>
      </c>
      <c r="AE909" s="93" t="s">
        <v>75</v>
      </c>
      <c r="AF909" s="92">
        <v>0.67295156300000003</v>
      </c>
      <c r="AG909" s="92">
        <v>5.0000000000000001E-4</v>
      </c>
      <c r="AH909" s="93" t="s">
        <v>75</v>
      </c>
      <c r="AI909" s="92">
        <v>1</v>
      </c>
    </row>
    <row r="910" spans="1:35" x14ac:dyDescent="0.35">
      <c r="A910">
        <v>5.0000000000000001E-4</v>
      </c>
      <c r="B910" t="s">
        <v>75</v>
      </c>
      <c r="C910">
        <f t="shared" si="42"/>
        <v>1</v>
      </c>
      <c r="D910">
        <f t="shared" si="43"/>
        <v>5.0000000000000001E-4</v>
      </c>
      <c r="E910">
        <f t="shared" si="44"/>
        <v>2.87E-2</v>
      </c>
      <c r="R910" s="90">
        <v>5.0000000000000001E-4</v>
      </c>
      <c r="S910" s="91" t="s">
        <v>75</v>
      </c>
      <c r="T910" s="90">
        <v>0.94211315518127647</v>
      </c>
      <c r="U910" s="92">
        <v>5.0000000000000001E-4</v>
      </c>
      <c r="V910" s="93" t="s">
        <v>75</v>
      </c>
      <c r="W910" s="92">
        <v>0.40405664099999999</v>
      </c>
      <c r="X910" s="92">
        <v>5.0000000000000001E-4</v>
      </c>
      <c r="Y910" s="93" t="s">
        <v>75</v>
      </c>
      <c r="Z910" s="92">
        <v>0.49205703125000005</v>
      </c>
      <c r="AA910" s="92">
        <v>5.0000000000000001E-4</v>
      </c>
      <c r="AB910" s="93" t="s">
        <v>75</v>
      </c>
      <c r="AC910" s="92">
        <v>0.51914787500000004</v>
      </c>
      <c r="AD910" s="92">
        <v>5.0000000000000001E-4</v>
      </c>
      <c r="AE910" s="93" t="s">
        <v>75</v>
      </c>
      <c r="AF910" s="92">
        <v>0.67276406300000002</v>
      </c>
      <c r="AG910" s="92">
        <v>5.0000000000000001E-4</v>
      </c>
      <c r="AH910" s="93" t="s">
        <v>75</v>
      </c>
      <c r="AI910" s="92">
        <v>1</v>
      </c>
    </row>
    <row r="911" spans="1:35" x14ac:dyDescent="0.35">
      <c r="A911">
        <v>5.0000000000000001E-4</v>
      </c>
      <c r="B911" t="s">
        <v>75</v>
      </c>
      <c r="C911">
        <f t="shared" si="42"/>
        <v>1</v>
      </c>
      <c r="D911">
        <f t="shared" si="43"/>
        <v>5.0000000000000001E-4</v>
      </c>
      <c r="E911">
        <f t="shared" si="44"/>
        <v>2.87E-2</v>
      </c>
      <c r="R911" s="90">
        <v>5.0000000000000001E-4</v>
      </c>
      <c r="S911" s="91" t="s">
        <v>75</v>
      </c>
      <c r="T911" s="90">
        <v>0.94211315518127647</v>
      </c>
      <c r="U911" s="92">
        <v>5.0000000000000001E-4</v>
      </c>
      <c r="V911" s="93" t="s">
        <v>75</v>
      </c>
      <c r="W911" s="92">
        <v>0.40397851600000001</v>
      </c>
      <c r="X911" s="92">
        <v>5.0000000000000001E-4</v>
      </c>
      <c r="Y911" s="93" t="s">
        <v>75</v>
      </c>
      <c r="Z911" s="92">
        <v>0.49172499999999997</v>
      </c>
      <c r="AA911" s="92">
        <v>5.0000000000000001E-4</v>
      </c>
      <c r="AB911" s="93" t="s">
        <v>75</v>
      </c>
      <c r="AC911" s="92">
        <v>0.519022596</v>
      </c>
      <c r="AD911" s="92">
        <v>5.0000000000000001E-4</v>
      </c>
      <c r="AE911" s="93" t="s">
        <v>75</v>
      </c>
      <c r="AF911" s="92">
        <v>0.67255468799999996</v>
      </c>
      <c r="AG911" s="92">
        <v>5.0000000000000001E-4</v>
      </c>
      <c r="AH911" s="93" t="s">
        <v>75</v>
      </c>
      <c r="AI911" s="92">
        <v>1</v>
      </c>
    </row>
    <row r="912" spans="1:35" x14ac:dyDescent="0.35">
      <c r="A912">
        <v>5.0000000000000001E-4</v>
      </c>
      <c r="B912" t="s">
        <v>75</v>
      </c>
      <c r="C912">
        <f t="shared" si="42"/>
        <v>1</v>
      </c>
      <c r="D912">
        <f t="shared" si="43"/>
        <v>5.0000000000000001E-4</v>
      </c>
      <c r="E912">
        <f t="shared" si="44"/>
        <v>2.87E-2</v>
      </c>
      <c r="R912" s="90">
        <v>5.0000000000000001E-4</v>
      </c>
      <c r="S912" s="91" t="s">
        <v>75</v>
      </c>
      <c r="T912" s="90">
        <v>0.9420252608567895</v>
      </c>
      <c r="U912" s="92">
        <v>5.0000000000000001E-4</v>
      </c>
      <c r="V912" s="93" t="s">
        <v>75</v>
      </c>
      <c r="W912" s="92">
        <v>0.40378515599999998</v>
      </c>
      <c r="X912" s="92">
        <v>5.0000000000000001E-4</v>
      </c>
      <c r="Y912" s="93" t="s">
        <v>75</v>
      </c>
      <c r="Z912" s="92">
        <v>0.49151054687500001</v>
      </c>
      <c r="AA912" s="92">
        <v>5.0000000000000001E-4</v>
      </c>
      <c r="AB912" s="93" t="s">
        <v>75</v>
      </c>
      <c r="AC912" s="92">
        <v>0.51892912499999999</v>
      </c>
      <c r="AD912" s="92">
        <v>5.0000000000000001E-4</v>
      </c>
      <c r="AE912" s="93" t="s">
        <v>75</v>
      </c>
      <c r="AF912" s="92">
        <v>0.672396094</v>
      </c>
      <c r="AG912" s="92">
        <v>5.0000000000000001E-4</v>
      </c>
      <c r="AH912" s="93" t="s">
        <v>75</v>
      </c>
      <c r="AI912" s="92">
        <v>1</v>
      </c>
    </row>
    <row r="913" spans="1:35" x14ac:dyDescent="0.35">
      <c r="A913">
        <v>5.0000000000000001E-4</v>
      </c>
      <c r="B913" t="s">
        <v>75</v>
      </c>
      <c r="C913">
        <f t="shared" si="42"/>
        <v>1</v>
      </c>
      <c r="D913">
        <f t="shared" si="43"/>
        <v>5.0000000000000001E-4</v>
      </c>
      <c r="E913">
        <f t="shared" si="44"/>
        <v>2.87E-2</v>
      </c>
      <c r="R913" s="90">
        <v>5.0000000000000001E-4</v>
      </c>
      <c r="S913" s="91" t="s">
        <v>75</v>
      </c>
      <c r="T913" s="90">
        <v>0.9420252608567895</v>
      </c>
      <c r="U913" s="92">
        <v>5.0000000000000001E-4</v>
      </c>
      <c r="V913" s="93" t="s">
        <v>75</v>
      </c>
      <c r="W913" s="92">
        <v>0.40355273400000002</v>
      </c>
      <c r="X913" s="92">
        <v>5.0000000000000001E-4</v>
      </c>
      <c r="Y913" s="93" t="s">
        <v>75</v>
      </c>
      <c r="Z913" s="92">
        <v>0.49121210937500004</v>
      </c>
      <c r="AA913" s="92">
        <v>5.0000000000000001E-4</v>
      </c>
      <c r="AB913" s="93" t="s">
        <v>75</v>
      </c>
      <c r="AC913" s="92">
        <v>0.51881361199999998</v>
      </c>
      <c r="AD913" s="92">
        <v>5.0000000000000001E-4</v>
      </c>
      <c r="AE913" s="93" t="s">
        <v>75</v>
      </c>
      <c r="AF913" s="92">
        <v>0.67211718799999998</v>
      </c>
      <c r="AG913" s="92">
        <v>5.0000000000000001E-4</v>
      </c>
      <c r="AH913" s="93" t="s">
        <v>75</v>
      </c>
      <c r="AI913" s="92">
        <v>1</v>
      </c>
    </row>
    <row r="914" spans="1:35" x14ac:dyDescent="0.35">
      <c r="A914">
        <v>5.0000000000000001E-4</v>
      </c>
      <c r="B914" t="s">
        <v>75</v>
      </c>
      <c r="C914">
        <f t="shared" si="42"/>
        <v>1</v>
      </c>
      <c r="D914">
        <f t="shared" si="43"/>
        <v>5.0000000000000001E-4</v>
      </c>
      <c r="E914">
        <f t="shared" si="44"/>
        <v>2.87E-2</v>
      </c>
      <c r="R914" s="90">
        <v>5.0000000000000001E-4</v>
      </c>
      <c r="S914" s="91" t="s">
        <v>75</v>
      </c>
      <c r="T914" s="90">
        <v>0.94201929172694543</v>
      </c>
      <c r="U914" s="92">
        <v>5.0000000000000001E-4</v>
      </c>
      <c r="V914" s="93" t="s">
        <v>75</v>
      </c>
      <c r="W914" s="92">
        <v>0.40350585900000002</v>
      </c>
      <c r="X914" s="92">
        <v>5.0000000000000001E-4</v>
      </c>
      <c r="Y914" s="93" t="s">
        <v>75</v>
      </c>
      <c r="Z914" s="92">
        <v>0.49092421874999997</v>
      </c>
      <c r="AA914" s="92">
        <v>5.0000000000000001E-4</v>
      </c>
      <c r="AB914" s="93" t="s">
        <v>75</v>
      </c>
      <c r="AC914" s="92">
        <v>0.51869307600000003</v>
      </c>
      <c r="AD914" s="92">
        <v>5.0000000000000001E-4</v>
      </c>
      <c r="AE914" s="93" t="s">
        <v>75</v>
      </c>
      <c r="AF914" s="92">
        <v>0.67196093800000001</v>
      </c>
      <c r="AG914" s="92">
        <v>5.0000000000000001E-4</v>
      </c>
      <c r="AH914" s="93" t="s">
        <v>75</v>
      </c>
      <c r="AI914" s="92">
        <v>1</v>
      </c>
    </row>
    <row r="915" spans="1:35" x14ac:dyDescent="0.35">
      <c r="A915">
        <v>5.0000000000000001E-4</v>
      </c>
      <c r="B915" t="s">
        <v>75</v>
      </c>
      <c r="C915">
        <f t="shared" si="42"/>
        <v>1</v>
      </c>
      <c r="D915">
        <f t="shared" si="43"/>
        <v>5.0000000000000001E-4</v>
      </c>
      <c r="E915">
        <f t="shared" si="44"/>
        <v>2.87E-2</v>
      </c>
      <c r="R915" s="90">
        <v>5.0000000000000001E-4</v>
      </c>
      <c r="S915" s="91" t="s">
        <v>75</v>
      </c>
      <c r="T915" s="90">
        <v>0.94201280323500003</v>
      </c>
      <c r="U915" s="92">
        <v>5.0000000000000001E-4</v>
      </c>
      <c r="V915" s="93" t="s">
        <v>75</v>
      </c>
      <c r="W915" s="92">
        <v>0.40345898400000002</v>
      </c>
      <c r="X915" s="92">
        <v>5.0000000000000001E-4</v>
      </c>
      <c r="Y915" s="93" t="s">
        <v>75</v>
      </c>
      <c r="Z915" s="92">
        <v>0.4906890625</v>
      </c>
      <c r="AA915" s="92">
        <v>5.0000000000000001E-4</v>
      </c>
      <c r="AB915" s="93" t="s">
        <v>75</v>
      </c>
      <c r="AC915" s="92">
        <v>0.51852557200000005</v>
      </c>
      <c r="AD915" s="92">
        <v>5.0000000000000001E-4</v>
      </c>
      <c r="AE915" s="93" t="s">
        <v>75</v>
      </c>
      <c r="AF915" s="92">
        <v>0.67179609399999995</v>
      </c>
      <c r="AG915" s="92">
        <v>5.0000000000000001E-4</v>
      </c>
      <c r="AH915" s="93" t="s">
        <v>75</v>
      </c>
      <c r="AI915" s="92">
        <v>1</v>
      </c>
    </row>
    <row r="916" spans="1:35" x14ac:dyDescent="0.35">
      <c r="A916">
        <v>5.0000000000000001E-4</v>
      </c>
      <c r="B916" t="s">
        <v>75</v>
      </c>
      <c r="C916">
        <f t="shared" si="42"/>
        <v>1</v>
      </c>
      <c r="D916">
        <f t="shared" si="43"/>
        <v>5.0000000000000001E-4</v>
      </c>
      <c r="E916">
        <f t="shared" si="44"/>
        <v>2.87E-2</v>
      </c>
      <c r="R916" s="90">
        <v>5.0000000000000001E-4</v>
      </c>
      <c r="S916" s="91" t="s">
        <v>75</v>
      </c>
      <c r="T916" s="90">
        <v>0.94158182701034865</v>
      </c>
      <c r="U916" s="92">
        <v>5.0000000000000001E-4</v>
      </c>
      <c r="V916" s="93" t="s">
        <v>75</v>
      </c>
      <c r="W916" s="92">
        <v>0.40334375</v>
      </c>
      <c r="X916" s="92">
        <v>5.0000000000000001E-4</v>
      </c>
      <c r="Y916" s="93" t="s">
        <v>75</v>
      </c>
      <c r="Z916" s="92">
        <v>0.4904015625</v>
      </c>
      <c r="AA916" s="92">
        <v>5.0000000000000001E-4</v>
      </c>
      <c r="AB916" s="93" t="s">
        <v>75</v>
      </c>
      <c r="AC916" s="92">
        <v>0.51838013500000002</v>
      </c>
      <c r="AD916" s="92">
        <v>5.0000000000000001E-4</v>
      </c>
      <c r="AE916" s="93" t="s">
        <v>75</v>
      </c>
      <c r="AF916" s="92">
        <v>0.67159999999999997</v>
      </c>
      <c r="AG916" s="92">
        <v>5.0000000000000001E-4</v>
      </c>
      <c r="AH916" s="93" t="s">
        <v>75</v>
      </c>
      <c r="AI916" s="92">
        <v>1</v>
      </c>
    </row>
    <row r="917" spans="1:35" x14ac:dyDescent="0.35">
      <c r="A917">
        <v>5.0000000000000001E-4</v>
      </c>
      <c r="B917" t="s">
        <v>75</v>
      </c>
      <c r="C917">
        <f t="shared" si="42"/>
        <v>1</v>
      </c>
      <c r="D917">
        <f t="shared" si="43"/>
        <v>5.0000000000000001E-4</v>
      </c>
      <c r="E917">
        <f t="shared" si="44"/>
        <v>2.87E-2</v>
      </c>
      <c r="R917" s="90">
        <v>5.0000000000000001E-4</v>
      </c>
      <c r="S917" s="91" t="s">
        <v>75</v>
      </c>
      <c r="T917" s="90">
        <v>0.94143054960610528</v>
      </c>
      <c r="U917" s="92">
        <v>5.0000000000000001E-4</v>
      </c>
      <c r="V917" s="93" t="s">
        <v>75</v>
      </c>
      <c r="W917" s="92">
        <v>0.40300390600000002</v>
      </c>
      <c r="X917" s="92">
        <v>5.0000000000000001E-4</v>
      </c>
      <c r="Y917" s="93" t="s">
        <v>75</v>
      </c>
      <c r="Z917" s="92">
        <v>0.49008164062499993</v>
      </c>
      <c r="AA917" s="92">
        <v>5.0000000000000001E-4</v>
      </c>
      <c r="AB917" s="93" t="s">
        <v>75</v>
      </c>
      <c r="AC917" s="92">
        <v>0.51831233399999999</v>
      </c>
      <c r="AD917" s="92">
        <v>5.0000000000000001E-4</v>
      </c>
      <c r="AE917" s="93" t="s">
        <v>75</v>
      </c>
      <c r="AF917" s="92">
        <v>0.67135624999999999</v>
      </c>
      <c r="AG917" s="92">
        <v>5.0000000000000001E-4</v>
      </c>
      <c r="AH917" s="93" t="s">
        <v>75</v>
      </c>
      <c r="AI917" s="92">
        <v>1</v>
      </c>
    </row>
    <row r="918" spans="1:35" x14ac:dyDescent="0.35">
      <c r="A918">
        <v>5.0000000000000001E-4</v>
      </c>
      <c r="B918" t="s">
        <v>75</v>
      </c>
      <c r="C918">
        <f t="shared" si="42"/>
        <v>1</v>
      </c>
      <c r="D918">
        <f t="shared" si="43"/>
        <v>5.0000000000000001E-4</v>
      </c>
      <c r="E918">
        <f t="shared" si="44"/>
        <v>2.87E-2</v>
      </c>
      <c r="R918" s="90">
        <v>5.0000000000000001E-4</v>
      </c>
      <c r="S918" s="91" t="s">
        <v>75</v>
      </c>
      <c r="T918" s="90">
        <v>0.94143054960610528</v>
      </c>
      <c r="U918" s="92">
        <v>5.0000000000000001E-4</v>
      </c>
      <c r="V918" s="93" t="s">
        <v>75</v>
      </c>
      <c r="W918" s="92">
        <v>0.40300390600000002</v>
      </c>
      <c r="X918" s="92">
        <v>5.0000000000000001E-4</v>
      </c>
      <c r="Y918" s="93" t="s">
        <v>75</v>
      </c>
      <c r="Z918" s="92">
        <v>0.48977812500000001</v>
      </c>
      <c r="AA918" s="92">
        <v>5.0000000000000001E-4</v>
      </c>
      <c r="AB918" s="93" t="s">
        <v>75</v>
      </c>
      <c r="AC918" s="92">
        <v>0.51817701000000005</v>
      </c>
      <c r="AD918" s="92">
        <v>5.0000000000000001E-4</v>
      </c>
      <c r="AE918" s="93" t="s">
        <v>75</v>
      </c>
      <c r="AF918" s="92">
        <v>0.671248438</v>
      </c>
      <c r="AG918" s="92">
        <v>5.0000000000000001E-4</v>
      </c>
      <c r="AH918" s="93" t="s">
        <v>75</v>
      </c>
      <c r="AI918" s="92">
        <v>1</v>
      </c>
    </row>
    <row r="919" spans="1:35" x14ac:dyDescent="0.35">
      <c r="A919">
        <v>5.0000000000000001E-4</v>
      </c>
      <c r="B919" t="s">
        <v>75</v>
      </c>
      <c r="C919">
        <f t="shared" si="42"/>
        <v>1</v>
      </c>
      <c r="D919">
        <f t="shared" si="43"/>
        <v>5.0000000000000001E-4</v>
      </c>
      <c r="E919">
        <f t="shared" si="44"/>
        <v>2.87E-2</v>
      </c>
      <c r="R919" s="90">
        <v>5.0000000000000001E-4</v>
      </c>
      <c r="S919" s="91" t="s">
        <v>75</v>
      </c>
      <c r="T919" s="90">
        <v>0.94133086886903095</v>
      </c>
      <c r="U919" s="92">
        <v>5.0000000000000001E-4</v>
      </c>
      <c r="V919" s="93" t="s">
        <v>75</v>
      </c>
      <c r="W919" s="92">
        <v>0.40296484399999999</v>
      </c>
      <c r="X919" s="92">
        <v>5.0000000000000001E-4</v>
      </c>
      <c r="Y919" s="93" t="s">
        <v>75</v>
      </c>
      <c r="Z919" s="92">
        <v>0.48951757812499996</v>
      </c>
      <c r="AA919" s="92">
        <v>5.0000000000000001E-4</v>
      </c>
      <c r="AB919" s="93" t="s">
        <v>75</v>
      </c>
      <c r="AC919" s="92">
        <v>0.518038059</v>
      </c>
      <c r="AD919" s="92">
        <v>5.0000000000000001E-4</v>
      </c>
      <c r="AE919" s="93" t="s">
        <v>75</v>
      </c>
      <c r="AF919" s="92">
        <v>0.67101289099999994</v>
      </c>
      <c r="AG919" s="92">
        <v>5.0000000000000001E-4</v>
      </c>
      <c r="AH919" s="93" t="s">
        <v>75</v>
      </c>
      <c r="AI919" s="92">
        <v>1</v>
      </c>
    </row>
    <row r="920" spans="1:35" x14ac:dyDescent="0.35">
      <c r="A920">
        <v>5.0000000000000001E-4</v>
      </c>
      <c r="B920" t="s">
        <v>75</v>
      </c>
      <c r="C920">
        <f t="shared" si="42"/>
        <v>1</v>
      </c>
      <c r="D920">
        <f t="shared" si="43"/>
        <v>5.0000000000000001E-4</v>
      </c>
      <c r="E920">
        <f t="shared" si="44"/>
        <v>2.87E-2</v>
      </c>
      <c r="R920" s="90">
        <v>5.0000000000000001E-4</v>
      </c>
      <c r="S920" s="91" t="s">
        <v>75</v>
      </c>
      <c r="T920" s="90">
        <v>0.94133086886903095</v>
      </c>
      <c r="U920" s="92">
        <v>5.0000000000000001E-4</v>
      </c>
      <c r="V920" s="93" t="s">
        <v>75</v>
      </c>
      <c r="W920" s="92">
        <v>0.402841797</v>
      </c>
      <c r="X920" s="92">
        <v>5.0000000000000001E-4</v>
      </c>
      <c r="Y920" s="93" t="s">
        <v>75</v>
      </c>
      <c r="Z920" s="92">
        <v>0.48932460937500011</v>
      </c>
      <c r="AA920" s="92">
        <v>5.0000000000000001E-4</v>
      </c>
      <c r="AB920" s="93" t="s">
        <v>75</v>
      </c>
      <c r="AC920" s="92">
        <v>0.51791222199999998</v>
      </c>
      <c r="AD920" s="92">
        <v>5.0000000000000001E-4</v>
      </c>
      <c r="AE920" s="93" t="s">
        <v>75</v>
      </c>
      <c r="AF920" s="92">
        <v>0.67077851600000005</v>
      </c>
      <c r="AG920" s="92">
        <v>5.0000000000000001E-4</v>
      </c>
      <c r="AH920" s="93" t="s">
        <v>75</v>
      </c>
      <c r="AI920" s="92">
        <v>1</v>
      </c>
    </row>
    <row r="921" spans="1:35" x14ac:dyDescent="0.35">
      <c r="A921">
        <v>5.0000000000000001E-4</v>
      </c>
      <c r="B921" t="s">
        <v>75</v>
      </c>
      <c r="C921">
        <f t="shared" si="42"/>
        <v>1</v>
      </c>
      <c r="D921">
        <f t="shared" si="43"/>
        <v>5.0000000000000001E-4</v>
      </c>
      <c r="E921">
        <f t="shared" si="44"/>
        <v>2.87E-2</v>
      </c>
      <c r="R921" s="90">
        <v>5.0000000000000001E-4</v>
      </c>
      <c r="S921" s="91" t="s">
        <v>75</v>
      </c>
      <c r="T921" s="90">
        <v>0.94133086886903095</v>
      </c>
      <c r="U921" s="92">
        <v>5.0000000000000001E-4</v>
      </c>
      <c r="V921" s="93" t="s">
        <v>75</v>
      </c>
      <c r="W921" s="92">
        <v>0.40259179699999997</v>
      </c>
      <c r="X921" s="92">
        <v>5.0000000000000001E-4</v>
      </c>
      <c r="Y921" s="93" t="s">
        <v>75</v>
      </c>
      <c r="Z921" s="92">
        <v>0.48905859374999994</v>
      </c>
      <c r="AA921" s="92">
        <v>5.0000000000000001E-4</v>
      </c>
      <c r="AB921" s="93" t="s">
        <v>75</v>
      </c>
      <c r="AC921" s="92">
        <v>0.51776605799999997</v>
      </c>
      <c r="AD921" s="92">
        <v>5.0000000000000001E-4</v>
      </c>
      <c r="AE921" s="93" t="s">
        <v>75</v>
      </c>
      <c r="AF921" s="92">
        <v>0.67060351600000001</v>
      </c>
      <c r="AG921" s="92">
        <v>5.0000000000000001E-4</v>
      </c>
      <c r="AH921" s="93" t="s">
        <v>75</v>
      </c>
      <c r="AI921" s="92">
        <v>1</v>
      </c>
    </row>
    <row r="922" spans="1:35" x14ac:dyDescent="0.35">
      <c r="A922">
        <v>5.0000000000000001E-4</v>
      </c>
      <c r="B922" t="s">
        <v>75</v>
      </c>
      <c r="C922">
        <f t="shared" si="42"/>
        <v>1</v>
      </c>
      <c r="D922">
        <f t="shared" si="43"/>
        <v>5.0000000000000001E-4</v>
      </c>
      <c r="E922">
        <f t="shared" si="44"/>
        <v>2.87E-2</v>
      </c>
      <c r="R922" s="90">
        <v>5.0000000000000001E-4</v>
      </c>
      <c r="S922" s="91" t="s">
        <v>75</v>
      </c>
      <c r="T922" s="90">
        <v>0.94133086886903095</v>
      </c>
      <c r="U922" s="92">
        <v>5.0000000000000001E-4</v>
      </c>
      <c r="V922" s="93" t="s">
        <v>75</v>
      </c>
      <c r="W922" s="92">
        <v>0.40242773399999998</v>
      </c>
      <c r="X922" s="92">
        <v>5.0000000000000001E-4</v>
      </c>
      <c r="Y922" s="93" t="s">
        <v>75</v>
      </c>
      <c r="Z922" s="92">
        <v>0.48871953125000006</v>
      </c>
      <c r="AA922" s="92">
        <v>5.0000000000000001E-4</v>
      </c>
      <c r="AB922" s="93" t="s">
        <v>75</v>
      </c>
      <c r="AC922" s="92">
        <v>0.51763994199999996</v>
      </c>
      <c r="AD922" s="92">
        <v>5.0000000000000001E-4</v>
      </c>
      <c r="AE922" s="93" t="s">
        <v>75</v>
      </c>
      <c r="AF922" s="92">
        <v>0.67038554699999997</v>
      </c>
      <c r="AG922" s="92">
        <v>5.0000000000000001E-4</v>
      </c>
      <c r="AH922" s="93" t="s">
        <v>75</v>
      </c>
      <c r="AI922" s="92">
        <v>1</v>
      </c>
    </row>
    <row r="923" spans="1:35" x14ac:dyDescent="0.35">
      <c r="A923">
        <v>5.0000000000000001E-4</v>
      </c>
      <c r="B923" t="s">
        <v>75</v>
      </c>
      <c r="C923">
        <f t="shared" si="42"/>
        <v>1</v>
      </c>
      <c r="D923">
        <f t="shared" si="43"/>
        <v>5.0000000000000001E-4</v>
      </c>
      <c r="E923">
        <f t="shared" si="44"/>
        <v>2.87E-2</v>
      </c>
      <c r="R923" s="90">
        <v>5.0000000000000001E-4</v>
      </c>
      <c r="S923" s="91" t="s">
        <v>75</v>
      </c>
      <c r="T923" s="90">
        <v>0.94133086886903095</v>
      </c>
      <c r="U923" s="92">
        <v>5.0000000000000001E-4</v>
      </c>
      <c r="V923" s="93" t="s">
        <v>75</v>
      </c>
      <c r="W923" s="92">
        <v>0.402388672</v>
      </c>
      <c r="X923" s="92">
        <v>5.0000000000000001E-4</v>
      </c>
      <c r="Y923" s="93" t="s">
        <v>75</v>
      </c>
      <c r="Z923" s="92">
        <v>0.48845</v>
      </c>
      <c r="AA923" s="92">
        <v>5.0000000000000001E-4</v>
      </c>
      <c r="AB923" s="93" t="s">
        <v>75</v>
      </c>
      <c r="AC923" s="92">
        <v>0.51751577900000001</v>
      </c>
      <c r="AD923" s="92">
        <v>5.0000000000000001E-4</v>
      </c>
      <c r="AE923" s="93" t="s">
        <v>75</v>
      </c>
      <c r="AF923" s="92">
        <v>0.67020117199999996</v>
      </c>
      <c r="AG923" s="92">
        <v>5.0000000000000001E-4</v>
      </c>
      <c r="AH923" s="93" t="s">
        <v>75</v>
      </c>
      <c r="AI923" s="92">
        <v>1</v>
      </c>
    </row>
    <row r="924" spans="1:35" x14ac:dyDescent="0.35">
      <c r="A924">
        <v>5.0000000000000001E-4</v>
      </c>
      <c r="B924" t="s">
        <v>75</v>
      </c>
      <c r="C924">
        <f t="shared" si="42"/>
        <v>1</v>
      </c>
      <c r="D924">
        <f t="shared" si="43"/>
        <v>5.0000000000000001E-4</v>
      </c>
      <c r="E924">
        <f t="shared" si="44"/>
        <v>2.87E-2</v>
      </c>
      <c r="R924" s="90">
        <v>5.0000000000000001E-4</v>
      </c>
      <c r="S924" s="91" t="s">
        <v>75</v>
      </c>
      <c r="T924" s="90">
        <v>0.94133086886903095</v>
      </c>
      <c r="U924" s="92">
        <v>5.0000000000000001E-4</v>
      </c>
      <c r="V924" s="93" t="s">
        <v>75</v>
      </c>
      <c r="W924" s="92">
        <v>0.402341797</v>
      </c>
      <c r="X924" s="92">
        <v>5.0000000000000001E-4</v>
      </c>
      <c r="Y924" s="93" t="s">
        <v>75</v>
      </c>
      <c r="Z924" s="92">
        <v>0.48817460937500001</v>
      </c>
      <c r="AA924" s="92">
        <v>5.0000000000000001E-4</v>
      </c>
      <c r="AB924" s="93" t="s">
        <v>75</v>
      </c>
      <c r="AC924" s="92">
        <v>0.51741672699999997</v>
      </c>
      <c r="AD924" s="92">
        <v>5.0000000000000001E-4</v>
      </c>
      <c r="AE924" s="93" t="s">
        <v>75</v>
      </c>
      <c r="AF924" s="92">
        <v>0.66996640600000001</v>
      </c>
      <c r="AG924" s="92">
        <v>5.0000000000000001E-4</v>
      </c>
      <c r="AH924" s="93" t="s">
        <v>75</v>
      </c>
      <c r="AI924" s="92">
        <v>1</v>
      </c>
    </row>
    <row r="925" spans="1:35" x14ac:dyDescent="0.35">
      <c r="A925">
        <v>5.0000000000000001E-4</v>
      </c>
      <c r="B925" t="s">
        <v>75</v>
      </c>
      <c r="C925">
        <f t="shared" si="42"/>
        <v>1</v>
      </c>
      <c r="D925">
        <f t="shared" si="43"/>
        <v>5.0000000000000001E-4</v>
      </c>
      <c r="E925">
        <f t="shared" si="44"/>
        <v>2.87E-2</v>
      </c>
      <c r="R925" s="90">
        <v>5.0000000000000001E-4</v>
      </c>
      <c r="S925" s="91" t="s">
        <v>75</v>
      </c>
      <c r="T925" s="90">
        <v>0.94133086886903095</v>
      </c>
      <c r="U925" s="92">
        <v>5.0000000000000001E-4</v>
      </c>
      <c r="V925" s="93" t="s">
        <v>75</v>
      </c>
      <c r="W925" s="92">
        <v>0.40209179699999997</v>
      </c>
      <c r="X925" s="92">
        <v>5.0000000000000001E-4</v>
      </c>
      <c r="Y925" s="93" t="s">
        <v>75</v>
      </c>
      <c r="Z925" s="92">
        <v>0.48793320312499999</v>
      </c>
      <c r="AA925" s="92">
        <v>5.0000000000000001E-4</v>
      </c>
      <c r="AB925" s="93" t="s">
        <v>75</v>
      </c>
      <c r="AC925" s="92">
        <v>0.51728335700000005</v>
      </c>
      <c r="AD925" s="92">
        <v>5.0000000000000001E-4</v>
      </c>
      <c r="AE925" s="93" t="s">
        <v>75</v>
      </c>
      <c r="AF925" s="92">
        <v>0.66981328100000004</v>
      </c>
      <c r="AG925" s="92">
        <v>5.0000000000000001E-4</v>
      </c>
      <c r="AH925" s="93" t="s">
        <v>75</v>
      </c>
      <c r="AI925" s="92">
        <v>1</v>
      </c>
    </row>
    <row r="926" spans="1:35" x14ac:dyDescent="0.35">
      <c r="A926">
        <v>5.0000000000000001E-4</v>
      </c>
      <c r="B926" t="s">
        <v>75</v>
      </c>
      <c r="C926">
        <f t="shared" si="42"/>
        <v>1</v>
      </c>
      <c r="D926">
        <f t="shared" si="43"/>
        <v>5.0000000000000001E-4</v>
      </c>
      <c r="E926">
        <f t="shared" si="44"/>
        <v>2.87E-2</v>
      </c>
      <c r="R926" s="90">
        <v>5.0000000000000001E-4</v>
      </c>
      <c r="S926" s="91" t="s">
        <v>75</v>
      </c>
      <c r="T926" s="90">
        <v>0.94133086886903095</v>
      </c>
      <c r="U926" s="92">
        <v>5.0000000000000001E-4</v>
      </c>
      <c r="V926" s="93" t="s">
        <v>75</v>
      </c>
      <c r="W926" s="92">
        <v>0.401984375</v>
      </c>
      <c r="X926" s="92">
        <v>5.0000000000000001E-4</v>
      </c>
      <c r="Y926" s="93" t="s">
        <v>75</v>
      </c>
      <c r="Z926" s="92">
        <v>0.48762617187499996</v>
      </c>
      <c r="AA926" s="92">
        <v>5.0000000000000001E-4</v>
      </c>
      <c r="AB926" s="93" t="s">
        <v>75</v>
      </c>
      <c r="AC926" s="92">
        <v>0.51715835700000001</v>
      </c>
      <c r="AD926" s="92">
        <v>5.0000000000000001E-4</v>
      </c>
      <c r="AE926" s="93" t="s">
        <v>75</v>
      </c>
      <c r="AF926" s="92">
        <v>0.66964296899999998</v>
      </c>
      <c r="AG926" s="92">
        <v>5.0000000000000001E-4</v>
      </c>
      <c r="AH926" s="93" t="s">
        <v>75</v>
      </c>
      <c r="AI926" s="92">
        <v>1</v>
      </c>
    </row>
    <row r="927" spans="1:35" x14ac:dyDescent="0.35">
      <c r="A927">
        <v>5.0000000000000001E-4</v>
      </c>
      <c r="B927" t="s">
        <v>75</v>
      </c>
      <c r="C927">
        <f t="shared" si="42"/>
        <v>1</v>
      </c>
      <c r="D927">
        <f t="shared" si="43"/>
        <v>5.0000000000000001E-4</v>
      </c>
      <c r="E927">
        <f t="shared" si="44"/>
        <v>2.87E-2</v>
      </c>
      <c r="R927" s="90">
        <v>5.0000000000000001E-4</v>
      </c>
      <c r="S927" s="91" t="s">
        <v>75</v>
      </c>
      <c r="T927" s="90">
        <v>0.94133086886903095</v>
      </c>
      <c r="U927" s="92">
        <v>5.0000000000000001E-4</v>
      </c>
      <c r="V927" s="93" t="s">
        <v>75</v>
      </c>
      <c r="W927" s="92">
        <v>0.401984375</v>
      </c>
      <c r="X927" s="92">
        <v>5.0000000000000001E-4</v>
      </c>
      <c r="Y927" s="93" t="s">
        <v>75</v>
      </c>
      <c r="Z927" s="92">
        <v>0.48741406249999997</v>
      </c>
      <c r="AA927" s="92">
        <v>5.0000000000000001E-4</v>
      </c>
      <c r="AB927" s="93" t="s">
        <v>75</v>
      </c>
      <c r="AC927" s="92">
        <v>0.51704209899999998</v>
      </c>
      <c r="AD927" s="92">
        <v>5.0000000000000001E-4</v>
      </c>
      <c r="AE927" s="93" t="s">
        <v>75</v>
      </c>
      <c r="AF927" s="92">
        <v>0.66945156299999997</v>
      </c>
      <c r="AG927" s="92">
        <v>5.0000000000000001E-4</v>
      </c>
      <c r="AH927" s="93" t="s">
        <v>75</v>
      </c>
      <c r="AI927" s="92">
        <v>1</v>
      </c>
    </row>
    <row r="928" spans="1:35" x14ac:dyDescent="0.35">
      <c r="A928">
        <v>5.0000000000000001E-4</v>
      </c>
      <c r="B928" t="s">
        <v>75</v>
      </c>
      <c r="C928">
        <f t="shared" si="42"/>
        <v>1</v>
      </c>
      <c r="D928">
        <f t="shared" si="43"/>
        <v>5.0000000000000001E-4</v>
      </c>
      <c r="E928">
        <f t="shared" si="44"/>
        <v>2.87E-2</v>
      </c>
      <c r="R928" s="90">
        <v>5.0000000000000001E-4</v>
      </c>
      <c r="S928" s="91" t="s">
        <v>75</v>
      </c>
      <c r="T928" s="90">
        <v>0.94133086886903095</v>
      </c>
      <c r="U928" s="92">
        <v>5.0000000000000001E-4</v>
      </c>
      <c r="V928" s="93" t="s">
        <v>75</v>
      </c>
      <c r="W928" s="92">
        <v>0.4019375</v>
      </c>
      <c r="X928" s="92">
        <v>5.0000000000000001E-4</v>
      </c>
      <c r="Y928" s="93" t="s">
        <v>75</v>
      </c>
      <c r="Z928" s="92">
        <v>0.4871613281249999</v>
      </c>
      <c r="AA928" s="92">
        <v>5.0000000000000001E-4</v>
      </c>
      <c r="AB928" s="93" t="s">
        <v>75</v>
      </c>
      <c r="AC928" s="92">
        <v>0.51692240099999998</v>
      </c>
      <c r="AD928" s="92">
        <v>5.0000000000000001E-4</v>
      </c>
      <c r="AE928" s="93" t="s">
        <v>75</v>
      </c>
      <c r="AF928" s="92">
        <v>0.66926171899999998</v>
      </c>
      <c r="AG928" s="92">
        <v>5.0000000000000001E-4</v>
      </c>
      <c r="AH928" s="93" t="s">
        <v>75</v>
      </c>
      <c r="AI928" s="92">
        <v>1</v>
      </c>
    </row>
    <row r="929" spans="1:35" x14ac:dyDescent="0.35">
      <c r="A929">
        <v>5.0000000000000001E-4</v>
      </c>
      <c r="B929" t="s">
        <v>75</v>
      </c>
      <c r="C929">
        <f t="shared" si="42"/>
        <v>1</v>
      </c>
      <c r="D929">
        <f t="shared" si="43"/>
        <v>5.0000000000000001E-4</v>
      </c>
      <c r="E929">
        <f t="shared" si="44"/>
        <v>2.87E-2</v>
      </c>
      <c r="R929" s="90">
        <v>5.0000000000000001E-4</v>
      </c>
      <c r="S929" s="91" t="s">
        <v>75</v>
      </c>
      <c r="T929" s="90">
        <v>0.94133086886903095</v>
      </c>
      <c r="U929" s="92">
        <v>5.0000000000000001E-4</v>
      </c>
      <c r="V929" s="93" t="s">
        <v>75</v>
      </c>
      <c r="W929" s="92">
        <v>0.40161914100000001</v>
      </c>
      <c r="X929" s="92">
        <v>5.0000000000000001E-4</v>
      </c>
      <c r="Y929" s="93" t="s">
        <v>75</v>
      </c>
      <c r="Z929" s="92">
        <v>0.48689414062499997</v>
      </c>
      <c r="AA929" s="92">
        <v>5.0000000000000001E-4</v>
      </c>
      <c r="AB929" s="93" t="s">
        <v>75</v>
      </c>
      <c r="AC929" s="92">
        <v>0.516788472</v>
      </c>
      <c r="AD929" s="92">
        <v>5.0000000000000001E-4</v>
      </c>
      <c r="AE929" s="93" t="s">
        <v>75</v>
      </c>
      <c r="AF929" s="92">
        <v>0.66904179699999999</v>
      </c>
      <c r="AG929" s="92">
        <v>5.0000000000000001E-4</v>
      </c>
      <c r="AH929" s="93" t="s">
        <v>75</v>
      </c>
      <c r="AI929" s="92">
        <v>1</v>
      </c>
    </row>
    <row r="930" spans="1:35" x14ac:dyDescent="0.35">
      <c r="A930">
        <v>5.0000000000000001E-4</v>
      </c>
      <c r="B930" t="s">
        <v>75</v>
      </c>
      <c r="C930">
        <f t="shared" si="42"/>
        <v>1</v>
      </c>
      <c r="D930">
        <f t="shared" si="43"/>
        <v>5.0000000000000001E-4</v>
      </c>
      <c r="E930">
        <f t="shared" si="44"/>
        <v>2.87E-2</v>
      </c>
      <c r="R930" s="90">
        <v>5.0000000000000001E-4</v>
      </c>
      <c r="S930" s="91" t="s">
        <v>75</v>
      </c>
      <c r="T930" s="90">
        <v>0.94133086886903095</v>
      </c>
      <c r="U930" s="92">
        <v>5.0000000000000001E-4</v>
      </c>
      <c r="V930" s="93" t="s">
        <v>75</v>
      </c>
      <c r="W930" s="92">
        <v>0.40161914100000001</v>
      </c>
      <c r="X930" s="92">
        <v>5.0000000000000001E-4</v>
      </c>
      <c r="Y930" s="93" t="s">
        <v>75</v>
      </c>
      <c r="Z930" s="92">
        <v>0.48662109374999996</v>
      </c>
      <c r="AA930" s="92">
        <v>5.0000000000000001E-4</v>
      </c>
      <c r="AB930" s="93" t="s">
        <v>75</v>
      </c>
      <c r="AC930" s="92">
        <v>0.51662341099999998</v>
      </c>
      <c r="AD930" s="92">
        <v>5.0000000000000001E-4</v>
      </c>
      <c r="AE930" s="93" t="s">
        <v>75</v>
      </c>
      <c r="AF930" s="92">
        <v>0.66882304699999995</v>
      </c>
      <c r="AG930" s="92">
        <v>5.0000000000000001E-4</v>
      </c>
      <c r="AH930" s="93" t="s">
        <v>75</v>
      </c>
      <c r="AI930" s="92">
        <v>1</v>
      </c>
    </row>
    <row r="931" spans="1:35" x14ac:dyDescent="0.35">
      <c r="A931">
        <v>5.0000000000000001E-4</v>
      </c>
      <c r="B931" t="s">
        <v>75</v>
      </c>
      <c r="C931">
        <f t="shared" si="42"/>
        <v>1</v>
      </c>
      <c r="D931">
        <f t="shared" si="43"/>
        <v>5.0000000000000001E-4</v>
      </c>
      <c r="E931">
        <f t="shared" si="44"/>
        <v>2.87E-2</v>
      </c>
      <c r="R931" s="90">
        <v>5.0000000000000001E-4</v>
      </c>
      <c r="S931" s="91" t="s">
        <v>75</v>
      </c>
      <c r="T931" s="90">
        <v>0.94133086886903095</v>
      </c>
      <c r="U931" s="92">
        <v>5.0000000000000001E-4</v>
      </c>
      <c r="V931" s="93" t="s">
        <v>75</v>
      </c>
      <c r="W931" s="92">
        <v>0.40145507800000002</v>
      </c>
      <c r="X931" s="92">
        <v>5.0000000000000001E-4</v>
      </c>
      <c r="Y931" s="93" t="s">
        <v>75</v>
      </c>
      <c r="Z931" s="92">
        <v>0.48635742187499992</v>
      </c>
      <c r="AA931" s="92">
        <v>5.0000000000000001E-4</v>
      </c>
      <c r="AB931" s="93" t="s">
        <v>75</v>
      </c>
      <c r="AC931" s="92">
        <v>0.51648306499999996</v>
      </c>
      <c r="AD931" s="92">
        <v>5.0000000000000001E-4</v>
      </c>
      <c r="AE931" s="93" t="s">
        <v>75</v>
      </c>
      <c r="AF931" s="92">
        <v>0.66869335900000004</v>
      </c>
      <c r="AG931" s="92">
        <v>5.0000000000000001E-4</v>
      </c>
      <c r="AH931" s="93" t="s">
        <v>75</v>
      </c>
      <c r="AI931" s="92">
        <v>1</v>
      </c>
    </row>
    <row r="932" spans="1:35" x14ac:dyDescent="0.35">
      <c r="A932">
        <v>5.0000000000000001E-4</v>
      </c>
      <c r="B932" t="s">
        <v>75</v>
      </c>
      <c r="C932">
        <f t="shared" si="42"/>
        <v>1</v>
      </c>
      <c r="D932">
        <f t="shared" si="43"/>
        <v>5.0000000000000001E-4</v>
      </c>
      <c r="E932">
        <f t="shared" si="44"/>
        <v>2.87E-2</v>
      </c>
      <c r="R932" s="90">
        <v>5.0000000000000001E-4</v>
      </c>
      <c r="S932" s="91" t="s">
        <v>75</v>
      </c>
      <c r="T932" s="90">
        <v>0.94133086886903095</v>
      </c>
      <c r="U932" s="92">
        <v>5.0000000000000001E-4</v>
      </c>
      <c r="V932" s="93" t="s">
        <v>75</v>
      </c>
      <c r="W932" s="92">
        <v>0.40126171900000002</v>
      </c>
      <c r="X932" s="92">
        <v>5.0000000000000001E-4</v>
      </c>
      <c r="Y932" s="93" t="s">
        <v>75</v>
      </c>
      <c r="Z932" s="92">
        <v>0.486105859375</v>
      </c>
      <c r="AA932" s="92">
        <v>5.0000000000000001E-4</v>
      </c>
      <c r="AB932" s="93" t="s">
        <v>75</v>
      </c>
      <c r="AC932" s="92">
        <v>0.516363087</v>
      </c>
      <c r="AD932" s="92">
        <v>5.0000000000000001E-4</v>
      </c>
      <c r="AE932" s="93" t="s">
        <v>75</v>
      </c>
      <c r="AF932" s="92">
        <v>0.668474609</v>
      </c>
      <c r="AG932" s="92">
        <v>5.0000000000000001E-4</v>
      </c>
      <c r="AH932" s="93" t="s">
        <v>75</v>
      </c>
      <c r="AI932" s="92">
        <v>1</v>
      </c>
    </row>
    <row r="933" spans="1:35" x14ac:dyDescent="0.35">
      <c r="A933">
        <v>5.0000000000000001E-4</v>
      </c>
      <c r="B933" t="s">
        <v>75</v>
      </c>
      <c r="C933">
        <f t="shared" si="42"/>
        <v>1</v>
      </c>
      <c r="D933">
        <f t="shared" si="43"/>
        <v>5.0000000000000001E-4</v>
      </c>
      <c r="E933">
        <f t="shared" si="44"/>
        <v>2.87E-2</v>
      </c>
      <c r="R933" s="90">
        <v>5.0000000000000001E-4</v>
      </c>
      <c r="S933" s="91" t="s">
        <v>75</v>
      </c>
      <c r="T933" s="90">
        <v>0.94133086886903095</v>
      </c>
      <c r="U933" s="92">
        <v>5.0000000000000001E-4</v>
      </c>
      <c r="V933" s="93" t="s">
        <v>75</v>
      </c>
      <c r="W933" s="92">
        <v>0.40109960900000002</v>
      </c>
      <c r="X933" s="92">
        <v>5.0000000000000001E-4</v>
      </c>
      <c r="Y933" s="93" t="s">
        <v>75</v>
      </c>
      <c r="Z933" s="92">
        <v>0.48578945312500005</v>
      </c>
      <c r="AA933" s="92">
        <v>5.0000000000000001E-4</v>
      </c>
      <c r="AB933" s="93" t="s">
        <v>75</v>
      </c>
      <c r="AC933" s="92">
        <v>0.51626766300000004</v>
      </c>
      <c r="AD933" s="92">
        <v>5.0000000000000001E-4</v>
      </c>
      <c r="AE933" s="93" t="s">
        <v>75</v>
      </c>
      <c r="AF933" s="92">
        <v>0.668276172</v>
      </c>
      <c r="AG933" s="92">
        <v>5.0000000000000001E-4</v>
      </c>
      <c r="AH933" s="93" t="s">
        <v>75</v>
      </c>
      <c r="AI933" s="92">
        <v>1</v>
      </c>
    </row>
    <row r="934" spans="1:35" x14ac:dyDescent="0.35">
      <c r="A934">
        <v>5.0000000000000001E-4</v>
      </c>
      <c r="B934" t="s">
        <v>75</v>
      </c>
      <c r="C934">
        <f t="shared" si="42"/>
        <v>1</v>
      </c>
      <c r="D934">
        <f t="shared" si="43"/>
        <v>5.0000000000000001E-4</v>
      </c>
      <c r="E934">
        <f t="shared" si="44"/>
        <v>2.87E-2</v>
      </c>
      <c r="R934" s="90">
        <v>5.0000000000000001E-4</v>
      </c>
      <c r="S934" s="91" t="s">
        <v>75</v>
      </c>
      <c r="T934" s="90">
        <v>0.94133086886903095</v>
      </c>
      <c r="U934" s="92">
        <v>5.0000000000000001E-4</v>
      </c>
      <c r="V934" s="93" t="s">
        <v>75</v>
      </c>
      <c r="W934" s="92">
        <v>0.40100585900000002</v>
      </c>
      <c r="X934" s="92">
        <v>5.0000000000000001E-4</v>
      </c>
      <c r="Y934" s="93" t="s">
        <v>75</v>
      </c>
      <c r="Z934" s="92">
        <v>0.48553593749999996</v>
      </c>
      <c r="AA934" s="92">
        <v>5.0000000000000001E-4</v>
      </c>
      <c r="AB934" s="93" t="s">
        <v>75</v>
      </c>
      <c r="AC934" s="92">
        <v>0.51609857800000003</v>
      </c>
      <c r="AD934" s="92">
        <v>5.0000000000000001E-4</v>
      </c>
      <c r="AE934" s="93" t="s">
        <v>75</v>
      </c>
      <c r="AF934" s="92">
        <v>0.66809101599999998</v>
      </c>
      <c r="AG934" s="92">
        <v>5.0000000000000001E-4</v>
      </c>
      <c r="AH934" s="93" t="s">
        <v>75</v>
      </c>
      <c r="AI934" s="92">
        <v>1</v>
      </c>
    </row>
    <row r="935" spans="1:35" x14ac:dyDescent="0.35">
      <c r="A935">
        <v>5.0000000000000001E-4</v>
      </c>
      <c r="B935" t="s">
        <v>75</v>
      </c>
      <c r="C935">
        <f t="shared" si="42"/>
        <v>1</v>
      </c>
      <c r="D935">
        <f t="shared" si="43"/>
        <v>5.0000000000000001E-4</v>
      </c>
      <c r="E935">
        <f t="shared" si="44"/>
        <v>2.87E-2</v>
      </c>
      <c r="R935" s="90">
        <v>5.0000000000000001E-4</v>
      </c>
      <c r="S935" s="91" t="s">
        <v>75</v>
      </c>
      <c r="T935" s="90">
        <v>0.94133086886903095</v>
      </c>
      <c r="U935" s="92">
        <v>5.0000000000000001E-4</v>
      </c>
      <c r="V935" s="93" t="s">
        <v>75</v>
      </c>
      <c r="W935" s="92">
        <v>0.4009375</v>
      </c>
      <c r="X935" s="92">
        <v>5.0000000000000001E-4</v>
      </c>
      <c r="Y935" s="93" t="s">
        <v>75</v>
      </c>
      <c r="Z935" s="92">
        <v>0.48527187499999996</v>
      </c>
      <c r="AA935" s="92">
        <v>5.0000000000000001E-4</v>
      </c>
      <c r="AB935" s="93" t="s">
        <v>75</v>
      </c>
      <c r="AC935" s="92">
        <v>0.51597888000000003</v>
      </c>
      <c r="AD935" s="92">
        <v>5.0000000000000001E-4</v>
      </c>
      <c r="AE935" s="93" t="s">
        <v>75</v>
      </c>
      <c r="AF935" s="92">
        <v>0.66784374999999996</v>
      </c>
      <c r="AG935" s="92">
        <v>5.0000000000000001E-4</v>
      </c>
      <c r="AH935" s="93" t="s">
        <v>75</v>
      </c>
      <c r="AI935" s="92">
        <v>1</v>
      </c>
    </row>
    <row r="936" spans="1:35" x14ac:dyDescent="0.35">
      <c r="A936">
        <v>5.0000000000000001E-4</v>
      </c>
      <c r="B936" t="s">
        <v>75</v>
      </c>
      <c r="C936">
        <f t="shared" si="42"/>
        <v>1</v>
      </c>
      <c r="D936">
        <f t="shared" si="43"/>
        <v>5.0000000000000001E-4</v>
      </c>
      <c r="E936">
        <f t="shared" si="44"/>
        <v>2.87E-2</v>
      </c>
      <c r="R936" s="90">
        <v>5.0000000000000001E-4</v>
      </c>
      <c r="S936" s="91" t="s">
        <v>75</v>
      </c>
      <c r="T936" s="90">
        <v>0.94133086886903095</v>
      </c>
      <c r="U936" s="92">
        <v>5.0000000000000001E-4</v>
      </c>
      <c r="V936" s="93" t="s">
        <v>75</v>
      </c>
      <c r="W936" s="92">
        <v>0.400890625</v>
      </c>
      <c r="X936" s="92">
        <v>5.0000000000000001E-4</v>
      </c>
      <c r="Y936" s="93" t="s">
        <v>75</v>
      </c>
      <c r="Z936" s="92">
        <v>0.48496601562500002</v>
      </c>
      <c r="AA936" s="92">
        <v>5.0000000000000001E-4</v>
      </c>
      <c r="AB936" s="93" t="s">
        <v>75</v>
      </c>
      <c r="AC936" s="92">
        <v>0.51590326600000003</v>
      </c>
      <c r="AD936" s="92">
        <v>5.0000000000000001E-4</v>
      </c>
      <c r="AE936" s="93" t="s">
        <v>75</v>
      </c>
      <c r="AF936" s="92">
        <v>0.66771328100000005</v>
      </c>
      <c r="AG936" s="92">
        <v>5.0000000000000001E-4</v>
      </c>
      <c r="AH936" s="93" t="s">
        <v>75</v>
      </c>
      <c r="AI936" s="92">
        <v>1</v>
      </c>
    </row>
    <row r="937" spans="1:35" x14ac:dyDescent="0.35">
      <c r="A937">
        <v>5.0000000000000001E-4</v>
      </c>
      <c r="B937" t="s">
        <v>75</v>
      </c>
      <c r="C937">
        <f t="shared" si="42"/>
        <v>1</v>
      </c>
      <c r="D937">
        <f t="shared" si="43"/>
        <v>5.0000000000000001E-4</v>
      </c>
      <c r="E937">
        <f t="shared" si="44"/>
        <v>2.87E-2</v>
      </c>
      <c r="R937" s="90">
        <v>5.0000000000000001E-4</v>
      </c>
      <c r="S937" s="91" t="s">
        <v>75</v>
      </c>
      <c r="T937" s="90">
        <v>0.94133086886903095</v>
      </c>
      <c r="U937" s="92">
        <v>5.0000000000000001E-4</v>
      </c>
      <c r="V937" s="93" t="s">
        <v>75</v>
      </c>
      <c r="W937" s="92">
        <v>0.400695313</v>
      </c>
      <c r="X937" s="92">
        <v>5.0000000000000001E-4</v>
      </c>
      <c r="Y937" s="93" t="s">
        <v>75</v>
      </c>
      <c r="Z937" s="92">
        <v>0.48475039062500008</v>
      </c>
      <c r="AA937" s="92">
        <v>5.0000000000000001E-4</v>
      </c>
      <c r="AB937" s="93" t="s">
        <v>75</v>
      </c>
      <c r="AC937" s="92">
        <v>0.51574025099999998</v>
      </c>
      <c r="AD937" s="92">
        <v>5.0000000000000001E-4</v>
      </c>
      <c r="AE937" s="93" t="s">
        <v>75</v>
      </c>
      <c r="AF937" s="92">
        <v>0.66745546899999997</v>
      </c>
      <c r="AG937" s="92">
        <v>5.0000000000000001E-4</v>
      </c>
      <c r="AH937" s="93" t="s">
        <v>75</v>
      </c>
      <c r="AI937" s="92">
        <v>1</v>
      </c>
    </row>
    <row r="938" spans="1:35" x14ac:dyDescent="0.35">
      <c r="A938">
        <v>5.0000000000000001E-4</v>
      </c>
      <c r="B938" t="s">
        <v>75</v>
      </c>
      <c r="C938">
        <f t="shared" si="42"/>
        <v>1</v>
      </c>
      <c r="D938">
        <f t="shared" si="43"/>
        <v>5.0000000000000001E-4</v>
      </c>
      <c r="E938">
        <f t="shared" si="44"/>
        <v>2.87E-2</v>
      </c>
      <c r="R938" s="90">
        <v>5.0000000000000001E-4</v>
      </c>
      <c r="S938" s="91" t="s">
        <v>75</v>
      </c>
      <c r="T938" s="90">
        <v>0.94133086886903095</v>
      </c>
      <c r="U938" s="92">
        <v>5.0000000000000001E-4</v>
      </c>
      <c r="V938" s="93" t="s">
        <v>75</v>
      </c>
      <c r="W938" s="92">
        <v>0.40056249999999999</v>
      </c>
      <c r="X938" s="92">
        <v>5.0000000000000001E-4</v>
      </c>
      <c r="Y938" s="93" t="s">
        <v>75</v>
      </c>
      <c r="Z938" s="92">
        <v>0.48447695312499994</v>
      </c>
      <c r="AA938" s="92">
        <v>5.0000000000000001E-4</v>
      </c>
      <c r="AB938" s="93" t="s">
        <v>75</v>
      </c>
      <c r="AC938" s="92">
        <v>0.51563952599999996</v>
      </c>
      <c r="AD938" s="92">
        <v>5.0000000000000001E-4</v>
      </c>
      <c r="AE938" s="93" t="s">
        <v>75</v>
      </c>
      <c r="AF938" s="92">
        <v>0.66728046900000004</v>
      </c>
      <c r="AG938" s="92">
        <v>5.0000000000000001E-4</v>
      </c>
      <c r="AH938" s="93" t="s">
        <v>75</v>
      </c>
      <c r="AI938" s="92">
        <v>1</v>
      </c>
    </row>
    <row r="939" spans="1:35" x14ac:dyDescent="0.35">
      <c r="A939">
        <v>5.0000000000000001E-4</v>
      </c>
      <c r="B939" t="s">
        <v>75</v>
      </c>
      <c r="C939">
        <f t="shared" si="42"/>
        <v>1</v>
      </c>
      <c r="D939">
        <f t="shared" si="43"/>
        <v>5.0000000000000001E-4</v>
      </c>
      <c r="E939">
        <f t="shared" si="44"/>
        <v>2.87E-2</v>
      </c>
      <c r="R939" s="90">
        <v>5.0000000000000001E-4</v>
      </c>
      <c r="S939" s="91" t="s">
        <v>75</v>
      </c>
      <c r="T939" s="90">
        <v>0.94133086886903095</v>
      </c>
      <c r="U939" s="92">
        <v>5.0000000000000001E-4</v>
      </c>
      <c r="V939" s="93" t="s">
        <v>75</v>
      </c>
      <c r="W939" s="92">
        <v>0.40041601599999999</v>
      </c>
      <c r="X939" s="92">
        <v>5.0000000000000001E-4</v>
      </c>
      <c r="Y939" s="93" t="s">
        <v>75</v>
      </c>
      <c r="Z939" s="92">
        <v>0.484216015625</v>
      </c>
      <c r="AA939" s="92">
        <v>5.0000000000000001E-4</v>
      </c>
      <c r="AB939" s="93" t="s">
        <v>75</v>
      </c>
      <c r="AC939" s="92">
        <v>0.51546988299999996</v>
      </c>
      <c r="AD939" s="92">
        <v>5.0000000000000001E-4</v>
      </c>
      <c r="AE939" s="93" t="s">
        <v>75</v>
      </c>
      <c r="AF939" s="92">
        <v>0.66708437499999995</v>
      </c>
      <c r="AG939" s="92">
        <v>5.0000000000000001E-4</v>
      </c>
      <c r="AH939" s="93" t="s">
        <v>75</v>
      </c>
      <c r="AI939" s="92">
        <v>1</v>
      </c>
    </row>
    <row r="940" spans="1:35" x14ac:dyDescent="0.35">
      <c r="A940">
        <v>5.0000000000000001E-4</v>
      </c>
      <c r="B940" t="s">
        <v>75</v>
      </c>
      <c r="C940">
        <f t="shared" si="42"/>
        <v>1</v>
      </c>
      <c r="D940">
        <f t="shared" si="43"/>
        <v>5.0000000000000001E-4</v>
      </c>
      <c r="E940">
        <f t="shared" si="44"/>
        <v>2.87E-2</v>
      </c>
      <c r="R940" s="90">
        <v>5.0000000000000001E-4</v>
      </c>
      <c r="S940" s="91" t="s">
        <v>75</v>
      </c>
      <c r="T940" s="90">
        <v>0.94133086886903095</v>
      </c>
      <c r="U940" s="92">
        <v>5.0000000000000001E-4</v>
      </c>
      <c r="V940" s="93" t="s">
        <v>75</v>
      </c>
      <c r="W940" s="92">
        <v>0.40033007799999998</v>
      </c>
      <c r="X940" s="92">
        <v>5.0000000000000001E-4</v>
      </c>
      <c r="Y940" s="93" t="s">
        <v>75</v>
      </c>
      <c r="Z940" s="92">
        <v>0.48391562500000002</v>
      </c>
      <c r="AA940" s="92">
        <v>5.0000000000000001E-4</v>
      </c>
      <c r="AB940" s="93" t="s">
        <v>75</v>
      </c>
      <c r="AC940" s="92">
        <v>0.51534823100000005</v>
      </c>
      <c r="AD940" s="92">
        <v>5.0000000000000001E-4</v>
      </c>
      <c r="AE940" s="93" t="s">
        <v>75</v>
      </c>
      <c r="AF940" s="92">
        <v>0.66687031299999999</v>
      </c>
      <c r="AG940" s="92">
        <v>5.0000000000000001E-4</v>
      </c>
      <c r="AH940" s="93" t="s">
        <v>75</v>
      </c>
      <c r="AI940" s="92">
        <v>1</v>
      </c>
    </row>
    <row r="941" spans="1:35" x14ac:dyDescent="0.35">
      <c r="A941">
        <v>5.0000000000000001E-4</v>
      </c>
      <c r="B941" t="s">
        <v>75</v>
      </c>
      <c r="C941">
        <f t="shared" si="42"/>
        <v>1</v>
      </c>
      <c r="D941">
        <f t="shared" si="43"/>
        <v>5.0000000000000001E-4</v>
      </c>
      <c r="E941">
        <f t="shared" si="44"/>
        <v>2.87E-2</v>
      </c>
      <c r="R941" s="90">
        <v>5.0000000000000001E-4</v>
      </c>
      <c r="S941" s="91" t="s">
        <v>75</v>
      </c>
      <c r="T941" s="90">
        <v>0.94133086886903095</v>
      </c>
      <c r="U941" s="92">
        <v>5.0000000000000001E-4</v>
      </c>
      <c r="V941" s="93" t="s">
        <v>75</v>
      </c>
      <c r="W941" s="92">
        <v>0.40018359399999998</v>
      </c>
      <c r="X941" s="92">
        <v>5.0000000000000001E-4</v>
      </c>
      <c r="Y941" s="93" t="s">
        <v>75</v>
      </c>
      <c r="Z941" s="92">
        <v>0.48368476562500001</v>
      </c>
      <c r="AA941" s="92">
        <v>5.0000000000000001E-4</v>
      </c>
      <c r="AB941" s="93" t="s">
        <v>75</v>
      </c>
      <c r="AC941" s="92">
        <v>0.51523485700000005</v>
      </c>
      <c r="AD941" s="92">
        <v>5.0000000000000001E-4</v>
      </c>
      <c r="AE941" s="93" t="s">
        <v>75</v>
      </c>
      <c r="AF941" s="92">
        <v>0.66667851600000005</v>
      </c>
      <c r="AG941" s="92">
        <v>5.0000000000000001E-4</v>
      </c>
      <c r="AH941" s="93" t="s">
        <v>75</v>
      </c>
      <c r="AI941" s="92">
        <v>1</v>
      </c>
    </row>
    <row r="942" spans="1:35" x14ac:dyDescent="0.35">
      <c r="A942">
        <v>5.0000000000000001E-4</v>
      </c>
      <c r="B942" t="s">
        <v>75</v>
      </c>
      <c r="C942">
        <f t="shared" si="42"/>
        <v>1</v>
      </c>
      <c r="D942">
        <f t="shared" si="43"/>
        <v>5.0000000000000001E-4</v>
      </c>
      <c r="E942">
        <f t="shared" si="44"/>
        <v>2.87E-2</v>
      </c>
      <c r="R942" s="90">
        <v>5.0000000000000001E-4</v>
      </c>
      <c r="S942" s="91" t="s">
        <v>75</v>
      </c>
      <c r="T942" s="90">
        <v>0.94133086886903095</v>
      </c>
      <c r="U942" s="92">
        <v>5.0000000000000001E-4</v>
      </c>
      <c r="V942" s="93" t="s">
        <v>75</v>
      </c>
      <c r="W942" s="92">
        <v>0.40009765600000002</v>
      </c>
      <c r="X942" s="92">
        <v>5.0000000000000001E-4</v>
      </c>
      <c r="Y942" s="93" t="s">
        <v>75</v>
      </c>
      <c r="Z942" s="92">
        <v>0.48341210937500007</v>
      </c>
      <c r="AA942" s="92">
        <v>5.0000000000000001E-4</v>
      </c>
      <c r="AB942" s="93" t="s">
        <v>75</v>
      </c>
      <c r="AC942" s="92">
        <v>0.51506207599999998</v>
      </c>
      <c r="AD942" s="92">
        <v>5.0000000000000001E-4</v>
      </c>
      <c r="AE942" s="93" t="s">
        <v>75</v>
      </c>
      <c r="AF942" s="92">
        <v>0.666471484</v>
      </c>
      <c r="AG942" s="92">
        <v>5.0000000000000001E-4</v>
      </c>
      <c r="AH942" s="93" t="s">
        <v>75</v>
      </c>
      <c r="AI942" s="92">
        <v>1</v>
      </c>
    </row>
    <row r="943" spans="1:35" x14ac:dyDescent="0.35">
      <c r="A943">
        <v>5.0000000000000001E-4</v>
      </c>
      <c r="B943" t="s">
        <v>75</v>
      </c>
      <c r="C943">
        <f t="shared" si="42"/>
        <v>1</v>
      </c>
      <c r="D943">
        <f t="shared" si="43"/>
        <v>5.0000000000000001E-4</v>
      </c>
      <c r="E943">
        <f t="shared" si="44"/>
        <v>2.87E-2</v>
      </c>
      <c r="R943" s="90">
        <v>5.0000000000000001E-4</v>
      </c>
      <c r="S943" s="91" t="s">
        <v>75</v>
      </c>
      <c r="T943" s="90">
        <v>0.94133086886903095</v>
      </c>
      <c r="U943" s="92">
        <v>5.0000000000000001E-4</v>
      </c>
      <c r="V943" s="93" t="s">
        <v>75</v>
      </c>
      <c r="W943" s="92">
        <v>0.40001171899999999</v>
      </c>
      <c r="X943" s="92">
        <v>5.0000000000000001E-4</v>
      </c>
      <c r="Y943" s="93" t="s">
        <v>75</v>
      </c>
      <c r="Z943" s="92">
        <v>0.48315390624999999</v>
      </c>
      <c r="AA943" s="92">
        <v>5.0000000000000001E-4</v>
      </c>
      <c r="AB943" s="93" t="s">
        <v>75</v>
      </c>
      <c r="AC943" s="92">
        <v>0.514959677</v>
      </c>
      <c r="AD943" s="92">
        <v>5.0000000000000001E-4</v>
      </c>
      <c r="AE943" s="93" t="s">
        <v>75</v>
      </c>
      <c r="AF943" s="92">
        <v>0.66629023399999998</v>
      </c>
      <c r="AG943" s="92">
        <v>5.0000000000000001E-4</v>
      </c>
      <c r="AH943" s="93" t="s">
        <v>75</v>
      </c>
      <c r="AI943" s="92">
        <v>1</v>
      </c>
    </row>
    <row r="944" spans="1:35" x14ac:dyDescent="0.35">
      <c r="A944">
        <v>5.0000000000000001E-4</v>
      </c>
      <c r="B944" t="s">
        <v>75</v>
      </c>
      <c r="C944">
        <f t="shared" si="42"/>
        <v>1</v>
      </c>
      <c r="D944">
        <f t="shared" si="43"/>
        <v>5.0000000000000001E-4</v>
      </c>
      <c r="E944">
        <f t="shared" si="44"/>
        <v>2.87E-2</v>
      </c>
      <c r="R944" s="90">
        <v>5.0000000000000001E-4</v>
      </c>
      <c r="S944" s="91" t="s">
        <v>75</v>
      </c>
      <c r="T944" s="90">
        <v>0.94130185735580163</v>
      </c>
      <c r="U944" s="92">
        <v>5.0000000000000001E-4</v>
      </c>
      <c r="V944" s="93" t="s">
        <v>75</v>
      </c>
      <c r="W944" s="92">
        <v>0.39981835900000001</v>
      </c>
      <c r="X944" s="92">
        <v>5.0000000000000001E-4</v>
      </c>
      <c r="Y944" s="93" t="s">
        <v>75</v>
      </c>
      <c r="Z944" s="92">
        <v>0.48290507812499994</v>
      </c>
      <c r="AA944" s="92">
        <v>5.0000000000000001E-4</v>
      </c>
      <c r="AB944" s="93" t="s">
        <v>75</v>
      </c>
      <c r="AC944" s="92">
        <v>0.51477496700000003</v>
      </c>
      <c r="AD944" s="92">
        <v>5.0000000000000001E-4</v>
      </c>
      <c r="AE944" s="93" t="s">
        <v>75</v>
      </c>
      <c r="AF944" s="92">
        <v>0.66613007800000001</v>
      </c>
      <c r="AG944" s="92">
        <v>5.0000000000000001E-4</v>
      </c>
      <c r="AH944" s="93" t="s">
        <v>75</v>
      </c>
      <c r="AI944" s="92">
        <v>1</v>
      </c>
    </row>
    <row r="945" spans="1:35" x14ac:dyDescent="0.35">
      <c r="A945">
        <v>5.0000000000000001E-4</v>
      </c>
      <c r="B945" t="s">
        <v>75</v>
      </c>
      <c r="C945">
        <f t="shared" si="42"/>
        <v>1</v>
      </c>
      <c r="D945">
        <f t="shared" si="43"/>
        <v>5.0000000000000001E-4</v>
      </c>
      <c r="E945">
        <f t="shared" si="44"/>
        <v>2.87E-2</v>
      </c>
      <c r="R945" s="90">
        <v>5.0000000000000001E-4</v>
      </c>
      <c r="S945" s="91" t="s">
        <v>75</v>
      </c>
      <c r="T945" s="90">
        <v>0.94125099954634073</v>
      </c>
      <c r="U945" s="92">
        <v>5.0000000000000001E-4</v>
      </c>
      <c r="V945" s="93" t="s">
        <v>75</v>
      </c>
      <c r="W945" s="92">
        <v>0.39974023400000003</v>
      </c>
      <c r="X945" s="92">
        <v>5.0000000000000001E-4</v>
      </c>
      <c r="Y945" s="93" t="s">
        <v>75</v>
      </c>
      <c r="Z945" s="92">
        <v>0.48266523437499997</v>
      </c>
      <c r="AA945" s="92">
        <v>5.0000000000000001E-4</v>
      </c>
      <c r="AB945" s="93" t="s">
        <v>75</v>
      </c>
      <c r="AC945" s="92">
        <v>0.51469851600000005</v>
      </c>
      <c r="AD945" s="92">
        <v>5.0000000000000001E-4</v>
      </c>
      <c r="AE945" s="93" t="s">
        <v>75</v>
      </c>
      <c r="AF945" s="92">
        <v>0.66594648400000001</v>
      </c>
      <c r="AG945" s="92">
        <v>5.0000000000000001E-4</v>
      </c>
      <c r="AH945" s="93" t="s">
        <v>75</v>
      </c>
      <c r="AI945" s="92">
        <v>1</v>
      </c>
    </row>
    <row r="946" spans="1:35" x14ac:dyDescent="0.35">
      <c r="A946">
        <v>5.0000000000000001E-4</v>
      </c>
      <c r="B946" t="s">
        <v>75</v>
      </c>
      <c r="C946">
        <f t="shared" si="42"/>
        <v>1</v>
      </c>
      <c r="D946">
        <f t="shared" si="43"/>
        <v>5.0000000000000001E-4</v>
      </c>
      <c r="E946">
        <f t="shared" si="44"/>
        <v>2.87E-2</v>
      </c>
      <c r="R946" s="90">
        <v>5.0000000000000001E-4</v>
      </c>
      <c r="S946" s="91" t="s">
        <v>75</v>
      </c>
      <c r="T946" s="90">
        <v>0.94125099954634073</v>
      </c>
      <c r="U946" s="92">
        <v>5.0000000000000001E-4</v>
      </c>
      <c r="V946" s="93" t="s">
        <v>75</v>
      </c>
      <c r="W946" s="92">
        <v>0.39961523399999999</v>
      </c>
      <c r="X946" s="92">
        <v>5.0000000000000001E-4</v>
      </c>
      <c r="Y946" s="93" t="s">
        <v>75</v>
      </c>
      <c r="Z946" s="92">
        <v>0.48238750000000002</v>
      </c>
      <c r="AA946" s="92">
        <v>5.0000000000000001E-4</v>
      </c>
      <c r="AB946" s="93" t="s">
        <v>75</v>
      </c>
      <c r="AC946" s="92">
        <v>0.51452710599999996</v>
      </c>
      <c r="AD946" s="92">
        <v>5.0000000000000001E-4</v>
      </c>
      <c r="AE946" s="93" t="s">
        <v>75</v>
      </c>
      <c r="AF946" s="92">
        <v>0.66570625000000005</v>
      </c>
      <c r="AG946" s="92">
        <v>5.0000000000000001E-4</v>
      </c>
      <c r="AH946" s="93" t="s">
        <v>75</v>
      </c>
      <c r="AI946" s="92">
        <v>1</v>
      </c>
    </row>
    <row r="947" spans="1:35" x14ac:dyDescent="0.35">
      <c r="A947">
        <v>5.0000000000000001E-4</v>
      </c>
      <c r="B947" t="s">
        <v>75</v>
      </c>
      <c r="C947">
        <f t="shared" si="42"/>
        <v>1</v>
      </c>
      <c r="D947">
        <f t="shared" si="43"/>
        <v>5.0000000000000001E-4</v>
      </c>
      <c r="E947">
        <f t="shared" si="44"/>
        <v>2.87E-2</v>
      </c>
      <c r="R947" s="90">
        <v>5.0000000000000001E-4</v>
      </c>
      <c r="S947" s="91" t="s">
        <v>75</v>
      </c>
      <c r="T947" s="90">
        <v>0.94117555611050185</v>
      </c>
      <c r="U947" s="92">
        <v>5.0000000000000001E-4</v>
      </c>
      <c r="V947" s="93" t="s">
        <v>75</v>
      </c>
      <c r="W947" s="92">
        <v>0.399382813</v>
      </c>
      <c r="X947" s="92">
        <v>5.0000000000000001E-4</v>
      </c>
      <c r="Y947" s="93" t="s">
        <v>75</v>
      </c>
      <c r="Z947" s="92">
        <v>0.48207265624999995</v>
      </c>
      <c r="AA947" s="92">
        <v>5.0000000000000001E-4</v>
      </c>
      <c r="AB947" s="93" t="s">
        <v>75</v>
      </c>
      <c r="AC947" s="92">
        <v>0.51439736300000005</v>
      </c>
      <c r="AD947" s="92">
        <v>5.0000000000000001E-4</v>
      </c>
      <c r="AE947" s="93" t="s">
        <v>75</v>
      </c>
      <c r="AF947" s="92">
        <v>0.66550234399999997</v>
      </c>
      <c r="AG947" s="92">
        <v>5.0000000000000001E-4</v>
      </c>
      <c r="AH947" s="93" t="s">
        <v>75</v>
      </c>
      <c r="AI947" s="92">
        <v>1</v>
      </c>
    </row>
    <row r="948" spans="1:35" x14ac:dyDescent="0.35">
      <c r="A948">
        <v>5.0000000000000001E-4</v>
      </c>
      <c r="B948" t="s">
        <v>75</v>
      </c>
      <c r="C948">
        <f t="shared" si="42"/>
        <v>1</v>
      </c>
      <c r="D948">
        <f t="shared" si="43"/>
        <v>5.0000000000000001E-4</v>
      </c>
      <c r="E948">
        <f t="shared" si="44"/>
        <v>2.87E-2</v>
      </c>
      <c r="R948" s="90">
        <v>5.0000000000000001E-4</v>
      </c>
      <c r="S948" s="91" t="s">
        <v>75</v>
      </c>
      <c r="T948" s="90">
        <v>0.94117555611050185</v>
      </c>
      <c r="U948" s="92">
        <v>5.0000000000000001E-4</v>
      </c>
      <c r="V948" s="93" t="s">
        <v>75</v>
      </c>
      <c r="W948" s="92">
        <v>0.399335938</v>
      </c>
      <c r="X948" s="92">
        <v>5.0000000000000001E-4</v>
      </c>
      <c r="Y948" s="93" t="s">
        <v>75</v>
      </c>
      <c r="Z948" s="92">
        <v>0.48186015624999995</v>
      </c>
      <c r="AA948" s="92">
        <v>5.0000000000000001E-4</v>
      </c>
      <c r="AB948" s="93" t="s">
        <v>75</v>
      </c>
      <c r="AC948" s="92">
        <v>0.51425366800000005</v>
      </c>
      <c r="AD948" s="92">
        <v>5.0000000000000001E-4</v>
      </c>
      <c r="AE948" s="93" t="s">
        <v>75</v>
      </c>
      <c r="AF948" s="92">
        <v>0.665299219</v>
      </c>
      <c r="AG948" s="92">
        <v>5.0000000000000001E-4</v>
      </c>
      <c r="AH948" s="93" t="s">
        <v>75</v>
      </c>
      <c r="AI948" s="92">
        <v>1</v>
      </c>
    </row>
    <row r="949" spans="1:35" x14ac:dyDescent="0.35">
      <c r="A949">
        <v>5.0000000000000001E-4</v>
      </c>
      <c r="B949" t="s">
        <v>75</v>
      </c>
      <c r="C949">
        <f t="shared" si="42"/>
        <v>1</v>
      </c>
      <c r="D949">
        <f t="shared" si="43"/>
        <v>5.0000000000000001E-4</v>
      </c>
      <c r="E949">
        <f t="shared" si="44"/>
        <v>2.87E-2</v>
      </c>
      <c r="R949" s="90">
        <v>5.0000000000000001E-4</v>
      </c>
      <c r="S949" s="91" t="s">
        <v>75</v>
      </c>
      <c r="T949" s="90">
        <v>0.94117555611050185</v>
      </c>
      <c r="U949" s="92">
        <v>5.0000000000000001E-4</v>
      </c>
      <c r="V949" s="93" t="s">
        <v>75</v>
      </c>
      <c r="W949" s="92">
        <v>0.399289063</v>
      </c>
      <c r="X949" s="92">
        <v>5.0000000000000001E-4</v>
      </c>
      <c r="Y949" s="93" t="s">
        <v>75</v>
      </c>
      <c r="Z949" s="92">
        <v>0.48162070312499999</v>
      </c>
      <c r="AA949" s="92">
        <v>5.0000000000000001E-4</v>
      </c>
      <c r="AB949" s="93" t="s">
        <v>75</v>
      </c>
      <c r="AC949" s="92">
        <v>0.51418000799999997</v>
      </c>
      <c r="AD949" s="92">
        <v>5.0000000000000001E-4</v>
      </c>
      <c r="AE949" s="93" t="s">
        <v>75</v>
      </c>
      <c r="AF949" s="92">
        <v>0.66512031299999996</v>
      </c>
      <c r="AG949" s="92">
        <v>5.0000000000000001E-4</v>
      </c>
      <c r="AH949" s="93" t="s">
        <v>75</v>
      </c>
      <c r="AI949" s="92">
        <v>1</v>
      </c>
    </row>
    <row r="950" spans="1:35" x14ac:dyDescent="0.35">
      <c r="A950">
        <v>5.0000000000000001E-4</v>
      </c>
      <c r="B950" t="s">
        <v>75</v>
      </c>
      <c r="C950">
        <f t="shared" si="42"/>
        <v>1</v>
      </c>
      <c r="D950">
        <f t="shared" si="43"/>
        <v>5.0000000000000001E-4</v>
      </c>
      <c r="E950">
        <f t="shared" si="44"/>
        <v>2.87E-2</v>
      </c>
      <c r="R950" s="90">
        <v>5.0000000000000001E-4</v>
      </c>
      <c r="S950" s="91" t="s">
        <v>75</v>
      </c>
      <c r="T950" s="90">
        <v>0.94088814952078437</v>
      </c>
      <c r="U950" s="92">
        <v>5.0000000000000001E-4</v>
      </c>
      <c r="V950" s="93" t="s">
        <v>75</v>
      </c>
      <c r="W950" s="92">
        <v>0.39913281299999998</v>
      </c>
      <c r="X950" s="92">
        <v>5.0000000000000001E-4</v>
      </c>
      <c r="Y950" s="93" t="s">
        <v>75</v>
      </c>
      <c r="Z950" s="92">
        <v>0.48133281250000004</v>
      </c>
      <c r="AA950" s="92">
        <v>5.0000000000000001E-4</v>
      </c>
      <c r="AB950" s="93" t="s">
        <v>75</v>
      </c>
      <c r="AC950" s="92">
        <v>0.51407788700000001</v>
      </c>
      <c r="AD950" s="92">
        <v>5.0000000000000001E-4</v>
      </c>
      <c r="AE950" s="93" t="s">
        <v>75</v>
      </c>
      <c r="AF950" s="92">
        <v>0.66494062499999995</v>
      </c>
      <c r="AG950" s="92">
        <v>5.0000000000000001E-4</v>
      </c>
      <c r="AH950" s="93" t="s">
        <v>75</v>
      </c>
      <c r="AI950" s="92">
        <v>1</v>
      </c>
    </row>
    <row r="951" spans="1:35" x14ac:dyDescent="0.35">
      <c r="A951">
        <v>5.0000000000000001E-4</v>
      </c>
      <c r="B951" t="s">
        <v>75</v>
      </c>
      <c r="C951">
        <f t="shared" si="42"/>
        <v>1</v>
      </c>
      <c r="D951">
        <f t="shared" si="43"/>
        <v>5.0000000000000001E-4</v>
      </c>
      <c r="E951">
        <f t="shared" si="44"/>
        <v>2.87E-2</v>
      </c>
      <c r="R951" s="90">
        <v>5.0000000000000001E-4</v>
      </c>
      <c r="S951" s="91" t="s">
        <v>75</v>
      </c>
      <c r="T951" s="90">
        <v>0.94088814952078437</v>
      </c>
      <c r="U951" s="92">
        <v>5.0000000000000001E-4</v>
      </c>
      <c r="V951" s="93" t="s">
        <v>75</v>
      </c>
      <c r="W951" s="92">
        <v>0.39909375000000002</v>
      </c>
      <c r="X951" s="92">
        <v>5.0000000000000001E-4</v>
      </c>
      <c r="Y951" s="93" t="s">
        <v>75</v>
      </c>
      <c r="Z951" s="92">
        <v>0.48107929687500006</v>
      </c>
      <c r="AA951" s="92">
        <v>5.0000000000000001E-4</v>
      </c>
      <c r="AB951" s="93" t="s">
        <v>75</v>
      </c>
      <c r="AC951" s="92">
        <v>0.51395902500000001</v>
      </c>
      <c r="AD951" s="92">
        <v>5.0000000000000001E-4</v>
      </c>
      <c r="AE951" s="93" t="s">
        <v>75</v>
      </c>
      <c r="AF951" s="92">
        <v>0.66473789100000003</v>
      </c>
      <c r="AG951" s="92">
        <v>5.0000000000000001E-4</v>
      </c>
      <c r="AH951" s="93" t="s">
        <v>75</v>
      </c>
      <c r="AI951" s="92">
        <v>1</v>
      </c>
    </row>
    <row r="952" spans="1:35" x14ac:dyDescent="0.35">
      <c r="A952">
        <v>5.0000000000000001E-4</v>
      </c>
      <c r="B952" t="s">
        <v>75</v>
      </c>
      <c r="C952">
        <f t="shared" si="42"/>
        <v>1</v>
      </c>
      <c r="D952">
        <f t="shared" si="43"/>
        <v>5.0000000000000001E-4</v>
      </c>
      <c r="E952">
        <f t="shared" si="44"/>
        <v>2.87E-2</v>
      </c>
      <c r="R952" s="90">
        <v>5.0000000000000001E-4</v>
      </c>
      <c r="S952" s="91" t="s">
        <v>75</v>
      </c>
      <c r="T952" s="90">
        <v>0.94079970881878994</v>
      </c>
      <c r="U952" s="92">
        <v>5.0000000000000001E-4</v>
      </c>
      <c r="V952" s="93" t="s">
        <v>75</v>
      </c>
      <c r="W952" s="92">
        <v>0.39899218800000003</v>
      </c>
      <c r="X952" s="92">
        <v>5.0000000000000001E-4</v>
      </c>
      <c r="Y952" s="93" t="s">
        <v>75</v>
      </c>
      <c r="Z952" s="92">
        <v>0.48085039062500001</v>
      </c>
      <c r="AA952" s="92">
        <v>5.0000000000000001E-4</v>
      </c>
      <c r="AB952" s="93" t="s">
        <v>75</v>
      </c>
      <c r="AC952" s="92">
        <v>0.51379291699999996</v>
      </c>
      <c r="AD952" s="92">
        <v>5.0000000000000001E-4</v>
      </c>
      <c r="AE952" s="93" t="s">
        <v>75</v>
      </c>
      <c r="AF952" s="92">
        <v>0.66452929699999996</v>
      </c>
      <c r="AG952" s="92">
        <v>5.0000000000000001E-4</v>
      </c>
      <c r="AH952" s="93" t="s">
        <v>75</v>
      </c>
      <c r="AI952" s="92">
        <v>1</v>
      </c>
    </row>
    <row r="953" spans="1:35" x14ac:dyDescent="0.35">
      <c r="A953">
        <v>5.0000000000000001E-4</v>
      </c>
      <c r="B953" t="s">
        <v>75</v>
      </c>
      <c r="C953">
        <f t="shared" si="42"/>
        <v>1</v>
      </c>
      <c r="D953">
        <f t="shared" si="43"/>
        <v>5.0000000000000001E-4</v>
      </c>
      <c r="E953">
        <f t="shared" si="44"/>
        <v>2.87E-2</v>
      </c>
      <c r="R953" s="90">
        <v>5.0000000000000001E-4</v>
      </c>
      <c r="S953" s="91" t="s">
        <v>75</v>
      </c>
      <c r="T953" s="90">
        <v>0.94072727717274407</v>
      </c>
      <c r="U953" s="92">
        <v>5.0000000000000001E-4</v>
      </c>
      <c r="V953" s="93" t="s">
        <v>75</v>
      </c>
      <c r="W953" s="92">
        <v>0.398845703</v>
      </c>
      <c r="X953" s="92">
        <v>5.0000000000000001E-4</v>
      </c>
      <c r="Y953" s="93" t="s">
        <v>75</v>
      </c>
      <c r="Z953" s="92">
        <v>0.48062070312499999</v>
      </c>
      <c r="AA953" s="92">
        <v>5.0000000000000001E-4</v>
      </c>
      <c r="AB953" s="93" t="s">
        <v>75</v>
      </c>
      <c r="AC953" s="92">
        <v>0.51366561600000005</v>
      </c>
      <c r="AD953" s="92">
        <v>5.0000000000000001E-4</v>
      </c>
      <c r="AE953" s="93" t="s">
        <v>75</v>
      </c>
      <c r="AF953" s="92">
        <v>0.66437539099999998</v>
      </c>
      <c r="AG953" s="92">
        <v>5.0000000000000001E-4</v>
      </c>
      <c r="AH953" s="93" t="s">
        <v>75</v>
      </c>
      <c r="AI953" s="92">
        <v>1</v>
      </c>
    </row>
    <row r="954" spans="1:35" x14ac:dyDescent="0.35">
      <c r="A954">
        <v>5.0000000000000001E-4</v>
      </c>
      <c r="B954" t="s">
        <v>75</v>
      </c>
      <c r="C954">
        <f t="shared" si="42"/>
        <v>1</v>
      </c>
      <c r="D954">
        <f t="shared" si="43"/>
        <v>5.0000000000000001E-4</v>
      </c>
      <c r="E954">
        <f t="shared" si="44"/>
        <v>2.87E-2</v>
      </c>
      <c r="R954" s="90">
        <v>5.0000000000000001E-4</v>
      </c>
      <c r="S954" s="91" t="s">
        <v>75</v>
      </c>
      <c r="T954" s="90">
        <v>0.94068426116802184</v>
      </c>
      <c r="U954" s="92">
        <v>5.0000000000000001E-4</v>
      </c>
      <c r="V954" s="93" t="s">
        <v>75</v>
      </c>
      <c r="W954" s="92">
        <v>0.39877734399999998</v>
      </c>
      <c r="X954" s="92">
        <v>5.0000000000000001E-4</v>
      </c>
      <c r="Y954" s="93" t="s">
        <v>75</v>
      </c>
      <c r="Z954" s="92">
        <v>0.48035703125000007</v>
      </c>
      <c r="AA954" s="92">
        <v>5.0000000000000001E-4</v>
      </c>
      <c r="AB954" s="93" t="s">
        <v>75</v>
      </c>
      <c r="AC954" s="92">
        <v>0.51352722299999998</v>
      </c>
      <c r="AD954" s="92">
        <v>5.0000000000000001E-4</v>
      </c>
      <c r="AE954" s="93" t="s">
        <v>75</v>
      </c>
      <c r="AF954" s="92">
        <v>0.66416835900000004</v>
      </c>
      <c r="AG954" s="92">
        <v>5.0000000000000001E-4</v>
      </c>
      <c r="AH954" s="93" t="s">
        <v>75</v>
      </c>
      <c r="AI954" s="92">
        <v>1</v>
      </c>
    </row>
    <row r="955" spans="1:35" x14ac:dyDescent="0.35">
      <c r="A955">
        <v>5.0000000000000001E-4</v>
      </c>
      <c r="B955" t="s">
        <v>75</v>
      </c>
      <c r="C955">
        <f t="shared" si="42"/>
        <v>1</v>
      </c>
      <c r="D955">
        <f t="shared" si="43"/>
        <v>5.0000000000000001E-4</v>
      </c>
      <c r="E955">
        <f t="shared" si="44"/>
        <v>2.87E-2</v>
      </c>
      <c r="R955" s="90">
        <v>5.0000000000000001E-4</v>
      </c>
      <c r="S955" s="91" t="s">
        <v>75</v>
      </c>
      <c r="T955" s="90">
        <v>0.94061886225062752</v>
      </c>
      <c r="U955" s="92">
        <v>5.0000000000000001E-4</v>
      </c>
      <c r="V955" s="93" t="s">
        <v>75</v>
      </c>
      <c r="W955" s="92">
        <v>0.39868359399999997</v>
      </c>
      <c r="X955" s="92">
        <v>5.0000000000000001E-4</v>
      </c>
      <c r="Y955" s="93" t="s">
        <v>75</v>
      </c>
      <c r="Z955" s="92">
        <v>0.48011914062500005</v>
      </c>
      <c r="AA955" s="92">
        <v>5.0000000000000001E-4</v>
      </c>
      <c r="AB955" s="93" t="s">
        <v>75</v>
      </c>
      <c r="AC955" s="92">
        <v>0.51338715599999996</v>
      </c>
      <c r="AD955" s="92">
        <v>5.0000000000000001E-4</v>
      </c>
      <c r="AE955" s="93" t="s">
        <v>75</v>
      </c>
      <c r="AF955" s="92">
        <v>0.66401992200000004</v>
      </c>
      <c r="AG955" s="92">
        <v>5.0000000000000001E-4</v>
      </c>
      <c r="AH955" s="93" t="s">
        <v>75</v>
      </c>
      <c r="AI955" s="92">
        <v>1</v>
      </c>
    </row>
    <row r="956" spans="1:35" x14ac:dyDescent="0.35">
      <c r="A956">
        <v>5.0000000000000001E-4</v>
      </c>
      <c r="B956" t="s">
        <v>75</v>
      </c>
      <c r="C956">
        <f t="shared" si="42"/>
        <v>1</v>
      </c>
      <c r="D956">
        <f t="shared" si="43"/>
        <v>5.0000000000000001E-4</v>
      </c>
      <c r="E956">
        <f t="shared" si="44"/>
        <v>2.87E-2</v>
      </c>
      <c r="R956" s="90">
        <v>5.0000000000000001E-4</v>
      </c>
      <c r="S956" s="91" t="s">
        <v>75</v>
      </c>
      <c r="T956" s="90">
        <v>0.94061886225062752</v>
      </c>
      <c r="U956" s="92">
        <v>5.0000000000000001E-4</v>
      </c>
      <c r="V956" s="93" t="s">
        <v>75</v>
      </c>
      <c r="W956" s="92">
        <v>0.39861523399999998</v>
      </c>
      <c r="X956" s="92">
        <v>5.0000000000000001E-4</v>
      </c>
      <c r="Y956" s="93" t="s">
        <v>75</v>
      </c>
      <c r="Z956" s="92">
        <v>0.47986640624999999</v>
      </c>
      <c r="AA956" s="92">
        <v>5.0000000000000001E-4</v>
      </c>
      <c r="AB956" s="93" t="s">
        <v>75</v>
      </c>
      <c r="AC956" s="92">
        <v>0.51327517700000003</v>
      </c>
      <c r="AD956" s="92">
        <v>5.0000000000000001E-4</v>
      </c>
      <c r="AE956" s="93" t="s">
        <v>75</v>
      </c>
      <c r="AF956" s="92">
        <v>0.66388828099999997</v>
      </c>
      <c r="AG956" s="92">
        <v>5.0000000000000001E-4</v>
      </c>
      <c r="AH956" s="93" t="s">
        <v>75</v>
      </c>
      <c r="AI956" s="92">
        <v>1</v>
      </c>
    </row>
    <row r="957" spans="1:35" x14ac:dyDescent="0.35">
      <c r="A957">
        <v>5.0000000000000001E-4</v>
      </c>
      <c r="B957" t="s">
        <v>75</v>
      </c>
      <c r="C957">
        <f t="shared" si="42"/>
        <v>1</v>
      </c>
      <c r="D957">
        <f t="shared" si="43"/>
        <v>5.0000000000000001E-4</v>
      </c>
      <c r="E957">
        <f t="shared" si="44"/>
        <v>2.87E-2</v>
      </c>
      <c r="R957" s="90">
        <v>5.0000000000000001E-4</v>
      </c>
      <c r="S957" s="91" t="s">
        <v>75</v>
      </c>
      <c r="T957" s="90">
        <v>0.94061886225062752</v>
      </c>
      <c r="U957" s="92">
        <v>5.0000000000000001E-4</v>
      </c>
      <c r="V957" s="93" t="s">
        <v>75</v>
      </c>
      <c r="W957" s="92">
        <v>0.39846093799999999</v>
      </c>
      <c r="X957" s="92">
        <v>5.0000000000000001E-4</v>
      </c>
      <c r="Y957" s="93" t="s">
        <v>75</v>
      </c>
      <c r="Z957" s="92">
        <v>0.47964531249999998</v>
      </c>
      <c r="AA957" s="92">
        <v>5.0000000000000001E-4</v>
      </c>
      <c r="AB957" s="93" t="s">
        <v>75</v>
      </c>
      <c r="AC957" s="92">
        <v>0.51304470800000002</v>
      </c>
      <c r="AD957" s="92">
        <v>5.0000000000000001E-4</v>
      </c>
      <c r="AE957" s="93" t="s">
        <v>75</v>
      </c>
      <c r="AF957" s="92">
        <v>0.66363984399999998</v>
      </c>
      <c r="AG957" s="92">
        <v>5.0000000000000001E-4</v>
      </c>
      <c r="AH957" s="93" t="s">
        <v>75</v>
      </c>
      <c r="AI957" s="92">
        <v>1</v>
      </c>
    </row>
    <row r="958" spans="1:35" x14ac:dyDescent="0.35">
      <c r="A958">
        <v>5.0000000000000001E-4</v>
      </c>
      <c r="B958" t="s">
        <v>75</v>
      </c>
      <c r="C958">
        <f t="shared" si="42"/>
        <v>1</v>
      </c>
      <c r="D958">
        <f t="shared" si="43"/>
        <v>5.0000000000000001E-4</v>
      </c>
      <c r="E958">
        <f t="shared" si="44"/>
        <v>2.87E-2</v>
      </c>
      <c r="R958" s="90">
        <v>5.0000000000000001E-4</v>
      </c>
      <c r="S958" s="91" t="s">
        <v>75</v>
      </c>
      <c r="T958" s="90">
        <v>0.94061886225062752</v>
      </c>
      <c r="U958" s="92">
        <v>5.0000000000000001E-4</v>
      </c>
      <c r="V958" s="93" t="s">
        <v>75</v>
      </c>
      <c r="W958" s="92">
        <v>0.39837499999999998</v>
      </c>
      <c r="X958" s="92">
        <v>5.0000000000000001E-4</v>
      </c>
      <c r="Y958" s="93" t="s">
        <v>75</v>
      </c>
      <c r="Z958" s="92">
        <v>0.47937617187499998</v>
      </c>
      <c r="AA958" s="92">
        <v>5.0000000000000001E-4</v>
      </c>
      <c r="AB958" s="93" t="s">
        <v>75</v>
      </c>
      <c r="AC958" s="92">
        <v>0.51292277799999997</v>
      </c>
      <c r="AD958" s="92">
        <v>5.0000000000000001E-4</v>
      </c>
      <c r="AE958" s="93" t="s">
        <v>75</v>
      </c>
      <c r="AF958" s="92">
        <v>0.66344843799999997</v>
      </c>
      <c r="AG958" s="92">
        <v>5.0000000000000001E-4</v>
      </c>
      <c r="AH958" s="93" t="s">
        <v>75</v>
      </c>
      <c r="AI958" s="92">
        <v>1</v>
      </c>
    </row>
    <row r="959" spans="1:35" x14ac:dyDescent="0.35">
      <c r="A959">
        <v>5.0000000000000001E-4</v>
      </c>
      <c r="B959" t="s">
        <v>75</v>
      </c>
      <c r="C959">
        <f t="shared" si="42"/>
        <v>1</v>
      </c>
      <c r="D959">
        <f t="shared" si="43"/>
        <v>5.0000000000000001E-4</v>
      </c>
      <c r="E959">
        <f t="shared" si="44"/>
        <v>2.87E-2</v>
      </c>
      <c r="R959" s="90">
        <v>5.0000000000000001E-4</v>
      </c>
      <c r="S959" s="91" t="s">
        <v>75</v>
      </c>
      <c r="T959" s="90">
        <v>0.94061886225062752</v>
      </c>
      <c r="U959" s="92">
        <v>5.0000000000000001E-4</v>
      </c>
      <c r="V959" s="93" t="s">
        <v>75</v>
      </c>
      <c r="W959" s="92">
        <v>0.39817187500000001</v>
      </c>
      <c r="X959" s="92">
        <v>5.0000000000000001E-4</v>
      </c>
      <c r="Y959" s="93" t="s">
        <v>75</v>
      </c>
      <c r="Z959" s="92">
        <v>0.47910351562499998</v>
      </c>
      <c r="AA959" s="92">
        <v>5.0000000000000001E-4</v>
      </c>
      <c r="AB959" s="93" t="s">
        <v>75</v>
      </c>
      <c r="AC959" s="92">
        <v>0.51279136000000003</v>
      </c>
      <c r="AD959" s="92">
        <v>5.0000000000000001E-4</v>
      </c>
      <c r="AE959" s="93" t="s">
        <v>75</v>
      </c>
      <c r="AF959" s="92">
        <v>0.663248438</v>
      </c>
      <c r="AG959" s="92">
        <v>5.0000000000000001E-4</v>
      </c>
      <c r="AH959" s="93" t="s">
        <v>75</v>
      </c>
      <c r="AI959" s="92">
        <v>1</v>
      </c>
    </row>
    <row r="960" spans="1:35" x14ac:dyDescent="0.35">
      <c r="A960">
        <v>5.0000000000000001E-4</v>
      </c>
      <c r="B960" t="s">
        <v>75</v>
      </c>
      <c r="C960">
        <f t="shared" si="42"/>
        <v>1</v>
      </c>
      <c r="D960">
        <f t="shared" si="43"/>
        <v>5.0000000000000001E-4</v>
      </c>
      <c r="E960">
        <f t="shared" si="44"/>
        <v>2.87E-2</v>
      </c>
      <c r="R960" s="90">
        <v>5.0000000000000001E-4</v>
      </c>
      <c r="S960" s="91" t="s">
        <v>75</v>
      </c>
      <c r="T960" s="90">
        <v>0.94061886225062752</v>
      </c>
      <c r="U960" s="92">
        <v>5.0000000000000001E-4</v>
      </c>
      <c r="V960" s="93" t="s">
        <v>75</v>
      </c>
      <c r="W960" s="92">
        <v>0.39810351599999999</v>
      </c>
      <c r="X960" s="92">
        <v>5.0000000000000001E-4</v>
      </c>
      <c r="Y960" s="93" t="s">
        <v>75</v>
      </c>
      <c r="Z960" s="92">
        <v>0.47880351562500001</v>
      </c>
      <c r="AA960" s="92">
        <v>5.0000000000000001E-4</v>
      </c>
      <c r="AB960" s="93" t="s">
        <v>75</v>
      </c>
      <c r="AC960" s="92">
        <v>0.51270905</v>
      </c>
      <c r="AD960" s="92">
        <v>5.0000000000000001E-4</v>
      </c>
      <c r="AE960" s="93" t="s">
        <v>75</v>
      </c>
      <c r="AF960" s="92">
        <v>0.66306093799999999</v>
      </c>
      <c r="AG960" s="92">
        <v>5.0000000000000001E-4</v>
      </c>
      <c r="AH960" s="93" t="s">
        <v>75</v>
      </c>
      <c r="AI960" s="92">
        <v>1</v>
      </c>
    </row>
    <row r="961" spans="1:35" x14ac:dyDescent="0.35">
      <c r="A961">
        <v>5.0000000000000001E-4</v>
      </c>
      <c r="B961" t="s">
        <v>75</v>
      </c>
      <c r="C961">
        <f t="shared" si="42"/>
        <v>1</v>
      </c>
      <c r="D961">
        <f t="shared" si="43"/>
        <v>5.0000000000000001E-4</v>
      </c>
      <c r="E961">
        <f t="shared" si="44"/>
        <v>2.87E-2</v>
      </c>
      <c r="R961" s="90">
        <v>5.0000000000000001E-4</v>
      </c>
      <c r="S961" s="91" t="s">
        <v>75</v>
      </c>
      <c r="T961" s="90">
        <v>0.94059106215219157</v>
      </c>
      <c r="U961" s="92">
        <v>5.0000000000000001E-4</v>
      </c>
      <c r="V961" s="93" t="s">
        <v>75</v>
      </c>
      <c r="W961" s="92">
        <v>0.39802539100000001</v>
      </c>
      <c r="X961" s="92">
        <v>5.0000000000000001E-4</v>
      </c>
      <c r="Y961" s="93" t="s">
        <v>75</v>
      </c>
      <c r="Z961" s="92">
        <v>0.47862109375</v>
      </c>
      <c r="AA961" s="92">
        <v>5.0000000000000001E-4</v>
      </c>
      <c r="AB961" s="93" t="s">
        <v>75</v>
      </c>
      <c r="AC961" s="92">
        <v>0.51259716399999999</v>
      </c>
      <c r="AD961" s="92">
        <v>5.0000000000000001E-4</v>
      </c>
      <c r="AE961" s="93" t="s">
        <v>75</v>
      </c>
      <c r="AF961" s="92">
        <v>0.66284023400000003</v>
      </c>
      <c r="AG961" s="92">
        <v>5.0000000000000001E-4</v>
      </c>
      <c r="AH961" s="93" t="s">
        <v>75</v>
      </c>
      <c r="AI961" s="92">
        <v>1</v>
      </c>
    </row>
    <row r="962" spans="1:35" x14ac:dyDescent="0.35">
      <c r="A962">
        <v>5.0000000000000001E-4</v>
      </c>
      <c r="B962" t="s">
        <v>75</v>
      </c>
      <c r="C962">
        <f t="shared" si="42"/>
        <v>1</v>
      </c>
      <c r="D962">
        <f t="shared" si="43"/>
        <v>5.0000000000000001E-4</v>
      </c>
      <c r="E962">
        <f t="shared" si="44"/>
        <v>2.87E-2</v>
      </c>
      <c r="R962" s="90">
        <v>5.0000000000000001E-4</v>
      </c>
      <c r="S962" s="91" t="s">
        <v>75</v>
      </c>
      <c r="T962" s="90">
        <v>0.94059106215219157</v>
      </c>
      <c r="U962" s="92">
        <v>5.0000000000000001E-4</v>
      </c>
      <c r="V962" s="93" t="s">
        <v>75</v>
      </c>
      <c r="W962" s="92">
        <v>0.397939453</v>
      </c>
      <c r="X962" s="92">
        <v>5.0000000000000001E-4</v>
      </c>
      <c r="Y962" s="93" t="s">
        <v>75</v>
      </c>
      <c r="Z962" s="92">
        <v>0.47832929687499998</v>
      </c>
      <c r="AA962" s="92">
        <v>5.0000000000000001E-4</v>
      </c>
      <c r="AB962" s="93" t="s">
        <v>75</v>
      </c>
      <c r="AC962" s="92">
        <v>0.51247572299999999</v>
      </c>
      <c r="AD962" s="92">
        <v>5.0000000000000001E-4</v>
      </c>
      <c r="AE962" s="93" t="s">
        <v>75</v>
      </c>
      <c r="AF962" s="92">
        <v>0.66261914099999997</v>
      </c>
      <c r="AG962" s="92">
        <v>5.0000000000000001E-4</v>
      </c>
      <c r="AH962" s="93" t="s">
        <v>75</v>
      </c>
      <c r="AI962" s="92">
        <v>1</v>
      </c>
    </row>
    <row r="963" spans="1:35" x14ac:dyDescent="0.35">
      <c r="A963">
        <v>5.0000000000000001E-4</v>
      </c>
      <c r="B963" t="s">
        <v>75</v>
      </c>
      <c r="C963">
        <f t="shared" si="42"/>
        <v>1</v>
      </c>
      <c r="D963">
        <f t="shared" si="43"/>
        <v>5.0000000000000001E-4</v>
      </c>
      <c r="E963">
        <f t="shared" si="44"/>
        <v>2.87E-2</v>
      </c>
      <c r="R963" s="90">
        <v>5.0000000000000001E-4</v>
      </c>
      <c r="S963" s="91" t="s">
        <v>75</v>
      </c>
      <c r="T963" s="90">
        <v>0.94038719083321931</v>
      </c>
      <c r="U963" s="92">
        <v>5.0000000000000001E-4</v>
      </c>
      <c r="V963" s="93" t="s">
        <v>75</v>
      </c>
      <c r="W963" s="92">
        <v>0.39766796900000001</v>
      </c>
      <c r="X963" s="92">
        <v>5.0000000000000001E-4</v>
      </c>
      <c r="Y963" s="93" t="s">
        <v>75</v>
      </c>
      <c r="Z963" s="92">
        <v>0.47806210937499999</v>
      </c>
      <c r="AA963" s="92">
        <v>5.0000000000000001E-4</v>
      </c>
      <c r="AB963" s="93" t="s">
        <v>75</v>
      </c>
      <c r="AC963" s="92">
        <v>0.51235853499999995</v>
      </c>
      <c r="AD963" s="92">
        <v>5.0000000000000001E-4</v>
      </c>
      <c r="AE963" s="93" t="s">
        <v>75</v>
      </c>
      <c r="AF963" s="92">
        <v>0.66240351600000003</v>
      </c>
      <c r="AG963" s="92">
        <v>5.0000000000000001E-4</v>
      </c>
      <c r="AH963" s="93" t="s">
        <v>75</v>
      </c>
      <c r="AI963" s="92">
        <v>1</v>
      </c>
    </row>
    <row r="964" spans="1:35" x14ac:dyDescent="0.35">
      <c r="A964">
        <v>5.0000000000000001E-4</v>
      </c>
      <c r="B964" t="s">
        <v>75</v>
      </c>
      <c r="C964">
        <f t="shared" ref="C964:C1027" si="45">IF($A$1=$O$4,T964,IF($A$1=$O$5,W964,IF($A$1=$O$6,Z964,IF($A$1=$O$7,AC964,IF($A$1=$O$8,AF964,IF($A$1=$O$9,AI964,"ERROR"))))))</f>
        <v>1</v>
      </c>
      <c r="D964">
        <f t="shared" ref="D964:D1027" si="46">A964*C964</f>
        <v>5.0000000000000001E-4</v>
      </c>
      <c r="E964">
        <f t="shared" ref="E964:E1027" si="47">D964*57.4</f>
        <v>2.87E-2</v>
      </c>
      <c r="R964" s="90">
        <v>5.0000000000000001E-4</v>
      </c>
      <c r="S964" s="91" t="s">
        <v>75</v>
      </c>
      <c r="T964" s="90">
        <v>0.94034641666902818</v>
      </c>
      <c r="U964" s="92">
        <v>5.0000000000000001E-4</v>
      </c>
      <c r="V964" s="93" t="s">
        <v>75</v>
      </c>
      <c r="W964" s="92">
        <v>0.39752148399999998</v>
      </c>
      <c r="X964" s="92">
        <v>5.0000000000000001E-4</v>
      </c>
      <c r="Y964" s="93" t="s">
        <v>75</v>
      </c>
      <c r="Z964" s="92">
        <v>0.47783593750000003</v>
      </c>
      <c r="AA964" s="92">
        <v>5.0000000000000001E-4</v>
      </c>
      <c r="AB964" s="93" t="s">
        <v>75</v>
      </c>
      <c r="AC964" s="92">
        <v>0.51224525399999998</v>
      </c>
      <c r="AD964" s="92">
        <v>5.0000000000000001E-4</v>
      </c>
      <c r="AE964" s="93" t="s">
        <v>75</v>
      </c>
      <c r="AF964" s="92">
        <v>0.66223789099999997</v>
      </c>
      <c r="AG964" s="92">
        <v>5.0000000000000001E-4</v>
      </c>
      <c r="AH964" s="93" t="s">
        <v>75</v>
      </c>
      <c r="AI964" s="92">
        <v>1</v>
      </c>
    </row>
    <row r="965" spans="1:35" x14ac:dyDescent="0.35">
      <c r="A965">
        <v>5.0000000000000001E-4</v>
      </c>
      <c r="B965" t="s">
        <v>75</v>
      </c>
      <c r="C965">
        <f t="shared" si="45"/>
        <v>1</v>
      </c>
      <c r="D965">
        <f t="shared" si="46"/>
        <v>5.0000000000000001E-4</v>
      </c>
      <c r="E965">
        <f t="shared" si="47"/>
        <v>2.87E-2</v>
      </c>
      <c r="R965" s="90">
        <v>5.0000000000000001E-4</v>
      </c>
      <c r="S965" s="91" t="s">
        <v>75</v>
      </c>
      <c r="T965" s="90">
        <v>0.94034641666902818</v>
      </c>
      <c r="U965" s="92">
        <v>5.0000000000000001E-4</v>
      </c>
      <c r="V965" s="93" t="s">
        <v>75</v>
      </c>
      <c r="W965" s="92">
        <v>0.39752148399999998</v>
      </c>
      <c r="X965" s="92">
        <v>5.0000000000000001E-4</v>
      </c>
      <c r="Y965" s="93" t="s">
        <v>75</v>
      </c>
      <c r="Z965" s="92">
        <v>0.47758281250000001</v>
      </c>
      <c r="AA965" s="92">
        <v>5.0000000000000001E-4</v>
      </c>
      <c r="AB965" s="93" t="s">
        <v>75</v>
      </c>
      <c r="AC965" s="92">
        <v>0.51213839000000005</v>
      </c>
      <c r="AD965" s="92">
        <v>5.0000000000000001E-4</v>
      </c>
      <c r="AE965" s="93" t="s">
        <v>75</v>
      </c>
      <c r="AF965" s="92">
        <v>0.66203398400000002</v>
      </c>
      <c r="AG965" s="92">
        <v>5.0000000000000001E-4</v>
      </c>
      <c r="AH965" s="93" t="s">
        <v>75</v>
      </c>
      <c r="AI965" s="92">
        <v>1</v>
      </c>
    </row>
    <row r="966" spans="1:35" x14ac:dyDescent="0.35">
      <c r="A966">
        <v>5.0000000000000001E-4</v>
      </c>
      <c r="B966" t="s">
        <v>75</v>
      </c>
      <c r="C966">
        <f t="shared" si="45"/>
        <v>1</v>
      </c>
      <c r="D966">
        <f t="shared" si="46"/>
        <v>5.0000000000000001E-4</v>
      </c>
      <c r="E966">
        <f t="shared" si="47"/>
        <v>2.87E-2</v>
      </c>
      <c r="R966" s="90">
        <v>5.0000000000000001E-4</v>
      </c>
      <c r="S966" s="91" t="s">
        <v>75</v>
      </c>
      <c r="T966" s="90">
        <v>0.94034641666902818</v>
      </c>
      <c r="U966" s="92">
        <v>5.0000000000000001E-4</v>
      </c>
      <c r="V966" s="93" t="s">
        <v>75</v>
      </c>
      <c r="W966" s="92">
        <v>0.39747460899999998</v>
      </c>
      <c r="X966" s="92">
        <v>5.0000000000000001E-4</v>
      </c>
      <c r="Y966" s="93" t="s">
        <v>75</v>
      </c>
      <c r="Z966" s="92">
        <v>0.47733085937500008</v>
      </c>
      <c r="AA966" s="92">
        <v>5.0000000000000001E-4</v>
      </c>
      <c r="AB966" s="93" t="s">
        <v>75</v>
      </c>
      <c r="AC966" s="92">
        <v>0.511988836</v>
      </c>
      <c r="AD966" s="92">
        <v>5.0000000000000001E-4</v>
      </c>
      <c r="AE966" s="93" t="s">
        <v>75</v>
      </c>
      <c r="AF966" s="92">
        <v>0.66181484400000001</v>
      </c>
      <c r="AG966" s="92">
        <v>5.0000000000000001E-4</v>
      </c>
      <c r="AH966" s="93" t="s">
        <v>75</v>
      </c>
      <c r="AI966" s="92">
        <v>1</v>
      </c>
    </row>
    <row r="967" spans="1:35" x14ac:dyDescent="0.35">
      <c r="A967">
        <v>5.0000000000000001E-4</v>
      </c>
      <c r="B967" t="s">
        <v>75</v>
      </c>
      <c r="C967">
        <f t="shared" si="45"/>
        <v>1</v>
      </c>
      <c r="D967">
        <f t="shared" si="46"/>
        <v>5.0000000000000001E-4</v>
      </c>
      <c r="E967">
        <f t="shared" si="47"/>
        <v>2.87E-2</v>
      </c>
      <c r="R967" s="90">
        <v>5.0000000000000001E-4</v>
      </c>
      <c r="S967" s="91" t="s">
        <v>75</v>
      </c>
      <c r="T967" s="90">
        <v>0.94034641666902818</v>
      </c>
      <c r="U967" s="92">
        <v>5.0000000000000001E-4</v>
      </c>
      <c r="V967" s="93" t="s">
        <v>75</v>
      </c>
      <c r="W967" s="92">
        <v>0.39742773399999998</v>
      </c>
      <c r="X967" s="92">
        <v>5.0000000000000001E-4</v>
      </c>
      <c r="Y967" s="93" t="s">
        <v>75</v>
      </c>
      <c r="Z967" s="92">
        <v>0.47708515624999998</v>
      </c>
      <c r="AA967" s="92">
        <v>5.0000000000000001E-4</v>
      </c>
      <c r="AB967" s="93" t="s">
        <v>75</v>
      </c>
      <c r="AC967" s="92">
        <v>0.51181212499999995</v>
      </c>
      <c r="AD967" s="92">
        <v>5.0000000000000001E-4</v>
      </c>
      <c r="AE967" s="93" t="s">
        <v>75</v>
      </c>
      <c r="AF967" s="92">
        <v>0.66167421900000001</v>
      </c>
      <c r="AG967" s="92">
        <v>5.0000000000000001E-4</v>
      </c>
      <c r="AH967" s="93" t="s">
        <v>75</v>
      </c>
      <c r="AI967" s="92">
        <v>1</v>
      </c>
    </row>
    <row r="968" spans="1:35" x14ac:dyDescent="0.35">
      <c r="A968">
        <v>5.0000000000000001E-4</v>
      </c>
      <c r="B968" t="s">
        <v>75</v>
      </c>
      <c r="C968">
        <f t="shared" si="45"/>
        <v>1</v>
      </c>
      <c r="D968">
        <f t="shared" si="46"/>
        <v>5.0000000000000001E-4</v>
      </c>
      <c r="E968">
        <f t="shared" si="47"/>
        <v>2.87E-2</v>
      </c>
      <c r="R968" s="90">
        <v>5.0000000000000001E-4</v>
      </c>
      <c r="S968" s="91" t="s">
        <v>75</v>
      </c>
      <c r="T968" s="90">
        <v>0.94032589607139871</v>
      </c>
      <c r="U968" s="92">
        <v>5.0000000000000001E-4</v>
      </c>
      <c r="V968" s="93" t="s">
        <v>75</v>
      </c>
      <c r="W968" s="92">
        <v>0.39720898399999999</v>
      </c>
      <c r="X968" s="92">
        <v>5.0000000000000001E-4</v>
      </c>
      <c r="Y968" s="93" t="s">
        <v>75</v>
      </c>
      <c r="Z968" s="92">
        <v>0.47682734374999997</v>
      </c>
      <c r="AA968" s="92">
        <v>5.0000000000000001E-4</v>
      </c>
      <c r="AB968" s="93" t="s">
        <v>75</v>
      </c>
      <c r="AC968" s="92">
        <v>0.51169886799999997</v>
      </c>
      <c r="AD968" s="92">
        <v>5.0000000000000001E-4</v>
      </c>
      <c r="AE968" s="93" t="s">
        <v>75</v>
      </c>
      <c r="AF968" s="92">
        <v>0.66145390599999998</v>
      </c>
      <c r="AG968" s="92">
        <v>5.0000000000000001E-4</v>
      </c>
      <c r="AH968" s="93" t="s">
        <v>75</v>
      </c>
      <c r="AI968" s="92">
        <v>1</v>
      </c>
    </row>
    <row r="969" spans="1:35" x14ac:dyDescent="0.35">
      <c r="A969">
        <v>5.0000000000000001E-4</v>
      </c>
      <c r="B969" t="s">
        <v>75</v>
      </c>
      <c r="C969">
        <f t="shared" si="45"/>
        <v>1</v>
      </c>
      <c r="D969">
        <f t="shared" si="46"/>
        <v>5.0000000000000001E-4</v>
      </c>
      <c r="E969">
        <f t="shared" si="47"/>
        <v>2.87E-2</v>
      </c>
      <c r="R969" s="90">
        <v>5.0000000000000001E-4</v>
      </c>
      <c r="S969" s="91" t="s">
        <v>75</v>
      </c>
      <c r="T969" s="90">
        <v>0.94032589607139871</v>
      </c>
      <c r="U969" s="92">
        <v>5.0000000000000001E-4</v>
      </c>
      <c r="V969" s="93" t="s">
        <v>75</v>
      </c>
      <c r="W969" s="92">
        <v>0.39706249999999998</v>
      </c>
      <c r="X969" s="92">
        <v>5.0000000000000001E-4</v>
      </c>
      <c r="Y969" s="93" t="s">
        <v>75</v>
      </c>
      <c r="Z969" s="92">
        <v>0.47654609375000001</v>
      </c>
      <c r="AA969" s="92">
        <v>5.0000000000000001E-4</v>
      </c>
      <c r="AB969" s="93" t="s">
        <v>75</v>
      </c>
      <c r="AC969" s="92">
        <v>0.51154540800000003</v>
      </c>
      <c r="AD969" s="92">
        <v>5.0000000000000001E-4</v>
      </c>
      <c r="AE969" s="93" t="s">
        <v>75</v>
      </c>
      <c r="AF969" s="92">
        <v>0.66126171899999997</v>
      </c>
      <c r="AG969" s="92">
        <v>5.0000000000000001E-4</v>
      </c>
      <c r="AH969" s="93" t="s">
        <v>75</v>
      </c>
      <c r="AI969" s="92">
        <v>1</v>
      </c>
    </row>
    <row r="970" spans="1:35" x14ac:dyDescent="0.35">
      <c r="A970">
        <v>5.0000000000000001E-4</v>
      </c>
      <c r="B970" t="s">
        <v>75</v>
      </c>
      <c r="C970">
        <f t="shared" si="45"/>
        <v>1</v>
      </c>
      <c r="D970">
        <f t="shared" si="46"/>
        <v>5.0000000000000001E-4</v>
      </c>
      <c r="E970">
        <f t="shared" si="47"/>
        <v>2.87E-2</v>
      </c>
      <c r="R970" s="90">
        <v>5.0000000000000001E-4</v>
      </c>
      <c r="S970" s="91" t="s">
        <v>75</v>
      </c>
      <c r="T970" s="90">
        <v>0.94032589607139871</v>
      </c>
      <c r="U970" s="92">
        <v>5.0000000000000001E-4</v>
      </c>
      <c r="V970" s="93" t="s">
        <v>75</v>
      </c>
      <c r="W970" s="92">
        <v>0.39682031299999998</v>
      </c>
      <c r="X970" s="92">
        <v>5.0000000000000001E-4</v>
      </c>
      <c r="Y970" s="93" t="s">
        <v>75</v>
      </c>
      <c r="Z970" s="92">
        <v>0.47632578124999997</v>
      </c>
      <c r="AA970" s="92">
        <v>5.0000000000000001E-4</v>
      </c>
      <c r="AB970" s="93" t="s">
        <v>75</v>
      </c>
      <c r="AC970" s="92">
        <v>0.51143659200000002</v>
      </c>
      <c r="AD970" s="92">
        <v>5.0000000000000001E-4</v>
      </c>
      <c r="AE970" s="93" t="s">
        <v>75</v>
      </c>
      <c r="AF970" s="92">
        <v>0.66109921900000002</v>
      </c>
      <c r="AG970" s="92">
        <v>5.0000000000000001E-4</v>
      </c>
      <c r="AH970" s="93" t="s">
        <v>75</v>
      </c>
      <c r="AI970" s="92">
        <v>1</v>
      </c>
    </row>
    <row r="971" spans="1:35" x14ac:dyDescent="0.35">
      <c r="A971">
        <v>5.0000000000000001E-4</v>
      </c>
      <c r="B971" t="s">
        <v>75</v>
      </c>
      <c r="C971">
        <f t="shared" si="45"/>
        <v>1</v>
      </c>
      <c r="D971">
        <f t="shared" si="46"/>
        <v>5.0000000000000001E-4</v>
      </c>
      <c r="E971">
        <f t="shared" si="47"/>
        <v>2.87E-2</v>
      </c>
      <c r="R971" s="90">
        <v>5.0000000000000001E-4</v>
      </c>
      <c r="S971" s="91" t="s">
        <v>75</v>
      </c>
      <c r="T971" s="90">
        <v>0.94024848529610616</v>
      </c>
      <c r="U971" s="92">
        <v>5.0000000000000001E-4</v>
      </c>
      <c r="V971" s="93" t="s">
        <v>75</v>
      </c>
      <c r="W971" s="92">
        <v>0.39677343799999998</v>
      </c>
      <c r="X971" s="92">
        <v>5.0000000000000001E-4</v>
      </c>
      <c r="Y971" s="93" t="s">
        <v>75</v>
      </c>
      <c r="Z971" s="92">
        <v>0.47608828124999997</v>
      </c>
      <c r="AA971" s="92">
        <v>5.0000000000000001E-4</v>
      </c>
      <c r="AB971" s="93" t="s">
        <v>75</v>
      </c>
      <c r="AC971" s="92">
        <v>0.51131847399999997</v>
      </c>
      <c r="AD971" s="92">
        <v>5.0000000000000001E-4</v>
      </c>
      <c r="AE971" s="93" t="s">
        <v>75</v>
      </c>
      <c r="AF971" s="92">
        <v>0.66092851600000002</v>
      </c>
      <c r="AG971" s="92">
        <v>5.0000000000000001E-4</v>
      </c>
      <c r="AH971" s="93" t="s">
        <v>75</v>
      </c>
      <c r="AI971" s="92">
        <v>1</v>
      </c>
    </row>
    <row r="972" spans="1:35" x14ac:dyDescent="0.35">
      <c r="A972">
        <v>5.0000000000000001E-4</v>
      </c>
      <c r="B972" t="s">
        <v>75</v>
      </c>
      <c r="C972">
        <f t="shared" si="45"/>
        <v>1</v>
      </c>
      <c r="D972">
        <f t="shared" si="46"/>
        <v>5.0000000000000001E-4</v>
      </c>
      <c r="E972">
        <f t="shared" si="47"/>
        <v>2.87E-2</v>
      </c>
      <c r="R972" s="90">
        <v>5.0000000000000001E-4</v>
      </c>
      <c r="S972" s="91" t="s">
        <v>75</v>
      </c>
      <c r="T972" s="90">
        <v>0.94009053826166422</v>
      </c>
      <c r="U972" s="92">
        <v>5.0000000000000001E-4</v>
      </c>
      <c r="V972" s="93" t="s">
        <v>75</v>
      </c>
      <c r="W972" s="92">
        <v>0.39677343799999998</v>
      </c>
      <c r="X972" s="92">
        <v>5.0000000000000001E-4</v>
      </c>
      <c r="Y972" s="93" t="s">
        <v>75</v>
      </c>
      <c r="Z972" s="92">
        <v>0.47578906250000003</v>
      </c>
      <c r="AA972" s="92">
        <v>5.0000000000000001E-4</v>
      </c>
      <c r="AB972" s="93" t="s">
        <v>75</v>
      </c>
      <c r="AC972" s="92">
        <v>0.51121328399999999</v>
      </c>
      <c r="AD972" s="92">
        <v>5.0000000000000001E-4</v>
      </c>
      <c r="AE972" s="93" t="s">
        <v>75</v>
      </c>
      <c r="AF972" s="92">
        <v>0.66068320300000005</v>
      </c>
      <c r="AG972" s="92">
        <v>5.0000000000000001E-4</v>
      </c>
      <c r="AH972" s="93" t="s">
        <v>75</v>
      </c>
      <c r="AI972" s="92">
        <v>1</v>
      </c>
    </row>
    <row r="973" spans="1:35" x14ac:dyDescent="0.35">
      <c r="A973">
        <v>5.0000000000000001E-4</v>
      </c>
      <c r="B973" t="s">
        <v>75</v>
      </c>
      <c r="C973">
        <f t="shared" si="45"/>
        <v>1</v>
      </c>
      <c r="D973">
        <f t="shared" si="46"/>
        <v>5.0000000000000001E-4</v>
      </c>
      <c r="E973">
        <f t="shared" si="47"/>
        <v>2.87E-2</v>
      </c>
      <c r="R973" s="90">
        <v>5.0000000000000001E-4</v>
      </c>
      <c r="S973" s="91" t="s">
        <v>75</v>
      </c>
      <c r="T973" s="90">
        <v>0.94009053826166422</v>
      </c>
      <c r="U973" s="92">
        <v>5.0000000000000001E-4</v>
      </c>
      <c r="V973" s="93" t="s">
        <v>75</v>
      </c>
      <c r="W973" s="92">
        <v>0.39668750000000003</v>
      </c>
      <c r="X973" s="92">
        <v>5.0000000000000001E-4</v>
      </c>
      <c r="Y973" s="93" t="s">
        <v>75</v>
      </c>
      <c r="Z973" s="92">
        <v>0.47551914062500006</v>
      </c>
      <c r="AA973" s="92">
        <v>5.0000000000000001E-4</v>
      </c>
      <c r="AB973" s="93" t="s">
        <v>75</v>
      </c>
      <c r="AC973" s="92">
        <v>0.51110418800000001</v>
      </c>
      <c r="AD973" s="92">
        <v>5.0000000000000001E-4</v>
      </c>
      <c r="AE973" s="93" t="s">
        <v>75</v>
      </c>
      <c r="AF973" s="92">
        <v>0.66048632799999996</v>
      </c>
      <c r="AG973" s="92">
        <v>5.0000000000000001E-4</v>
      </c>
      <c r="AH973" s="93" t="s">
        <v>75</v>
      </c>
      <c r="AI973" s="92">
        <v>1</v>
      </c>
    </row>
    <row r="974" spans="1:35" x14ac:dyDescent="0.35">
      <c r="A974">
        <v>5.0000000000000001E-4</v>
      </c>
      <c r="B974" t="s">
        <v>75</v>
      </c>
      <c r="C974">
        <f t="shared" si="45"/>
        <v>1</v>
      </c>
      <c r="D974">
        <f t="shared" si="46"/>
        <v>5.0000000000000001E-4</v>
      </c>
      <c r="E974">
        <f t="shared" si="47"/>
        <v>2.87E-2</v>
      </c>
      <c r="R974" s="90">
        <v>5.0000000000000001E-4</v>
      </c>
      <c r="S974" s="91" t="s">
        <v>75</v>
      </c>
      <c r="T974" s="90">
        <v>0.94007440847992896</v>
      </c>
      <c r="U974" s="92">
        <v>5.0000000000000001E-4</v>
      </c>
      <c r="V974" s="93" t="s">
        <v>75</v>
      </c>
      <c r="W974" s="92">
        <v>0.396533203</v>
      </c>
      <c r="X974" s="92">
        <v>5.0000000000000001E-4</v>
      </c>
      <c r="Y974" s="93" t="s">
        <v>75</v>
      </c>
      <c r="Z974" s="92">
        <v>0.475268359375</v>
      </c>
      <c r="AA974" s="92">
        <v>5.0000000000000001E-4</v>
      </c>
      <c r="AB974" s="93" t="s">
        <v>75</v>
      </c>
      <c r="AC974" s="92">
        <v>0.51096830699999995</v>
      </c>
      <c r="AD974" s="92">
        <v>5.0000000000000001E-4</v>
      </c>
      <c r="AE974" s="93" t="s">
        <v>75</v>
      </c>
      <c r="AF974" s="92">
        <v>0.66028593800000002</v>
      </c>
      <c r="AG974" s="92">
        <v>5.0000000000000001E-4</v>
      </c>
      <c r="AH974" s="93" t="s">
        <v>75</v>
      </c>
      <c r="AI974" s="92">
        <v>1</v>
      </c>
    </row>
    <row r="975" spans="1:35" x14ac:dyDescent="0.35">
      <c r="A975">
        <v>5.0000000000000001E-4</v>
      </c>
      <c r="B975" t="s">
        <v>75</v>
      </c>
      <c r="C975">
        <f t="shared" si="45"/>
        <v>1</v>
      </c>
      <c r="D975">
        <f t="shared" si="46"/>
        <v>5.0000000000000001E-4</v>
      </c>
      <c r="E975">
        <f t="shared" si="47"/>
        <v>2.87E-2</v>
      </c>
      <c r="R975" s="90">
        <v>5.0000000000000001E-4</v>
      </c>
      <c r="S975" s="91" t="s">
        <v>75</v>
      </c>
      <c r="T975" s="90">
        <v>0.93994935511128463</v>
      </c>
      <c r="U975" s="92">
        <v>5.0000000000000001E-4</v>
      </c>
      <c r="V975" s="93" t="s">
        <v>75</v>
      </c>
      <c r="W975" s="92">
        <v>0.396533203</v>
      </c>
      <c r="X975" s="92">
        <v>5.0000000000000001E-4</v>
      </c>
      <c r="Y975" s="93" t="s">
        <v>75</v>
      </c>
      <c r="Z975" s="92">
        <v>0.47502343750000003</v>
      </c>
      <c r="AA975" s="92">
        <v>5.0000000000000001E-4</v>
      </c>
      <c r="AB975" s="93" t="s">
        <v>75</v>
      </c>
      <c r="AC975" s="92">
        <v>0.51083344799999997</v>
      </c>
      <c r="AD975" s="92">
        <v>5.0000000000000001E-4</v>
      </c>
      <c r="AE975" s="93" t="s">
        <v>75</v>
      </c>
      <c r="AF975" s="92">
        <v>0.66010781299999999</v>
      </c>
      <c r="AG975" s="92">
        <v>5.0000000000000001E-4</v>
      </c>
      <c r="AH975" s="93" t="s">
        <v>75</v>
      </c>
      <c r="AI975" s="92">
        <v>1</v>
      </c>
    </row>
    <row r="976" spans="1:35" x14ac:dyDescent="0.35">
      <c r="A976">
        <v>5.0000000000000001E-4</v>
      </c>
      <c r="B976" t="s">
        <v>75</v>
      </c>
      <c r="C976">
        <f t="shared" si="45"/>
        <v>1</v>
      </c>
      <c r="D976">
        <f t="shared" si="46"/>
        <v>5.0000000000000001E-4</v>
      </c>
      <c r="E976">
        <f t="shared" si="47"/>
        <v>2.87E-2</v>
      </c>
      <c r="R976" s="90">
        <v>5.0000000000000001E-4</v>
      </c>
      <c r="S976" s="91" t="s">
        <v>75</v>
      </c>
      <c r="T976" s="90">
        <v>0.93979077830302116</v>
      </c>
      <c r="U976" s="92">
        <v>5.0000000000000001E-4</v>
      </c>
      <c r="V976" s="93" t="s">
        <v>75</v>
      </c>
      <c r="W976" s="92">
        <v>0.39637890599999998</v>
      </c>
      <c r="X976" s="92">
        <v>5.0000000000000001E-4</v>
      </c>
      <c r="Y976" s="93" t="s">
        <v>75</v>
      </c>
      <c r="Z976" s="92">
        <v>0.4747613281250001</v>
      </c>
      <c r="AA976" s="92">
        <v>5.0000000000000001E-4</v>
      </c>
      <c r="AB976" s="93" t="s">
        <v>75</v>
      </c>
      <c r="AC976" s="92">
        <v>0.51073272199999997</v>
      </c>
      <c r="AD976" s="92">
        <v>5.0000000000000001E-4</v>
      </c>
      <c r="AE976" s="93" t="s">
        <v>75</v>
      </c>
      <c r="AF976" s="92">
        <v>0.65991445299999996</v>
      </c>
      <c r="AG976" s="92">
        <v>5.0000000000000001E-4</v>
      </c>
      <c r="AH976" s="93" t="s">
        <v>75</v>
      </c>
      <c r="AI976" s="92">
        <v>1</v>
      </c>
    </row>
    <row r="977" spans="1:35" x14ac:dyDescent="0.35">
      <c r="A977">
        <v>5.0000000000000001E-4</v>
      </c>
      <c r="B977" t="s">
        <v>75</v>
      </c>
      <c r="C977">
        <f t="shared" si="45"/>
        <v>1</v>
      </c>
      <c r="D977">
        <f t="shared" si="46"/>
        <v>5.0000000000000001E-4</v>
      </c>
      <c r="E977">
        <f t="shared" si="47"/>
        <v>2.87E-2</v>
      </c>
      <c r="R977" s="90">
        <v>5.0000000000000001E-4</v>
      </c>
      <c r="S977" s="91" t="s">
        <v>75</v>
      </c>
      <c r="T977" s="90">
        <v>0.9397668476683293</v>
      </c>
      <c r="U977" s="92">
        <v>5.0000000000000001E-4</v>
      </c>
      <c r="V977" s="93" t="s">
        <v>75</v>
      </c>
      <c r="W977" s="92">
        <v>0.39621679700000001</v>
      </c>
      <c r="X977" s="92">
        <v>5.0000000000000001E-4</v>
      </c>
      <c r="Y977" s="93" t="s">
        <v>75</v>
      </c>
      <c r="Z977" s="92">
        <v>0.47450859374999999</v>
      </c>
      <c r="AA977" s="92">
        <v>5.0000000000000001E-4</v>
      </c>
      <c r="AB977" s="93" t="s">
        <v>75</v>
      </c>
      <c r="AC977" s="92">
        <v>0.51063171799999996</v>
      </c>
      <c r="AD977" s="92">
        <v>5.0000000000000001E-4</v>
      </c>
      <c r="AE977" s="93" t="s">
        <v>75</v>
      </c>
      <c r="AF977" s="92">
        <v>0.65972695299999995</v>
      </c>
      <c r="AG977" s="92">
        <v>5.0000000000000001E-4</v>
      </c>
      <c r="AH977" s="93" t="s">
        <v>75</v>
      </c>
      <c r="AI977" s="92">
        <v>1</v>
      </c>
    </row>
    <row r="978" spans="1:35" x14ac:dyDescent="0.35">
      <c r="A978">
        <v>5.0000000000000001E-4</v>
      </c>
      <c r="B978" t="s">
        <v>75</v>
      </c>
      <c r="C978">
        <f t="shared" si="45"/>
        <v>1</v>
      </c>
      <c r="D978">
        <f t="shared" si="46"/>
        <v>5.0000000000000001E-4</v>
      </c>
      <c r="E978">
        <f t="shared" si="47"/>
        <v>2.87E-2</v>
      </c>
      <c r="R978" s="90">
        <v>5.0000000000000001E-4</v>
      </c>
      <c r="S978" s="91" t="s">
        <v>75</v>
      </c>
      <c r="T978" s="90">
        <v>0.9397668476683293</v>
      </c>
      <c r="U978" s="92">
        <v>5.0000000000000001E-4</v>
      </c>
      <c r="V978" s="93" t="s">
        <v>75</v>
      </c>
      <c r="W978" s="92">
        <v>0.39609960900000002</v>
      </c>
      <c r="X978" s="92">
        <v>5.0000000000000001E-4</v>
      </c>
      <c r="Y978" s="93" t="s">
        <v>75</v>
      </c>
      <c r="Z978" s="92">
        <v>0.47426250000000003</v>
      </c>
      <c r="AA978" s="92">
        <v>5.0000000000000001E-4</v>
      </c>
      <c r="AB978" s="93" t="s">
        <v>75</v>
      </c>
      <c r="AC978" s="92">
        <v>0.51047574699999998</v>
      </c>
      <c r="AD978" s="92">
        <v>5.0000000000000001E-4</v>
      </c>
      <c r="AE978" s="93" t="s">
        <v>75</v>
      </c>
      <c r="AF978" s="92">
        <v>0.65950898400000002</v>
      </c>
      <c r="AG978" s="92">
        <v>5.0000000000000001E-4</v>
      </c>
      <c r="AH978" s="93" t="s">
        <v>75</v>
      </c>
      <c r="AI978" s="92">
        <v>1</v>
      </c>
    </row>
    <row r="979" spans="1:35" x14ac:dyDescent="0.35">
      <c r="A979">
        <v>5.0000000000000001E-4</v>
      </c>
      <c r="B979" t="s">
        <v>75</v>
      </c>
      <c r="C979">
        <f t="shared" si="45"/>
        <v>1</v>
      </c>
      <c r="D979">
        <f t="shared" si="46"/>
        <v>5.0000000000000001E-4</v>
      </c>
      <c r="E979">
        <f t="shared" si="47"/>
        <v>2.87E-2</v>
      </c>
      <c r="R979" s="90">
        <v>5.0000000000000001E-4</v>
      </c>
      <c r="S979" s="91" t="s">
        <v>75</v>
      </c>
      <c r="T979" s="90">
        <v>0.93974282497274131</v>
      </c>
      <c r="U979" s="92">
        <v>5.0000000000000001E-4</v>
      </c>
      <c r="V979" s="93" t="s">
        <v>75</v>
      </c>
      <c r="W979" s="92">
        <v>0.39602148399999998</v>
      </c>
      <c r="X979" s="92">
        <v>5.0000000000000001E-4</v>
      </c>
      <c r="Y979" s="93" t="s">
        <v>75</v>
      </c>
      <c r="Z979" s="92">
        <v>0.47398906250000006</v>
      </c>
      <c r="AA979" s="92">
        <v>5.0000000000000001E-4</v>
      </c>
      <c r="AB979" s="93" t="s">
        <v>75</v>
      </c>
      <c r="AC979" s="92">
        <v>0.51034265499999998</v>
      </c>
      <c r="AD979" s="92">
        <v>5.0000000000000001E-4</v>
      </c>
      <c r="AE979" s="93" t="s">
        <v>75</v>
      </c>
      <c r="AF979" s="92">
        <v>0.65933203100000004</v>
      </c>
      <c r="AG979" s="92">
        <v>5.0000000000000001E-4</v>
      </c>
      <c r="AH979" s="93" t="s">
        <v>75</v>
      </c>
      <c r="AI979" s="92">
        <v>1</v>
      </c>
    </row>
    <row r="980" spans="1:35" x14ac:dyDescent="0.35">
      <c r="A980">
        <v>5.0000000000000001E-4</v>
      </c>
      <c r="B980" t="s">
        <v>75</v>
      </c>
      <c r="C980">
        <f t="shared" si="45"/>
        <v>1</v>
      </c>
      <c r="D980">
        <f t="shared" si="46"/>
        <v>5.0000000000000001E-4</v>
      </c>
      <c r="E980">
        <f t="shared" si="47"/>
        <v>2.87E-2</v>
      </c>
      <c r="R980" s="90">
        <v>5.0000000000000001E-4</v>
      </c>
      <c r="S980" s="91" t="s">
        <v>75</v>
      </c>
      <c r="T980" s="90">
        <v>0.93973673001616986</v>
      </c>
      <c r="U980" s="92">
        <v>5.0000000000000001E-4</v>
      </c>
      <c r="V980" s="93" t="s">
        <v>75</v>
      </c>
      <c r="W980" s="92">
        <v>0.39589648399999999</v>
      </c>
      <c r="X980" s="92">
        <v>5.0000000000000001E-4</v>
      </c>
      <c r="Y980" s="93" t="s">
        <v>75</v>
      </c>
      <c r="Z980" s="92">
        <v>0.47379648437499994</v>
      </c>
      <c r="AA980" s="92">
        <v>5.0000000000000001E-4</v>
      </c>
      <c r="AB980" s="93" t="s">
        <v>75</v>
      </c>
      <c r="AC980" s="92">
        <v>0.51019896099999995</v>
      </c>
      <c r="AD980" s="92">
        <v>5.0000000000000001E-4</v>
      </c>
      <c r="AE980" s="93" t="s">
        <v>75</v>
      </c>
      <c r="AF980" s="92">
        <v>0.659086328</v>
      </c>
      <c r="AG980" s="92">
        <v>5.0000000000000001E-4</v>
      </c>
      <c r="AH980" s="93" t="s">
        <v>75</v>
      </c>
      <c r="AI980" s="92">
        <v>1</v>
      </c>
    </row>
    <row r="981" spans="1:35" x14ac:dyDescent="0.35">
      <c r="A981">
        <v>5.0000000000000001E-4</v>
      </c>
      <c r="B981" t="s">
        <v>75</v>
      </c>
      <c r="C981">
        <f t="shared" si="45"/>
        <v>1</v>
      </c>
      <c r="D981">
        <f t="shared" si="46"/>
        <v>5.0000000000000001E-4</v>
      </c>
      <c r="E981">
        <f t="shared" si="47"/>
        <v>2.87E-2</v>
      </c>
      <c r="R981" s="90">
        <v>5.0000000000000001E-4</v>
      </c>
      <c r="S981" s="91" t="s">
        <v>75</v>
      </c>
      <c r="T981" s="90">
        <v>0.93970791818991839</v>
      </c>
      <c r="U981" s="92">
        <v>5.0000000000000001E-4</v>
      </c>
      <c r="V981" s="93" t="s">
        <v>75</v>
      </c>
      <c r="W981" s="92">
        <v>0.39580273399999999</v>
      </c>
      <c r="X981" s="92">
        <v>5.0000000000000001E-4</v>
      </c>
      <c r="Y981" s="93" t="s">
        <v>75</v>
      </c>
      <c r="Z981" s="92">
        <v>0.47353281250000001</v>
      </c>
      <c r="AA981" s="92">
        <v>5.0000000000000001E-4</v>
      </c>
      <c r="AB981" s="93" t="s">
        <v>75</v>
      </c>
      <c r="AC981" s="92">
        <v>0.51006263900000004</v>
      </c>
      <c r="AD981" s="92">
        <v>5.0000000000000001E-4</v>
      </c>
      <c r="AE981" s="93" t="s">
        <v>75</v>
      </c>
      <c r="AF981" s="92">
        <v>0.65896757800000005</v>
      </c>
      <c r="AG981" s="92">
        <v>5.0000000000000001E-4</v>
      </c>
      <c r="AH981" s="93" t="s">
        <v>75</v>
      </c>
      <c r="AI981" s="92">
        <v>1</v>
      </c>
    </row>
    <row r="982" spans="1:35" x14ac:dyDescent="0.35">
      <c r="A982">
        <v>5.0000000000000001E-4</v>
      </c>
      <c r="B982" t="s">
        <v>75</v>
      </c>
      <c r="C982">
        <f t="shared" si="45"/>
        <v>1</v>
      </c>
      <c r="D982">
        <f t="shared" si="46"/>
        <v>5.0000000000000001E-4</v>
      </c>
      <c r="E982">
        <f t="shared" si="47"/>
        <v>2.87E-2</v>
      </c>
      <c r="R982" s="90">
        <v>5.0000000000000001E-4</v>
      </c>
      <c r="S982" s="91" t="s">
        <v>75</v>
      </c>
      <c r="T982" s="90">
        <v>0.93968651663833869</v>
      </c>
      <c r="U982" s="92">
        <v>5.0000000000000001E-4</v>
      </c>
      <c r="V982" s="93" t="s">
        <v>75</v>
      </c>
      <c r="W982" s="92">
        <v>0.395630859</v>
      </c>
      <c r="X982" s="92">
        <v>5.0000000000000001E-4</v>
      </c>
      <c r="Y982" s="93" t="s">
        <v>75</v>
      </c>
      <c r="Z982" s="92">
        <v>0.47330078125000002</v>
      </c>
      <c r="AA982" s="92">
        <v>5.0000000000000001E-4</v>
      </c>
      <c r="AB982" s="93" t="s">
        <v>75</v>
      </c>
      <c r="AC982" s="92">
        <v>0.50998674600000005</v>
      </c>
      <c r="AD982" s="92">
        <v>5.0000000000000001E-4</v>
      </c>
      <c r="AE982" s="93" t="s">
        <v>75</v>
      </c>
      <c r="AF982" s="92">
        <v>0.65867382799999996</v>
      </c>
      <c r="AG982" s="92">
        <v>5.0000000000000001E-4</v>
      </c>
      <c r="AH982" s="93" t="s">
        <v>75</v>
      </c>
      <c r="AI982" s="92">
        <v>1</v>
      </c>
    </row>
    <row r="983" spans="1:35" x14ac:dyDescent="0.35">
      <c r="A983">
        <v>5.0000000000000001E-4</v>
      </c>
      <c r="B983" t="s">
        <v>75</v>
      </c>
      <c r="C983">
        <f t="shared" si="45"/>
        <v>1</v>
      </c>
      <c r="D983">
        <f t="shared" si="46"/>
        <v>5.0000000000000001E-4</v>
      </c>
      <c r="E983">
        <f t="shared" si="47"/>
        <v>2.87E-2</v>
      </c>
      <c r="R983" s="90">
        <v>5.0000000000000001E-4</v>
      </c>
      <c r="S983" s="91" t="s">
        <v>75</v>
      </c>
      <c r="T983" s="90">
        <v>0.93968321983297254</v>
      </c>
      <c r="U983" s="92">
        <v>5.0000000000000001E-4</v>
      </c>
      <c r="V983" s="93" t="s">
        <v>75</v>
      </c>
      <c r="W983" s="92">
        <v>0.39555273400000002</v>
      </c>
      <c r="X983" s="92">
        <v>5.0000000000000001E-4</v>
      </c>
      <c r="Y983" s="93" t="s">
        <v>75</v>
      </c>
      <c r="Z983" s="92">
        <v>0.47304609375000001</v>
      </c>
      <c r="AA983" s="92">
        <v>5.0000000000000001E-4</v>
      </c>
      <c r="AB983" s="93" t="s">
        <v>75</v>
      </c>
      <c r="AC983" s="92">
        <v>0.50981291799999995</v>
      </c>
      <c r="AD983" s="92">
        <v>5.0000000000000001E-4</v>
      </c>
      <c r="AE983" s="93" t="s">
        <v>75</v>
      </c>
      <c r="AF983" s="92">
        <v>0.658518359</v>
      </c>
      <c r="AG983" s="92">
        <v>5.0000000000000001E-4</v>
      </c>
      <c r="AH983" s="93" t="s">
        <v>75</v>
      </c>
      <c r="AI983" s="92">
        <v>1</v>
      </c>
    </row>
    <row r="984" spans="1:35" x14ac:dyDescent="0.35">
      <c r="A984">
        <v>5.0000000000000001E-4</v>
      </c>
      <c r="B984" t="s">
        <v>75</v>
      </c>
      <c r="C984">
        <f t="shared" si="45"/>
        <v>1</v>
      </c>
      <c r="D984">
        <f t="shared" si="46"/>
        <v>5.0000000000000001E-4</v>
      </c>
      <c r="E984">
        <f t="shared" si="47"/>
        <v>2.87E-2</v>
      </c>
      <c r="R984" s="90">
        <v>5.0000000000000001E-4</v>
      </c>
      <c r="S984" s="91" t="s">
        <v>75</v>
      </c>
      <c r="T984" s="90">
        <v>0.93968321983297254</v>
      </c>
      <c r="U984" s="92">
        <v>5.0000000000000001E-4</v>
      </c>
      <c r="V984" s="93" t="s">
        <v>75</v>
      </c>
      <c r="W984" s="92">
        <v>0.39540625000000001</v>
      </c>
      <c r="X984" s="92">
        <v>5.0000000000000001E-4</v>
      </c>
      <c r="Y984" s="93" t="s">
        <v>75</v>
      </c>
      <c r="Z984" s="92">
        <v>0.47279375000000001</v>
      </c>
      <c r="AA984" s="92">
        <v>5.0000000000000001E-4</v>
      </c>
      <c r="AB984" s="93" t="s">
        <v>75</v>
      </c>
      <c r="AC984" s="92">
        <v>0.50964857699999999</v>
      </c>
      <c r="AD984" s="92">
        <v>5.0000000000000001E-4</v>
      </c>
      <c r="AE984" s="93" t="s">
        <v>75</v>
      </c>
      <c r="AF984" s="92">
        <v>0.65833320299999998</v>
      </c>
      <c r="AG984" s="92">
        <v>5.0000000000000001E-4</v>
      </c>
      <c r="AH984" s="93" t="s">
        <v>75</v>
      </c>
      <c r="AI984" s="92">
        <v>1</v>
      </c>
    </row>
    <row r="985" spans="1:35" x14ac:dyDescent="0.35">
      <c r="A985">
        <v>5.0000000000000001E-4</v>
      </c>
      <c r="B985" t="s">
        <v>75</v>
      </c>
      <c r="C985">
        <f t="shared" si="45"/>
        <v>1</v>
      </c>
      <c r="D985">
        <f t="shared" si="46"/>
        <v>5.0000000000000001E-4</v>
      </c>
      <c r="E985">
        <f t="shared" si="47"/>
        <v>2.87E-2</v>
      </c>
      <c r="R985" s="90">
        <v>5.0000000000000001E-4</v>
      </c>
      <c r="S985" s="91" t="s">
        <v>75</v>
      </c>
      <c r="T985" s="90">
        <v>0.93963441005062476</v>
      </c>
      <c r="U985" s="92">
        <v>5.0000000000000001E-4</v>
      </c>
      <c r="V985" s="93" t="s">
        <v>75</v>
      </c>
      <c r="W985" s="92">
        <v>0.395289063</v>
      </c>
      <c r="X985" s="92">
        <v>5.0000000000000001E-4</v>
      </c>
      <c r="Y985" s="93" t="s">
        <v>75</v>
      </c>
      <c r="Z985" s="92">
        <v>0.472508984375</v>
      </c>
      <c r="AA985" s="92">
        <v>5.0000000000000001E-4</v>
      </c>
      <c r="AB985" s="93" t="s">
        <v>75</v>
      </c>
      <c r="AC985" s="92">
        <v>0.50952553</v>
      </c>
      <c r="AD985" s="92">
        <v>5.0000000000000001E-4</v>
      </c>
      <c r="AE985" s="93" t="s">
        <v>75</v>
      </c>
      <c r="AF985" s="92">
        <v>0.65816757800000003</v>
      </c>
      <c r="AG985" s="92">
        <v>5.0000000000000001E-4</v>
      </c>
      <c r="AH985" s="93" t="s">
        <v>75</v>
      </c>
      <c r="AI985" s="92">
        <v>1</v>
      </c>
    </row>
    <row r="986" spans="1:35" x14ac:dyDescent="0.35">
      <c r="A986">
        <v>5.0000000000000001E-4</v>
      </c>
      <c r="B986" t="s">
        <v>75</v>
      </c>
      <c r="C986">
        <f t="shared" si="45"/>
        <v>1</v>
      </c>
      <c r="D986">
        <f t="shared" si="46"/>
        <v>5.0000000000000001E-4</v>
      </c>
      <c r="E986">
        <f t="shared" si="47"/>
        <v>2.87E-2</v>
      </c>
      <c r="R986" s="90">
        <v>5.0000000000000001E-4</v>
      </c>
      <c r="S986" s="91" t="s">
        <v>75</v>
      </c>
      <c r="T986" s="90">
        <v>0.93963441005062476</v>
      </c>
      <c r="U986" s="92">
        <v>5.0000000000000001E-4</v>
      </c>
      <c r="V986" s="93" t="s">
        <v>75</v>
      </c>
      <c r="W986" s="92">
        <v>0.395289063</v>
      </c>
      <c r="X986" s="92">
        <v>5.0000000000000001E-4</v>
      </c>
      <c r="Y986" s="93" t="s">
        <v>75</v>
      </c>
      <c r="Z986" s="92">
        <v>0.47221210937499997</v>
      </c>
      <c r="AA986" s="92">
        <v>5.0000000000000001E-4</v>
      </c>
      <c r="AB986" s="93" t="s">
        <v>75</v>
      </c>
      <c r="AC986" s="92">
        <v>0.50940052999999996</v>
      </c>
      <c r="AD986" s="92">
        <v>5.0000000000000001E-4</v>
      </c>
      <c r="AE986" s="93" t="s">
        <v>75</v>
      </c>
      <c r="AF986" s="92">
        <v>0.65791718799999999</v>
      </c>
      <c r="AG986" s="92">
        <v>5.0000000000000001E-4</v>
      </c>
      <c r="AH986" s="93" t="s">
        <v>75</v>
      </c>
      <c r="AI986" s="92">
        <v>1</v>
      </c>
    </row>
    <row r="987" spans="1:35" x14ac:dyDescent="0.35">
      <c r="A987">
        <v>5.0000000000000001E-4</v>
      </c>
      <c r="B987" t="s">
        <v>75</v>
      </c>
      <c r="C987">
        <f t="shared" si="45"/>
        <v>1</v>
      </c>
      <c r="D987">
        <f t="shared" si="46"/>
        <v>5.0000000000000001E-4</v>
      </c>
      <c r="E987">
        <f t="shared" si="47"/>
        <v>2.87E-2</v>
      </c>
      <c r="R987" s="90">
        <v>5.0000000000000001E-4</v>
      </c>
      <c r="S987" s="91" t="s">
        <v>75</v>
      </c>
      <c r="T987" s="90">
        <v>0.93963441005062476</v>
      </c>
      <c r="U987" s="92">
        <v>5.0000000000000001E-4</v>
      </c>
      <c r="V987" s="93" t="s">
        <v>75</v>
      </c>
      <c r="W987" s="92">
        <v>0.39511718800000001</v>
      </c>
      <c r="X987" s="92">
        <v>5.0000000000000001E-4</v>
      </c>
      <c r="Y987" s="93" t="s">
        <v>75</v>
      </c>
      <c r="Z987" s="92">
        <v>0.47196367187499999</v>
      </c>
      <c r="AA987" s="92">
        <v>5.0000000000000001E-4</v>
      </c>
      <c r="AB987" s="93" t="s">
        <v>75</v>
      </c>
      <c r="AC987" s="92">
        <v>0.50930454800000002</v>
      </c>
      <c r="AD987" s="92">
        <v>5.0000000000000001E-4</v>
      </c>
      <c r="AE987" s="93" t="s">
        <v>75</v>
      </c>
      <c r="AF987" s="92">
        <v>0.65771367199999997</v>
      </c>
      <c r="AG987" s="92">
        <v>5.0000000000000001E-4</v>
      </c>
      <c r="AH987" s="93" t="s">
        <v>75</v>
      </c>
      <c r="AI987" s="92">
        <v>1</v>
      </c>
    </row>
    <row r="988" spans="1:35" x14ac:dyDescent="0.35">
      <c r="A988">
        <v>5.0000000000000001E-4</v>
      </c>
      <c r="B988" t="s">
        <v>75</v>
      </c>
      <c r="C988">
        <f t="shared" si="45"/>
        <v>1</v>
      </c>
      <c r="D988">
        <f t="shared" si="46"/>
        <v>5.0000000000000001E-4</v>
      </c>
      <c r="E988">
        <f t="shared" si="47"/>
        <v>2.87E-2</v>
      </c>
      <c r="R988" s="90">
        <v>5.0000000000000001E-4</v>
      </c>
      <c r="S988" s="91" t="s">
        <v>75</v>
      </c>
      <c r="T988" s="90">
        <v>0.93963441005062476</v>
      </c>
      <c r="U988" s="92">
        <v>5.0000000000000001E-4</v>
      </c>
      <c r="V988" s="93" t="s">
        <v>75</v>
      </c>
      <c r="W988" s="92">
        <v>0.39504882800000002</v>
      </c>
      <c r="X988" s="92">
        <v>5.0000000000000001E-4</v>
      </c>
      <c r="Y988" s="93" t="s">
        <v>75</v>
      </c>
      <c r="Z988" s="92">
        <v>0.47170937499999999</v>
      </c>
      <c r="AA988" s="92">
        <v>5.0000000000000001E-4</v>
      </c>
      <c r="AB988" s="93" t="s">
        <v>75</v>
      </c>
      <c r="AC988" s="92">
        <v>0.50919796299999998</v>
      </c>
      <c r="AD988" s="92">
        <v>5.0000000000000001E-4</v>
      </c>
      <c r="AE988" s="93" t="s">
        <v>75</v>
      </c>
      <c r="AF988" s="92">
        <v>0.65753867200000005</v>
      </c>
      <c r="AG988" s="92">
        <v>5.0000000000000001E-4</v>
      </c>
      <c r="AH988" s="93" t="s">
        <v>75</v>
      </c>
      <c r="AI988" s="92">
        <v>1</v>
      </c>
    </row>
    <row r="989" spans="1:35" x14ac:dyDescent="0.35">
      <c r="A989">
        <v>5.0000000000000001E-4</v>
      </c>
      <c r="B989" t="s">
        <v>75</v>
      </c>
      <c r="C989">
        <f t="shared" si="45"/>
        <v>1</v>
      </c>
      <c r="D989">
        <f t="shared" si="46"/>
        <v>5.0000000000000001E-4</v>
      </c>
      <c r="E989">
        <f t="shared" si="47"/>
        <v>2.87E-2</v>
      </c>
      <c r="R989" s="90">
        <v>5.0000000000000001E-4</v>
      </c>
      <c r="S989" s="91" t="s">
        <v>75</v>
      </c>
      <c r="T989" s="90">
        <v>0.93963441005062476</v>
      </c>
      <c r="U989" s="92">
        <v>5.0000000000000001E-4</v>
      </c>
      <c r="V989" s="93" t="s">
        <v>75</v>
      </c>
      <c r="W989" s="92">
        <v>0.39490820300000001</v>
      </c>
      <c r="X989" s="92">
        <v>5.0000000000000001E-4</v>
      </c>
      <c r="Y989" s="93" t="s">
        <v>75</v>
      </c>
      <c r="Z989" s="92">
        <v>0.47145703124999999</v>
      </c>
      <c r="AA989" s="92">
        <v>5.0000000000000001E-4</v>
      </c>
      <c r="AB989" s="93" t="s">
        <v>75</v>
      </c>
      <c r="AC989" s="92">
        <v>0.50905370999999999</v>
      </c>
      <c r="AD989" s="92">
        <v>5.0000000000000001E-4</v>
      </c>
      <c r="AE989" s="93" t="s">
        <v>75</v>
      </c>
      <c r="AF989" s="92">
        <v>0.65734023399999997</v>
      </c>
      <c r="AG989" s="92">
        <v>5.0000000000000001E-4</v>
      </c>
      <c r="AH989" s="93" t="s">
        <v>75</v>
      </c>
      <c r="AI989" s="92">
        <v>1</v>
      </c>
    </row>
    <row r="990" spans="1:35" x14ac:dyDescent="0.35">
      <c r="A990">
        <v>5.0000000000000001E-4</v>
      </c>
      <c r="B990" t="s">
        <v>75</v>
      </c>
      <c r="C990">
        <f t="shared" si="45"/>
        <v>1</v>
      </c>
      <c r="D990">
        <f t="shared" si="46"/>
        <v>5.0000000000000001E-4</v>
      </c>
      <c r="E990">
        <f t="shared" si="47"/>
        <v>2.87E-2</v>
      </c>
      <c r="R990" s="90">
        <v>5.0000000000000001E-4</v>
      </c>
      <c r="S990" s="91" t="s">
        <v>75</v>
      </c>
      <c r="T990" s="90">
        <v>0.93963441005062476</v>
      </c>
      <c r="U990" s="92">
        <v>5.0000000000000001E-4</v>
      </c>
      <c r="V990" s="93" t="s">
        <v>75</v>
      </c>
      <c r="W990" s="92">
        <v>0.39476171900000001</v>
      </c>
      <c r="X990" s="92">
        <v>5.0000000000000001E-4</v>
      </c>
      <c r="Y990" s="93" t="s">
        <v>75</v>
      </c>
      <c r="Z990" s="92">
        <v>0.47120507812500001</v>
      </c>
      <c r="AA990" s="92">
        <v>5.0000000000000001E-4</v>
      </c>
      <c r="AB990" s="93" t="s">
        <v>75</v>
      </c>
      <c r="AC990" s="92">
        <v>0.50889376500000005</v>
      </c>
      <c r="AD990" s="92">
        <v>5.0000000000000001E-4</v>
      </c>
      <c r="AE990" s="93" t="s">
        <v>75</v>
      </c>
      <c r="AF990" s="92">
        <v>0.65715429700000005</v>
      </c>
      <c r="AG990" s="92">
        <v>5.0000000000000001E-4</v>
      </c>
      <c r="AH990" s="93" t="s">
        <v>75</v>
      </c>
      <c r="AI990" s="92">
        <v>1</v>
      </c>
    </row>
    <row r="991" spans="1:35" x14ac:dyDescent="0.35">
      <c r="A991">
        <v>5.0000000000000001E-4</v>
      </c>
      <c r="B991" t="s">
        <v>75</v>
      </c>
      <c r="C991">
        <f t="shared" si="45"/>
        <v>1</v>
      </c>
      <c r="D991">
        <f t="shared" si="46"/>
        <v>5.0000000000000001E-4</v>
      </c>
      <c r="E991">
        <f t="shared" si="47"/>
        <v>2.87E-2</v>
      </c>
      <c r="R991" s="90">
        <v>5.0000000000000001E-4</v>
      </c>
      <c r="S991" s="91" t="s">
        <v>75</v>
      </c>
      <c r="T991" s="90">
        <v>0.93963441005062476</v>
      </c>
      <c r="U991" s="92">
        <v>5.0000000000000001E-4</v>
      </c>
      <c r="V991" s="93" t="s">
        <v>75</v>
      </c>
      <c r="W991" s="92">
        <v>0.39472265600000001</v>
      </c>
      <c r="X991" s="92">
        <v>5.0000000000000001E-4</v>
      </c>
      <c r="Y991" s="93" t="s">
        <v>75</v>
      </c>
      <c r="Z991" s="92">
        <v>0.47096132812500008</v>
      </c>
      <c r="AA991" s="92">
        <v>5.0000000000000001E-4</v>
      </c>
      <c r="AB991" s="93" t="s">
        <v>75</v>
      </c>
      <c r="AC991" s="92">
        <v>0.50871789000000001</v>
      </c>
      <c r="AD991" s="92">
        <v>5.0000000000000001E-4</v>
      </c>
      <c r="AE991" s="93" t="s">
        <v>75</v>
      </c>
      <c r="AF991" s="92">
        <v>0.65691289100000005</v>
      </c>
      <c r="AG991" s="92">
        <v>5.0000000000000001E-4</v>
      </c>
      <c r="AH991" s="93" t="s">
        <v>75</v>
      </c>
      <c r="AI991" s="92">
        <v>1</v>
      </c>
    </row>
    <row r="992" spans="1:35" x14ac:dyDescent="0.35">
      <c r="A992">
        <v>5.0000000000000001E-4</v>
      </c>
      <c r="B992" t="s">
        <v>75</v>
      </c>
      <c r="C992">
        <f t="shared" si="45"/>
        <v>1</v>
      </c>
      <c r="D992">
        <f t="shared" si="46"/>
        <v>5.0000000000000001E-4</v>
      </c>
      <c r="E992">
        <f t="shared" si="47"/>
        <v>2.87E-2</v>
      </c>
      <c r="R992" s="90">
        <v>5.0000000000000001E-4</v>
      </c>
      <c r="S992" s="91" t="s">
        <v>75</v>
      </c>
      <c r="T992" s="90">
        <v>0.93963441005062476</v>
      </c>
      <c r="U992" s="92">
        <v>5.0000000000000001E-4</v>
      </c>
      <c r="V992" s="93" t="s">
        <v>75</v>
      </c>
      <c r="W992" s="92">
        <v>0.39472265600000001</v>
      </c>
      <c r="X992" s="92">
        <v>5.0000000000000001E-4</v>
      </c>
      <c r="Y992" s="93" t="s">
        <v>75</v>
      </c>
      <c r="Z992" s="92">
        <v>0.47071015625000007</v>
      </c>
      <c r="AA992" s="92">
        <v>5.0000000000000001E-4</v>
      </c>
      <c r="AB992" s="93" t="s">
        <v>75</v>
      </c>
      <c r="AC992" s="92">
        <v>0.50864199799999998</v>
      </c>
      <c r="AD992" s="92">
        <v>5.0000000000000001E-4</v>
      </c>
      <c r="AE992" s="93" t="s">
        <v>75</v>
      </c>
      <c r="AF992" s="92">
        <v>0.65673671899999997</v>
      </c>
      <c r="AG992" s="92">
        <v>5.0000000000000001E-4</v>
      </c>
      <c r="AH992" s="93" t="s">
        <v>75</v>
      </c>
      <c r="AI992" s="92">
        <v>1</v>
      </c>
    </row>
    <row r="993" spans="1:35" x14ac:dyDescent="0.35">
      <c r="A993">
        <v>5.0000000000000001E-4</v>
      </c>
      <c r="B993" t="s">
        <v>75</v>
      </c>
      <c r="C993">
        <f t="shared" si="45"/>
        <v>1</v>
      </c>
      <c r="D993">
        <f t="shared" si="46"/>
        <v>5.0000000000000001E-4</v>
      </c>
      <c r="E993">
        <f t="shared" si="47"/>
        <v>2.87E-2</v>
      </c>
      <c r="R993" s="90">
        <v>5.0000000000000001E-4</v>
      </c>
      <c r="S993" s="91" t="s">
        <v>75</v>
      </c>
      <c r="T993" s="90">
        <v>0.93963441005062476</v>
      </c>
      <c r="U993" s="92">
        <v>5.0000000000000001E-4</v>
      </c>
      <c r="V993" s="93" t="s">
        <v>75</v>
      </c>
      <c r="W993" s="92">
        <v>0.394529297</v>
      </c>
      <c r="X993" s="92">
        <v>5.0000000000000001E-4</v>
      </c>
      <c r="Y993" s="93" t="s">
        <v>75</v>
      </c>
      <c r="Z993" s="92">
        <v>0.47047382812500005</v>
      </c>
      <c r="AA993" s="92">
        <v>5.0000000000000001E-4</v>
      </c>
      <c r="AB993" s="93" t="s">
        <v>75</v>
      </c>
      <c r="AC993" s="92">
        <v>0.50853234400000003</v>
      </c>
      <c r="AD993" s="92">
        <v>5.0000000000000001E-4</v>
      </c>
      <c r="AE993" s="93" t="s">
        <v>75</v>
      </c>
      <c r="AF993" s="92">
        <v>0.65656562500000004</v>
      </c>
      <c r="AG993" s="92">
        <v>5.0000000000000001E-4</v>
      </c>
      <c r="AH993" s="93" t="s">
        <v>75</v>
      </c>
      <c r="AI993" s="92">
        <v>1</v>
      </c>
    </row>
    <row r="994" spans="1:35" x14ac:dyDescent="0.35">
      <c r="A994">
        <v>5.0000000000000001E-4</v>
      </c>
      <c r="B994" t="s">
        <v>75</v>
      </c>
      <c r="C994">
        <f t="shared" si="45"/>
        <v>1</v>
      </c>
      <c r="D994">
        <f t="shared" si="46"/>
        <v>5.0000000000000001E-4</v>
      </c>
      <c r="E994">
        <f t="shared" si="47"/>
        <v>2.87E-2</v>
      </c>
      <c r="R994" s="90">
        <v>5.0000000000000001E-4</v>
      </c>
      <c r="S994" s="91" t="s">
        <v>75</v>
      </c>
      <c r="T994" s="90">
        <v>0.93963441005062476</v>
      </c>
      <c r="U994" s="92">
        <v>5.0000000000000001E-4</v>
      </c>
      <c r="V994" s="93" t="s">
        <v>75</v>
      </c>
      <c r="W994" s="92">
        <v>0.39437499999999998</v>
      </c>
      <c r="X994" s="92">
        <v>5.0000000000000001E-4</v>
      </c>
      <c r="Y994" s="93" t="s">
        <v>75</v>
      </c>
      <c r="Z994" s="92">
        <v>0.47024453124999993</v>
      </c>
      <c r="AA994" s="92">
        <v>5.0000000000000001E-4</v>
      </c>
      <c r="AB994" s="93" t="s">
        <v>75</v>
      </c>
      <c r="AC994" s="92">
        <v>0.50844780099999998</v>
      </c>
      <c r="AD994" s="92">
        <v>5.0000000000000001E-4</v>
      </c>
      <c r="AE994" s="93" t="s">
        <v>75</v>
      </c>
      <c r="AF994" s="92">
        <v>0.65636757800000001</v>
      </c>
      <c r="AG994" s="92">
        <v>5.0000000000000001E-4</v>
      </c>
      <c r="AH994" s="93" t="s">
        <v>75</v>
      </c>
      <c r="AI994" s="92">
        <v>1</v>
      </c>
    </row>
    <row r="995" spans="1:35" x14ac:dyDescent="0.35">
      <c r="A995">
        <v>5.0000000000000001E-4</v>
      </c>
      <c r="B995" t="s">
        <v>75</v>
      </c>
      <c r="C995">
        <f t="shared" si="45"/>
        <v>1</v>
      </c>
      <c r="D995">
        <f t="shared" si="46"/>
        <v>5.0000000000000001E-4</v>
      </c>
      <c r="E995">
        <f t="shared" si="47"/>
        <v>2.87E-2</v>
      </c>
      <c r="R995" s="90">
        <v>5.0000000000000001E-4</v>
      </c>
      <c r="S995" s="91" t="s">
        <v>75</v>
      </c>
      <c r="T995" s="90">
        <v>0.93958755692139662</v>
      </c>
      <c r="U995" s="92">
        <v>5.0000000000000001E-4</v>
      </c>
      <c r="V995" s="93" t="s">
        <v>75</v>
      </c>
      <c r="W995" s="92">
        <v>0.394289063</v>
      </c>
      <c r="X995" s="92">
        <v>5.0000000000000001E-4</v>
      </c>
      <c r="Y995" s="93" t="s">
        <v>75</v>
      </c>
      <c r="Z995" s="92">
        <v>0.46998710937499993</v>
      </c>
      <c r="AA995" s="92">
        <v>5.0000000000000001E-4</v>
      </c>
      <c r="AB995" s="93" t="s">
        <v>75</v>
      </c>
      <c r="AC995" s="92">
        <v>0.50828876099999998</v>
      </c>
      <c r="AD995" s="92">
        <v>5.0000000000000001E-4</v>
      </c>
      <c r="AE995" s="93" t="s">
        <v>75</v>
      </c>
      <c r="AF995" s="92">
        <v>0.656180078</v>
      </c>
      <c r="AG995" s="92">
        <v>5.0000000000000001E-4</v>
      </c>
      <c r="AH995" s="93" t="s">
        <v>75</v>
      </c>
      <c r="AI995" s="92">
        <v>1</v>
      </c>
    </row>
    <row r="996" spans="1:35" x14ac:dyDescent="0.35">
      <c r="A996">
        <v>5.0000000000000001E-4</v>
      </c>
      <c r="B996" t="s">
        <v>75</v>
      </c>
      <c r="C996">
        <f t="shared" si="45"/>
        <v>1</v>
      </c>
      <c r="D996">
        <f t="shared" si="46"/>
        <v>5.0000000000000001E-4</v>
      </c>
      <c r="E996">
        <f t="shared" si="47"/>
        <v>2.87E-2</v>
      </c>
      <c r="R996" s="90">
        <v>5.0000000000000001E-4</v>
      </c>
      <c r="S996" s="91" t="s">
        <v>75</v>
      </c>
      <c r="T996" s="90">
        <v>0.93958755692139662</v>
      </c>
      <c r="U996" s="92">
        <v>5.0000000000000001E-4</v>
      </c>
      <c r="V996" s="93" t="s">
        <v>75</v>
      </c>
      <c r="W996" s="92">
        <v>0.394289063</v>
      </c>
      <c r="X996" s="92">
        <v>5.0000000000000001E-4</v>
      </c>
      <c r="Y996" s="93" t="s">
        <v>75</v>
      </c>
      <c r="Z996" s="92">
        <v>0.46975039062499996</v>
      </c>
      <c r="AA996" s="92">
        <v>5.0000000000000001E-4</v>
      </c>
      <c r="AB996" s="93" t="s">
        <v>75</v>
      </c>
      <c r="AC996" s="92">
        <v>0.50814692699999997</v>
      </c>
      <c r="AD996" s="92">
        <v>5.0000000000000001E-4</v>
      </c>
      <c r="AE996" s="93" t="s">
        <v>75</v>
      </c>
      <c r="AF996" s="92">
        <v>0.65593320300000002</v>
      </c>
      <c r="AG996" s="92">
        <v>5.0000000000000001E-4</v>
      </c>
      <c r="AH996" s="93" t="s">
        <v>75</v>
      </c>
      <c r="AI996" s="92">
        <v>1</v>
      </c>
    </row>
    <row r="997" spans="1:35" x14ac:dyDescent="0.35">
      <c r="A997">
        <v>5.0000000000000001E-4</v>
      </c>
      <c r="B997" t="s">
        <v>75</v>
      </c>
      <c r="C997">
        <f t="shared" si="45"/>
        <v>1</v>
      </c>
      <c r="D997">
        <f t="shared" si="46"/>
        <v>5.0000000000000001E-4</v>
      </c>
      <c r="E997">
        <f t="shared" si="47"/>
        <v>2.87E-2</v>
      </c>
      <c r="R997" s="90">
        <v>5.0000000000000001E-4</v>
      </c>
      <c r="S997" s="91" t="s">
        <v>75</v>
      </c>
      <c r="T997" s="90">
        <v>0.93958755692139662</v>
      </c>
      <c r="U997" s="92">
        <v>5.0000000000000001E-4</v>
      </c>
      <c r="V997" s="93" t="s">
        <v>75</v>
      </c>
      <c r="W997" s="92">
        <v>0.394173828</v>
      </c>
      <c r="X997" s="92">
        <v>5.0000000000000001E-4</v>
      </c>
      <c r="Y997" s="93" t="s">
        <v>75</v>
      </c>
      <c r="Z997" s="92">
        <v>0.46945585937500001</v>
      </c>
      <c r="AA997" s="92">
        <v>5.0000000000000001E-4</v>
      </c>
      <c r="AB997" s="93" t="s">
        <v>75</v>
      </c>
      <c r="AC997" s="92">
        <v>0.50804445899999995</v>
      </c>
      <c r="AD997" s="92">
        <v>5.0000000000000001E-4</v>
      </c>
      <c r="AE997" s="93" t="s">
        <v>75</v>
      </c>
      <c r="AF997" s="92">
        <v>0.65579726599999999</v>
      </c>
      <c r="AG997" s="92">
        <v>5.0000000000000001E-4</v>
      </c>
      <c r="AH997" s="93" t="s">
        <v>75</v>
      </c>
      <c r="AI997" s="92">
        <v>1</v>
      </c>
    </row>
    <row r="998" spans="1:35" x14ac:dyDescent="0.35">
      <c r="A998">
        <v>5.0000000000000001E-4</v>
      </c>
      <c r="B998" t="s">
        <v>75</v>
      </c>
      <c r="C998">
        <f t="shared" si="45"/>
        <v>1</v>
      </c>
      <c r="D998">
        <f t="shared" si="46"/>
        <v>5.0000000000000001E-4</v>
      </c>
      <c r="E998">
        <f t="shared" si="47"/>
        <v>2.87E-2</v>
      </c>
      <c r="R998" s="90">
        <v>5.0000000000000001E-4</v>
      </c>
      <c r="S998" s="91" t="s">
        <v>75</v>
      </c>
      <c r="T998" s="90">
        <v>0.93953768317781716</v>
      </c>
      <c r="U998" s="92">
        <v>5.0000000000000001E-4</v>
      </c>
      <c r="V998" s="93" t="s">
        <v>75</v>
      </c>
      <c r="W998" s="92">
        <v>0.39400976599999998</v>
      </c>
      <c r="X998" s="92">
        <v>5.0000000000000001E-4</v>
      </c>
      <c r="Y998" s="93" t="s">
        <v>75</v>
      </c>
      <c r="Z998" s="92">
        <v>0.469183203125</v>
      </c>
      <c r="AA998" s="92">
        <v>5.0000000000000001E-4</v>
      </c>
      <c r="AB998" s="93" t="s">
        <v>75</v>
      </c>
      <c r="AC998" s="92">
        <v>0.50786170200000003</v>
      </c>
      <c r="AD998" s="92">
        <v>5.0000000000000001E-4</v>
      </c>
      <c r="AE998" s="93" t="s">
        <v>75</v>
      </c>
      <c r="AF998" s="92">
        <v>0.655580469</v>
      </c>
      <c r="AG998" s="92">
        <v>5.0000000000000001E-4</v>
      </c>
      <c r="AH998" s="93" t="s">
        <v>75</v>
      </c>
      <c r="AI998" s="92">
        <v>1</v>
      </c>
    </row>
    <row r="999" spans="1:35" x14ac:dyDescent="0.35">
      <c r="A999">
        <v>5.0000000000000001E-4</v>
      </c>
      <c r="B999" t="s">
        <v>75</v>
      </c>
      <c r="C999">
        <f t="shared" si="45"/>
        <v>1</v>
      </c>
      <c r="D999">
        <f t="shared" si="46"/>
        <v>5.0000000000000001E-4</v>
      </c>
      <c r="E999">
        <f t="shared" si="47"/>
        <v>2.87E-2</v>
      </c>
      <c r="R999" s="90">
        <v>5.0000000000000001E-4</v>
      </c>
      <c r="S999" s="91" t="s">
        <v>75</v>
      </c>
      <c r="T999" s="90">
        <v>0.93952013848735472</v>
      </c>
      <c r="U999" s="92">
        <v>5.0000000000000001E-4</v>
      </c>
      <c r="V999" s="93" t="s">
        <v>75</v>
      </c>
      <c r="W999" s="92">
        <v>0.39400976599999998</v>
      </c>
      <c r="X999" s="92">
        <v>5.0000000000000001E-4</v>
      </c>
      <c r="Y999" s="93" t="s">
        <v>75</v>
      </c>
      <c r="Z999" s="92">
        <v>0.468922265625</v>
      </c>
      <c r="AA999" s="92">
        <v>5.0000000000000001E-4</v>
      </c>
      <c r="AB999" s="93" t="s">
        <v>75</v>
      </c>
      <c r="AC999" s="92">
        <v>0.50776683600000005</v>
      </c>
      <c r="AD999" s="92">
        <v>5.0000000000000001E-4</v>
      </c>
      <c r="AE999" s="93" t="s">
        <v>75</v>
      </c>
      <c r="AF999" s="92">
        <v>0.65538359400000001</v>
      </c>
      <c r="AG999" s="92">
        <v>5.0000000000000001E-4</v>
      </c>
      <c r="AH999" s="93" t="s">
        <v>75</v>
      </c>
      <c r="AI999" s="92">
        <v>1</v>
      </c>
    </row>
    <row r="1000" spans="1:35" x14ac:dyDescent="0.35">
      <c r="A1000">
        <v>5.0000000000000001E-4</v>
      </c>
      <c r="B1000" t="s">
        <v>75</v>
      </c>
      <c r="C1000">
        <f t="shared" si="45"/>
        <v>1</v>
      </c>
      <c r="D1000">
        <f t="shared" si="46"/>
        <v>5.0000000000000001E-4</v>
      </c>
      <c r="E1000">
        <f t="shared" si="47"/>
        <v>2.87E-2</v>
      </c>
      <c r="R1000" s="90">
        <v>5.0000000000000001E-4</v>
      </c>
      <c r="S1000" s="91" t="s">
        <v>75</v>
      </c>
      <c r="T1000" s="90">
        <v>0.93952013848735472</v>
      </c>
      <c r="U1000" s="92">
        <v>5.0000000000000001E-4</v>
      </c>
      <c r="V1000" s="93" t="s">
        <v>75</v>
      </c>
      <c r="W1000" s="92">
        <v>0.393837891</v>
      </c>
      <c r="X1000" s="92">
        <v>5.0000000000000001E-4</v>
      </c>
      <c r="Y1000" s="93" t="s">
        <v>75</v>
      </c>
      <c r="Z1000" s="92">
        <v>0.46868242187500003</v>
      </c>
      <c r="AA1000" s="92">
        <v>5.0000000000000001E-4</v>
      </c>
      <c r="AB1000" s="93" t="s">
        <v>75</v>
      </c>
      <c r="AC1000" s="92">
        <v>0.50763402400000002</v>
      </c>
      <c r="AD1000" s="92">
        <v>5.0000000000000001E-4</v>
      </c>
      <c r="AE1000" s="93" t="s">
        <v>75</v>
      </c>
      <c r="AF1000" s="92">
        <v>0.65518984400000002</v>
      </c>
      <c r="AG1000" s="92">
        <v>5.0000000000000001E-4</v>
      </c>
      <c r="AH1000" s="93" t="s">
        <v>75</v>
      </c>
      <c r="AI1000" s="92">
        <v>1</v>
      </c>
    </row>
    <row r="1001" spans="1:35" x14ac:dyDescent="0.35">
      <c r="A1001">
        <v>5.0000000000000001E-4</v>
      </c>
      <c r="B1001" t="s">
        <v>75</v>
      </c>
      <c r="C1001">
        <f t="shared" si="45"/>
        <v>1</v>
      </c>
      <c r="D1001">
        <f t="shared" si="46"/>
        <v>5.0000000000000001E-4</v>
      </c>
      <c r="E1001">
        <f t="shared" si="47"/>
        <v>2.87E-2</v>
      </c>
      <c r="R1001" s="90">
        <v>5.0000000000000001E-4</v>
      </c>
      <c r="S1001" s="91" t="s">
        <v>75</v>
      </c>
      <c r="T1001" s="90">
        <v>0.93952013848735472</v>
      </c>
      <c r="U1001" s="92">
        <v>5.0000000000000001E-4</v>
      </c>
      <c r="V1001" s="93" t="s">
        <v>75</v>
      </c>
      <c r="W1001" s="92">
        <v>0.393722656</v>
      </c>
      <c r="X1001" s="92">
        <v>5.0000000000000001E-4</v>
      </c>
      <c r="Y1001" s="93" t="s">
        <v>75</v>
      </c>
      <c r="Z1001" s="92">
        <v>0.46840390625000006</v>
      </c>
      <c r="AA1001" s="92">
        <v>5.0000000000000001E-4</v>
      </c>
      <c r="AB1001" s="93" t="s">
        <v>75</v>
      </c>
      <c r="AC1001" s="92">
        <v>0.50746233500000004</v>
      </c>
      <c r="AD1001" s="92">
        <v>5.0000000000000001E-4</v>
      </c>
      <c r="AE1001" s="93" t="s">
        <v>75</v>
      </c>
      <c r="AF1001" s="92">
        <v>0.65503476599999999</v>
      </c>
      <c r="AG1001" s="92">
        <v>5.0000000000000001E-4</v>
      </c>
      <c r="AH1001" s="93" t="s">
        <v>75</v>
      </c>
      <c r="AI1001" s="92">
        <v>1</v>
      </c>
    </row>
    <row r="1002" spans="1:35" x14ac:dyDescent="0.35">
      <c r="A1002">
        <v>5.0000000000000001E-4</v>
      </c>
      <c r="B1002" t="s">
        <v>75</v>
      </c>
      <c r="C1002">
        <f t="shared" si="45"/>
        <v>1</v>
      </c>
      <c r="D1002">
        <f t="shared" si="46"/>
        <v>5.0000000000000001E-4</v>
      </c>
      <c r="E1002">
        <f t="shared" si="47"/>
        <v>2.87E-2</v>
      </c>
      <c r="R1002" s="90">
        <v>5.0000000000000001E-4</v>
      </c>
      <c r="S1002" s="91" t="s">
        <v>75</v>
      </c>
      <c r="T1002" s="90">
        <v>0.93952013848735472</v>
      </c>
      <c r="U1002" s="92">
        <v>5.0000000000000001E-4</v>
      </c>
      <c r="V1002" s="93" t="s">
        <v>75</v>
      </c>
      <c r="W1002" s="92">
        <v>0.39368359400000003</v>
      </c>
      <c r="X1002" s="92">
        <v>5.0000000000000001E-4</v>
      </c>
      <c r="Y1002" s="93" t="s">
        <v>75</v>
      </c>
      <c r="Z1002" s="92">
        <v>0.46814453125</v>
      </c>
      <c r="AA1002" s="92">
        <v>5.0000000000000001E-4</v>
      </c>
      <c r="AB1002" s="93" t="s">
        <v>75</v>
      </c>
      <c r="AC1002" s="92">
        <v>0.50738393100000001</v>
      </c>
      <c r="AD1002" s="92">
        <v>5.0000000000000001E-4</v>
      </c>
      <c r="AE1002" s="93" t="s">
        <v>75</v>
      </c>
      <c r="AF1002" s="92">
        <v>0.65482929700000003</v>
      </c>
      <c r="AG1002" s="92">
        <v>5.0000000000000001E-4</v>
      </c>
      <c r="AH1002" s="93" t="s">
        <v>75</v>
      </c>
      <c r="AI1002" s="92">
        <v>1</v>
      </c>
    </row>
    <row r="1003" spans="1:35" x14ac:dyDescent="0.35">
      <c r="A1003">
        <v>5.0000000000000001E-4</v>
      </c>
      <c r="B1003" t="s">
        <v>75</v>
      </c>
      <c r="C1003">
        <f t="shared" si="45"/>
        <v>1</v>
      </c>
      <c r="D1003">
        <f t="shared" si="46"/>
        <v>5.0000000000000001E-4</v>
      </c>
      <c r="E1003">
        <f t="shared" si="47"/>
        <v>2.87E-2</v>
      </c>
      <c r="R1003" s="90">
        <v>5.0000000000000001E-4</v>
      </c>
      <c r="S1003" s="91" t="s">
        <v>75</v>
      </c>
      <c r="T1003" s="90">
        <v>0.93952013848735472</v>
      </c>
      <c r="U1003" s="92">
        <v>5.0000000000000001E-4</v>
      </c>
      <c r="V1003" s="93" t="s">
        <v>75</v>
      </c>
      <c r="W1003" s="92">
        <v>0.39363671900000002</v>
      </c>
      <c r="X1003" s="92">
        <v>5.0000000000000001E-4</v>
      </c>
      <c r="Y1003" s="93" t="s">
        <v>75</v>
      </c>
      <c r="Z1003" s="92">
        <v>0.46789648437499998</v>
      </c>
      <c r="AA1003" s="92">
        <v>5.0000000000000001E-4</v>
      </c>
      <c r="AB1003" s="93" t="s">
        <v>75</v>
      </c>
      <c r="AC1003" s="92">
        <v>0.50724665400000002</v>
      </c>
      <c r="AD1003" s="92">
        <v>5.0000000000000001E-4</v>
      </c>
      <c r="AE1003" s="93" t="s">
        <v>75</v>
      </c>
      <c r="AF1003" s="92">
        <v>0.65460390599999996</v>
      </c>
      <c r="AG1003" s="92">
        <v>5.0000000000000001E-4</v>
      </c>
      <c r="AH1003" s="93" t="s">
        <v>75</v>
      </c>
      <c r="AI1003" s="92">
        <v>1</v>
      </c>
    </row>
    <row r="1004" spans="1:35" x14ac:dyDescent="0.35">
      <c r="A1004">
        <v>5.0000000000000001E-4</v>
      </c>
      <c r="B1004" t="s">
        <v>75</v>
      </c>
      <c r="C1004">
        <f t="shared" si="45"/>
        <v>1</v>
      </c>
      <c r="D1004">
        <f t="shared" si="46"/>
        <v>5.0000000000000001E-4</v>
      </c>
      <c r="E1004">
        <f t="shared" si="47"/>
        <v>2.87E-2</v>
      </c>
      <c r="R1004" s="90">
        <v>5.0000000000000001E-4</v>
      </c>
      <c r="S1004" s="91" t="s">
        <v>75</v>
      </c>
      <c r="T1004" s="90">
        <v>0.93952013848735472</v>
      </c>
      <c r="U1004" s="92">
        <v>5.0000000000000001E-4</v>
      </c>
      <c r="V1004" s="93" t="s">
        <v>75</v>
      </c>
      <c r="W1004" s="92">
        <v>0.39349023399999999</v>
      </c>
      <c r="X1004" s="92">
        <v>5.0000000000000001E-4</v>
      </c>
      <c r="Y1004" s="93" t="s">
        <v>75</v>
      </c>
      <c r="Z1004" s="92">
        <v>0.46766562499999997</v>
      </c>
      <c r="AA1004" s="92">
        <v>5.0000000000000001E-4</v>
      </c>
      <c r="AB1004" s="93" t="s">
        <v>75</v>
      </c>
      <c r="AC1004" s="92">
        <v>0.50710937700000003</v>
      </c>
      <c r="AD1004" s="92">
        <v>5.0000000000000001E-4</v>
      </c>
      <c r="AE1004" s="93" t="s">
        <v>75</v>
      </c>
      <c r="AF1004" s="92">
        <v>0.65440117200000003</v>
      </c>
      <c r="AG1004" s="92">
        <v>5.0000000000000001E-4</v>
      </c>
      <c r="AH1004" s="93" t="s">
        <v>75</v>
      </c>
      <c r="AI1004" s="92">
        <v>1</v>
      </c>
    </row>
    <row r="1005" spans="1:35" x14ac:dyDescent="0.35">
      <c r="A1005">
        <v>5.0000000000000001E-4</v>
      </c>
      <c r="B1005" t="s">
        <v>75</v>
      </c>
      <c r="C1005">
        <f t="shared" si="45"/>
        <v>1</v>
      </c>
      <c r="D1005">
        <f t="shared" si="46"/>
        <v>5.0000000000000001E-4</v>
      </c>
      <c r="E1005">
        <f t="shared" si="47"/>
        <v>2.87E-2</v>
      </c>
      <c r="R1005" s="90">
        <v>5.0000000000000001E-4</v>
      </c>
      <c r="S1005" s="91" t="s">
        <v>75</v>
      </c>
      <c r="T1005" s="90">
        <v>0.93952013848735472</v>
      </c>
      <c r="U1005" s="92">
        <v>5.0000000000000001E-4</v>
      </c>
      <c r="V1005" s="93" t="s">
        <v>75</v>
      </c>
      <c r="W1005" s="92">
        <v>0.39328125000000003</v>
      </c>
      <c r="X1005" s="92">
        <v>5.0000000000000001E-4</v>
      </c>
      <c r="Y1005" s="93" t="s">
        <v>75</v>
      </c>
      <c r="Z1005" s="92">
        <v>0.46741406249999995</v>
      </c>
      <c r="AA1005" s="92">
        <v>5.0000000000000001E-4</v>
      </c>
      <c r="AB1005" s="93" t="s">
        <v>75</v>
      </c>
      <c r="AC1005" s="92">
        <v>0.50696484600000002</v>
      </c>
      <c r="AD1005" s="92">
        <v>5.0000000000000001E-4</v>
      </c>
      <c r="AE1005" s="93" t="s">
        <v>75</v>
      </c>
      <c r="AF1005" s="92">
        <v>0.65417539099999999</v>
      </c>
      <c r="AG1005" s="92">
        <v>5.0000000000000001E-4</v>
      </c>
      <c r="AH1005" s="93" t="s">
        <v>75</v>
      </c>
      <c r="AI1005" s="92">
        <v>1</v>
      </c>
    </row>
    <row r="1006" spans="1:35" x14ac:dyDescent="0.35">
      <c r="A1006">
        <v>5.0000000000000001E-4</v>
      </c>
      <c r="B1006" t="s">
        <v>75</v>
      </c>
      <c r="C1006">
        <f t="shared" si="45"/>
        <v>1</v>
      </c>
      <c r="D1006">
        <f t="shared" si="46"/>
        <v>5.0000000000000001E-4</v>
      </c>
      <c r="E1006">
        <f t="shared" si="47"/>
        <v>2.87E-2</v>
      </c>
      <c r="R1006" s="90">
        <v>5.0000000000000001E-4</v>
      </c>
      <c r="S1006" s="91" t="s">
        <v>75</v>
      </c>
      <c r="T1006" s="90">
        <v>0.93952013848735472</v>
      </c>
      <c r="U1006" s="92">
        <v>5.0000000000000001E-4</v>
      </c>
      <c r="V1006" s="93" t="s">
        <v>75</v>
      </c>
      <c r="W1006" s="92">
        <v>0.39316406300000001</v>
      </c>
      <c r="X1006" s="92">
        <v>5.0000000000000001E-4</v>
      </c>
      <c r="Y1006" s="93" t="s">
        <v>75</v>
      </c>
      <c r="Z1006" s="92">
        <v>0.46713046875000003</v>
      </c>
      <c r="AA1006" s="92">
        <v>5.0000000000000001E-4</v>
      </c>
      <c r="AB1006" s="93" t="s">
        <v>75</v>
      </c>
      <c r="AC1006" s="92">
        <v>0.506826267</v>
      </c>
      <c r="AD1006" s="92">
        <v>5.0000000000000001E-4</v>
      </c>
      <c r="AE1006" s="93" t="s">
        <v>75</v>
      </c>
      <c r="AF1006" s="92">
        <v>0.65399257799999999</v>
      </c>
      <c r="AG1006" s="92">
        <v>5.0000000000000001E-4</v>
      </c>
      <c r="AH1006" s="93" t="s">
        <v>75</v>
      </c>
      <c r="AI1006" s="92">
        <v>1</v>
      </c>
    </row>
    <row r="1007" spans="1:35" x14ac:dyDescent="0.35">
      <c r="A1007">
        <v>5.0000000000000001E-4</v>
      </c>
      <c r="B1007" t="s">
        <v>75</v>
      </c>
      <c r="C1007">
        <f t="shared" si="45"/>
        <v>1</v>
      </c>
      <c r="D1007">
        <f t="shared" si="46"/>
        <v>5.0000000000000001E-4</v>
      </c>
      <c r="E1007">
        <f t="shared" si="47"/>
        <v>2.87E-2</v>
      </c>
      <c r="R1007" s="90">
        <v>5.0000000000000001E-4</v>
      </c>
      <c r="S1007" s="91" t="s">
        <v>75</v>
      </c>
      <c r="T1007" s="90">
        <v>0.93952013848735472</v>
      </c>
      <c r="U1007" s="92">
        <v>5.0000000000000001E-4</v>
      </c>
      <c r="V1007" s="93" t="s">
        <v>75</v>
      </c>
      <c r="W1007" s="92">
        <v>0.393125</v>
      </c>
      <c r="X1007" s="92">
        <v>5.0000000000000001E-4</v>
      </c>
      <c r="Y1007" s="93" t="s">
        <v>75</v>
      </c>
      <c r="Z1007" s="92">
        <v>0.46689296874999997</v>
      </c>
      <c r="AA1007" s="92">
        <v>5.0000000000000001E-4</v>
      </c>
      <c r="AB1007" s="93" t="s">
        <v>75</v>
      </c>
      <c r="AC1007" s="92">
        <v>0.50672823899999997</v>
      </c>
      <c r="AD1007" s="92">
        <v>5.0000000000000001E-4</v>
      </c>
      <c r="AE1007" s="93" t="s">
        <v>75</v>
      </c>
      <c r="AF1007" s="92">
        <v>0.65379609400000005</v>
      </c>
      <c r="AG1007" s="92">
        <v>5.0000000000000001E-4</v>
      </c>
      <c r="AH1007" s="93" t="s">
        <v>75</v>
      </c>
      <c r="AI1007" s="92">
        <v>1</v>
      </c>
    </row>
    <row r="1008" spans="1:35" x14ac:dyDescent="0.35">
      <c r="A1008">
        <v>5.0000000000000001E-4</v>
      </c>
      <c r="B1008" t="s">
        <v>75</v>
      </c>
      <c r="C1008">
        <f t="shared" si="45"/>
        <v>1</v>
      </c>
      <c r="D1008">
        <f t="shared" si="46"/>
        <v>5.0000000000000001E-4</v>
      </c>
      <c r="E1008">
        <f t="shared" si="47"/>
        <v>2.87E-2</v>
      </c>
      <c r="R1008" s="90">
        <v>5.0000000000000001E-4</v>
      </c>
      <c r="S1008" s="91" t="s">
        <v>75</v>
      </c>
      <c r="T1008" s="90">
        <v>0.93939285270838324</v>
      </c>
      <c r="U1008" s="92">
        <v>5.0000000000000001E-4</v>
      </c>
      <c r="V1008" s="93" t="s">
        <v>75</v>
      </c>
      <c r="W1008" s="92">
        <v>0.39296874999999998</v>
      </c>
      <c r="X1008" s="92">
        <v>5.0000000000000001E-4</v>
      </c>
      <c r="Y1008" s="93" t="s">
        <v>75</v>
      </c>
      <c r="Z1008" s="92">
        <v>0.46663398437499992</v>
      </c>
      <c r="AA1008" s="92">
        <v>5.0000000000000001E-4</v>
      </c>
      <c r="AB1008" s="93" t="s">
        <v>75</v>
      </c>
      <c r="AC1008" s="92">
        <v>0.50655608500000004</v>
      </c>
      <c r="AD1008" s="92">
        <v>5.0000000000000001E-4</v>
      </c>
      <c r="AE1008" s="93" t="s">
        <v>75</v>
      </c>
      <c r="AF1008" s="92">
        <v>0.65359999999999996</v>
      </c>
      <c r="AG1008" s="92">
        <v>5.0000000000000001E-4</v>
      </c>
      <c r="AH1008" s="93" t="s">
        <v>75</v>
      </c>
      <c r="AI1008" s="92">
        <v>1</v>
      </c>
    </row>
    <row r="1009" spans="1:35" x14ac:dyDescent="0.35">
      <c r="A1009">
        <v>5.0000000000000001E-4</v>
      </c>
      <c r="B1009" t="s">
        <v>75</v>
      </c>
      <c r="C1009">
        <f t="shared" si="45"/>
        <v>1</v>
      </c>
      <c r="D1009">
        <f t="shared" si="46"/>
        <v>5.0000000000000001E-4</v>
      </c>
      <c r="E1009">
        <f t="shared" si="47"/>
        <v>2.87E-2</v>
      </c>
      <c r="R1009" s="90">
        <v>5.0000000000000001E-4</v>
      </c>
      <c r="S1009" s="91" t="s">
        <v>75</v>
      </c>
      <c r="T1009" s="90">
        <v>0.93938382868327452</v>
      </c>
      <c r="U1009" s="92">
        <v>5.0000000000000001E-4</v>
      </c>
      <c r="V1009" s="93" t="s">
        <v>75</v>
      </c>
      <c r="W1009" s="92">
        <v>0.392929688</v>
      </c>
      <c r="X1009" s="92">
        <v>5.0000000000000001E-4</v>
      </c>
      <c r="Y1009" s="93" t="s">
        <v>75</v>
      </c>
      <c r="Z1009" s="92">
        <v>0.46643749999999995</v>
      </c>
      <c r="AA1009" s="92">
        <v>5.0000000000000001E-4</v>
      </c>
      <c r="AB1009" s="93" t="s">
        <v>75</v>
      </c>
      <c r="AC1009" s="92">
        <v>0.50639118500000002</v>
      </c>
      <c r="AD1009" s="92">
        <v>5.0000000000000001E-4</v>
      </c>
      <c r="AE1009" s="93" t="s">
        <v>75</v>
      </c>
      <c r="AF1009" s="92">
        <v>0.65336249999999996</v>
      </c>
      <c r="AG1009" s="92">
        <v>5.0000000000000001E-4</v>
      </c>
      <c r="AH1009" s="93" t="s">
        <v>75</v>
      </c>
      <c r="AI1009" s="92">
        <v>1</v>
      </c>
    </row>
    <row r="1010" spans="1:35" x14ac:dyDescent="0.35">
      <c r="A1010">
        <v>5.0000000000000001E-4</v>
      </c>
      <c r="B1010" t="s">
        <v>75</v>
      </c>
      <c r="C1010">
        <f t="shared" si="45"/>
        <v>1</v>
      </c>
      <c r="D1010">
        <f t="shared" si="46"/>
        <v>5.0000000000000001E-4</v>
      </c>
      <c r="E1010">
        <f t="shared" si="47"/>
        <v>2.87E-2</v>
      </c>
      <c r="R1010" s="90">
        <v>5.0000000000000001E-4</v>
      </c>
      <c r="S1010" s="91" t="s">
        <v>75</v>
      </c>
      <c r="T1010" s="90">
        <v>0.93934411610630253</v>
      </c>
      <c r="U1010" s="92">
        <v>5.0000000000000001E-4</v>
      </c>
      <c r="V1010" s="93" t="s">
        <v>75</v>
      </c>
      <c r="W1010" s="92">
        <v>0.39284374999999999</v>
      </c>
      <c r="X1010" s="92">
        <v>5.0000000000000001E-4</v>
      </c>
      <c r="Y1010" s="93" t="s">
        <v>75</v>
      </c>
      <c r="Z1010" s="92">
        <v>0.46617031249999996</v>
      </c>
      <c r="AA1010" s="92">
        <v>5.0000000000000001E-4</v>
      </c>
      <c r="AB1010" s="93" t="s">
        <v>75</v>
      </c>
      <c r="AC1010" s="92">
        <v>0.50626862800000005</v>
      </c>
      <c r="AD1010" s="92">
        <v>5.0000000000000001E-4</v>
      </c>
      <c r="AE1010" s="93" t="s">
        <v>75</v>
      </c>
      <c r="AF1010" s="92">
        <v>0.65317421899999994</v>
      </c>
      <c r="AG1010" s="92">
        <v>5.0000000000000001E-4</v>
      </c>
      <c r="AH1010" s="93" t="s">
        <v>75</v>
      </c>
      <c r="AI1010" s="92">
        <v>1</v>
      </c>
    </row>
    <row r="1011" spans="1:35" x14ac:dyDescent="0.35">
      <c r="A1011">
        <v>5.0000000000000001E-4</v>
      </c>
      <c r="B1011" t="s">
        <v>75</v>
      </c>
      <c r="C1011">
        <f t="shared" si="45"/>
        <v>1</v>
      </c>
      <c r="D1011">
        <f t="shared" si="46"/>
        <v>5.0000000000000001E-4</v>
      </c>
      <c r="E1011">
        <f t="shared" si="47"/>
        <v>2.87E-2</v>
      </c>
      <c r="R1011" s="90">
        <v>5.0000000000000001E-4</v>
      </c>
      <c r="S1011" s="91" t="s">
        <v>75</v>
      </c>
      <c r="T1011" s="90">
        <v>0.93934411610630253</v>
      </c>
      <c r="U1011" s="92">
        <v>5.0000000000000001E-4</v>
      </c>
      <c r="V1011" s="93" t="s">
        <v>75</v>
      </c>
      <c r="W1011" s="92">
        <v>0.39272851600000003</v>
      </c>
      <c r="X1011" s="92">
        <v>5.0000000000000001E-4</v>
      </c>
      <c r="Y1011" s="93" t="s">
        <v>75</v>
      </c>
      <c r="Z1011" s="92">
        <v>0.46594374999999999</v>
      </c>
      <c r="AA1011" s="92">
        <v>5.0000000000000001E-4</v>
      </c>
      <c r="AB1011" s="93" t="s">
        <v>75</v>
      </c>
      <c r="AC1011" s="92">
        <v>0.50616455400000004</v>
      </c>
      <c r="AD1011" s="92">
        <v>5.0000000000000001E-4</v>
      </c>
      <c r="AE1011" s="93" t="s">
        <v>75</v>
      </c>
      <c r="AF1011" s="92">
        <v>0.65292968799999995</v>
      </c>
      <c r="AG1011" s="92">
        <v>5.0000000000000001E-4</v>
      </c>
      <c r="AH1011" s="93" t="s">
        <v>75</v>
      </c>
      <c r="AI1011" s="92">
        <v>1</v>
      </c>
    </row>
    <row r="1012" spans="1:35" x14ac:dyDescent="0.35">
      <c r="A1012">
        <v>5.0000000000000001E-4</v>
      </c>
      <c r="B1012" t="s">
        <v>75</v>
      </c>
      <c r="C1012">
        <f t="shared" si="45"/>
        <v>1</v>
      </c>
      <c r="D1012">
        <f t="shared" si="46"/>
        <v>5.0000000000000001E-4</v>
      </c>
      <c r="E1012">
        <f t="shared" si="47"/>
        <v>2.87E-2</v>
      </c>
      <c r="R1012" s="90">
        <v>5.0000000000000001E-4</v>
      </c>
      <c r="S1012" s="91" t="s">
        <v>75</v>
      </c>
      <c r="T1012" s="90">
        <v>0.93920955767748093</v>
      </c>
      <c r="U1012" s="92">
        <v>5.0000000000000001E-4</v>
      </c>
      <c r="V1012" s="93" t="s">
        <v>75</v>
      </c>
      <c r="W1012" s="92">
        <v>0.39241015600000001</v>
      </c>
      <c r="X1012" s="92">
        <v>5.0000000000000001E-4</v>
      </c>
      <c r="Y1012" s="93" t="s">
        <v>75</v>
      </c>
      <c r="Z1012" s="92">
        <v>0.46573046875000002</v>
      </c>
      <c r="AA1012" s="92">
        <v>5.0000000000000001E-4</v>
      </c>
      <c r="AB1012" s="93" t="s">
        <v>75</v>
      </c>
      <c r="AC1012" s="92">
        <v>0.50604234400000003</v>
      </c>
      <c r="AD1012" s="92">
        <v>5.0000000000000001E-4</v>
      </c>
      <c r="AE1012" s="93" t="s">
        <v>75</v>
      </c>
      <c r="AF1012" s="92">
        <v>0.65273203099999999</v>
      </c>
      <c r="AG1012" s="92">
        <v>5.0000000000000001E-4</v>
      </c>
      <c r="AH1012" s="93" t="s">
        <v>75</v>
      </c>
      <c r="AI1012" s="92">
        <v>1</v>
      </c>
    </row>
    <row r="1013" spans="1:35" x14ac:dyDescent="0.35">
      <c r="A1013">
        <v>5.0000000000000001E-4</v>
      </c>
      <c r="B1013" t="s">
        <v>75</v>
      </c>
      <c r="C1013">
        <f t="shared" si="45"/>
        <v>1</v>
      </c>
      <c r="D1013">
        <f t="shared" si="46"/>
        <v>5.0000000000000001E-4</v>
      </c>
      <c r="E1013">
        <f t="shared" si="47"/>
        <v>2.87E-2</v>
      </c>
      <c r="R1013" s="90">
        <v>5.0000000000000001E-4</v>
      </c>
      <c r="S1013" s="91" t="s">
        <v>75</v>
      </c>
      <c r="T1013" s="90">
        <v>0.93920955767748093</v>
      </c>
      <c r="U1013" s="92">
        <v>5.0000000000000001E-4</v>
      </c>
      <c r="V1013" s="93" t="s">
        <v>75</v>
      </c>
      <c r="W1013" s="92">
        <v>0.39241015600000001</v>
      </c>
      <c r="X1013" s="92">
        <v>5.0000000000000001E-4</v>
      </c>
      <c r="Y1013" s="93" t="s">
        <v>75</v>
      </c>
      <c r="Z1013" s="92">
        <v>0.46547148437499997</v>
      </c>
      <c r="AA1013" s="92">
        <v>5.0000000000000001E-4</v>
      </c>
      <c r="AB1013" s="93" t="s">
        <v>75</v>
      </c>
      <c r="AC1013" s="92">
        <v>0.50591288000000001</v>
      </c>
      <c r="AD1013" s="92">
        <v>5.0000000000000001E-4</v>
      </c>
      <c r="AE1013" s="93" t="s">
        <v>75</v>
      </c>
      <c r="AF1013" s="92">
        <v>0.65249999999999997</v>
      </c>
      <c r="AG1013" s="92">
        <v>5.0000000000000001E-4</v>
      </c>
      <c r="AH1013" s="93" t="s">
        <v>75</v>
      </c>
      <c r="AI1013" s="92">
        <v>1</v>
      </c>
    </row>
    <row r="1014" spans="1:35" x14ac:dyDescent="0.35">
      <c r="A1014">
        <v>5.0000000000000001E-4</v>
      </c>
      <c r="B1014" t="s">
        <v>75</v>
      </c>
      <c r="C1014">
        <f t="shared" si="45"/>
        <v>1</v>
      </c>
      <c r="D1014">
        <f t="shared" si="46"/>
        <v>5.0000000000000001E-4</v>
      </c>
      <c r="E1014">
        <f t="shared" si="47"/>
        <v>2.87E-2</v>
      </c>
      <c r="R1014" s="90">
        <v>5.0000000000000001E-4</v>
      </c>
      <c r="S1014" s="91" t="s">
        <v>75</v>
      </c>
      <c r="T1014" s="90">
        <v>0.93920955767748093</v>
      </c>
      <c r="U1014" s="92">
        <v>5.0000000000000001E-4</v>
      </c>
      <c r="V1014" s="93" t="s">
        <v>75</v>
      </c>
      <c r="W1014" s="92">
        <v>0.39237109399999998</v>
      </c>
      <c r="X1014" s="92">
        <v>5.0000000000000001E-4</v>
      </c>
      <c r="Y1014" s="93" t="s">
        <v>75</v>
      </c>
      <c r="Z1014" s="92">
        <v>0.46525507812499994</v>
      </c>
      <c r="AA1014" s="92">
        <v>5.0000000000000001E-4</v>
      </c>
      <c r="AB1014" s="93" t="s">
        <v>75</v>
      </c>
      <c r="AC1014" s="92">
        <v>0.50580685299999995</v>
      </c>
      <c r="AD1014" s="92">
        <v>5.0000000000000001E-4</v>
      </c>
      <c r="AE1014" s="93" t="s">
        <v>75</v>
      </c>
      <c r="AF1014" s="92">
        <v>0.65231171899999996</v>
      </c>
      <c r="AG1014" s="92">
        <v>5.0000000000000001E-4</v>
      </c>
      <c r="AH1014" s="93" t="s">
        <v>75</v>
      </c>
      <c r="AI1014" s="92">
        <v>1</v>
      </c>
    </row>
    <row r="1015" spans="1:35" x14ac:dyDescent="0.35">
      <c r="A1015">
        <v>5.0000000000000001E-4</v>
      </c>
      <c r="B1015" t="s">
        <v>75</v>
      </c>
      <c r="C1015">
        <f t="shared" si="45"/>
        <v>1</v>
      </c>
      <c r="D1015">
        <f t="shared" si="46"/>
        <v>5.0000000000000001E-4</v>
      </c>
      <c r="E1015">
        <f t="shared" si="47"/>
        <v>2.87E-2</v>
      </c>
      <c r="R1015" s="90">
        <v>5.0000000000000001E-4</v>
      </c>
      <c r="S1015" s="91" t="s">
        <v>75</v>
      </c>
      <c r="T1015" s="90">
        <v>0.93907965483608125</v>
      </c>
      <c r="U1015" s="92">
        <v>5.0000000000000001E-4</v>
      </c>
      <c r="V1015" s="93" t="s">
        <v>75</v>
      </c>
      <c r="W1015" s="92">
        <v>0.39232421899999997</v>
      </c>
      <c r="X1015" s="92">
        <v>5.0000000000000001E-4</v>
      </c>
      <c r="Y1015" s="93" t="s">
        <v>75</v>
      </c>
      <c r="Z1015" s="92">
        <v>0.46504804687500001</v>
      </c>
      <c r="AA1015" s="92">
        <v>5.0000000000000001E-4</v>
      </c>
      <c r="AB1015" s="93" t="s">
        <v>75</v>
      </c>
      <c r="AC1015" s="92">
        <v>0.50566064799999999</v>
      </c>
      <c r="AD1015" s="92">
        <v>5.0000000000000001E-4</v>
      </c>
      <c r="AE1015" s="93" t="s">
        <v>75</v>
      </c>
      <c r="AF1015" s="92">
        <v>0.65210078100000002</v>
      </c>
      <c r="AG1015" s="92">
        <v>5.0000000000000001E-4</v>
      </c>
      <c r="AH1015" s="93" t="s">
        <v>75</v>
      </c>
      <c r="AI1015" s="92">
        <v>1</v>
      </c>
    </row>
    <row r="1016" spans="1:35" x14ac:dyDescent="0.35">
      <c r="A1016">
        <v>5.0000000000000001E-4</v>
      </c>
      <c r="B1016" t="s">
        <v>75</v>
      </c>
      <c r="C1016">
        <f t="shared" si="45"/>
        <v>1</v>
      </c>
      <c r="D1016">
        <f t="shared" si="46"/>
        <v>5.0000000000000001E-4</v>
      </c>
      <c r="E1016">
        <f t="shared" si="47"/>
        <v>2.87E-2</v>
      </c>
      <c r="R1016" s="90">
        <v>5.0000000000000001E-4</v>
      </c>
      <c r="S1016" s="91" t="s">
        <v>75</v>
      </c>
      <c r="T1016" s="90">
        <v>0.93907965483608125</v>
      </c>
      <c r="U1016" s="92">
        <v>5.0000000000000001E-4</v>
      </c>
      <c r="V1016" s="93" t="s">
        <v>75</v>
      </c>
      <c r="W1016" s="92">
        <v>0.39220898399999998</v>
      </c>
      <c r="X1016" s="92">
        <v>5.0000000000000001E-4</v>
      </c>
      <c r="Y1016" s="93" t="s">
        <v>75</v>
      </c>
      <c r="Z1016" s="92">
        <v>0.464730078125</v>
      </c>
      <c r="AA1016" s="92">
        <v>5.0000000000000001E-4</v>
      </c>
      <c r="AB1016" s="93" t="s">
        <v>75</v>
      </c>
      <c r="AC1016" s="92">
        <v>0.50555043600000005</v>
      </c>
      <c r="AD1016" s="92">
        <v>5.0000000000000001E-4</v>
      </c>
      <c r="AE1016" s="93" t="s">
        <v>75</v>
      </c>
      <c r="AF1016" s="92">
        <v>0.651896484</v>
      </c>
      <c r="AG1016" s="92">
        <v>5.0000000000000001E-4</v>
      </c>
      <c r="AH1016" s="93" t="s">
        <v>75</v>
      </c>
      <c r="AI1016" s="92">
        <v>1</v>
      </c>
    </row>
    <row r="1017" spans="1:35" x14ac:dyDescent="0.35">
      <c r="A1017">
        <v>5.0000000000000001E-4</v>
      </c>
      <c r="B1017" t="s">
        <v>75</v>
      </c>
      <c r="C1017">
        <f t="shared" si="45"/>
        <v>1</v>
      </c>
      <c r="D1017">
        <f t="shared" si="46"/>
        <v>5.0000000000000001E-4</v>
      </c>
      <c r="E1017">
        <f t="shared" si="47"/>
        <v>2.87E-2</v>
      </c>
      <c r="R1017" s="90">
        <v>5.0000000000000001E-4</v>
      </c>
      <c r="S1017" s="91" t="s">
        <v>75</v>
      </c>
      <c r="T1017" s="90">
        <v>0.93896111787190317</v>
      </c>
      <c r="U1017" s="92">
        <v>5.0000000000000001E-4</v>
      </c>
      <c r="V1017" s="93" t="s">
        <v>75</v>
      </c>
      <c r="W1017" s="92">
        <v>0.392023438</v>
      </c>
      <c r="X1017" s="92">
        <v>5.0000000000000001E-4</v>
      </c>
      <c r="Y1017" s="93" t="s">
        <v>75</v>
      </c>
      <c r="Z1017" s="92">
        <v>0.46452265624999994</v>
      </c>
      <c r="AA1017" s="92">
        <v>5.0000000000000001E-4</v>
      </c>
      <c r="AB1017" s="93" t="s">
        <v>75</v>
      </c>
      <c r="AC1017" s="92">
        <v>0.50541473999999997</v>
      </c>
      <c r="AD1017" s="92">
        <v>5.0000000000000001E-4</v>
      </c>
      <c r="AE1017" s="93" t="s">
        <v>75</v>
      </c>
      <c r="AF1017" s="92">
        <v>0.65175312500000004</v>
      </c>
      <c r="AG1017" s="92">
        <v>5.0000000000000001E-4</v>
      </c>
      <c r="AH1017" s="93" t="s">
        <v>75</v>
      </c>
      <c r="AI1017" s="92">
        <v>1</v>
      </c>
    </row>
    <row r="1018" spans="1:35" x14ac:dyDescent="0.35">
      <c r="A1018">
        <v>5.0000000000000001E-4</v>
      </c>
      <c r="B1018" t="s">
        <v>75</v>
      </c>
      <c r="C1018">
        <f t="shared" si="45"/>
        <v>1</v>
      </c>
      <c r="D1018">
        <f t="shared" si="46"/>
        <v>5.0000000000000001E-4</v>
      </c>
      <c r="E1018">
        <f t="shared" si="47"/>
        <v>2.87E-2</v>
      </c>
      <c r="R1018" s="90">
        <v>5.0000000000000001E-4</v>
      </c>
      <c r="S1018" s="91" t="s">
        <v>75</v>
      </c>
      <c r="T1018" s="90">
        <v>0.93869586127721305</v>
      </c>
      <c r="U1018" s="92">
        <v>5.0000000000000001E-4</v>
      </c>
      <c r="V1018" s="93" t="s">
        <v>75</v>
      </c>
      <c r="W1018" s="92">
        <v>0.39180468800000001</v>
      </c>
      <c r="X1018" s="92">
        <v>5.0000000000000001E-4</v>
      </c>
      <c r="Y1018" s="93" t="s">
        <v>75</v>
      </c>
      <c r="Z1018" s="92">
        <v>0.46425859375</v>
      </c>
      <c r="AA1018" s="92">
        <v>5.0000000000000001E-4</v>
      </c>
      <c r="AB1018" s="93" t="s">
        <v>75</v>
      </c>
      <c r="AC1018" s="92">
        <v>0.50526323299999998</v>
      </c>
      <c r="AD1018" s="92">
        <v>5.0000000000000001E-4</v>
      </c>
      <c r="AE1018" s="93" t="s">
        <v>75</v>
      </c>
      <c r="AF1018" s="92">
        <v>0.65157500000000002</v>
      </c>
      <c r="AG1018" s="92">
        <v>5.0000000000000001E-4</v>
      </c>
      <c r="AH1018" s="93" t="s">
        <v>75</v>
      </c>
      <c r="AI1018" s="92">
        <v>1</v>
      </c>
    </row>
    <row r="1019" spans="1:35" x14ac:dyDescent="0.35">
      <c r="A1019">
        <v>5.0000000000000001E-4</v>
      </c>
      <c r="B1019" t="s">
        <v>75</v>
      </c>
      <c r="C1019">
        <f t="shared" si="45"/>
        <v>1</v>
      </c>
      <c r="D1019">
        <f t="shared" si="46"/>
        <v>5.0000000000000001E-4</v>
      </c>
      <c r="E1019">
        <f t="shared" si="47"/>
        <v>2.87E-2</v>
      </c>
      <c r="R1019" s="90">
        <v>5.0000000000000001E-4</v>
      </c>
      <c r="S1019" s="91" t="s">
        <v>75</v>
      </c>
      <c r="T1019" s="90">
        <v>0.93866871084476333</v>
      </c>
      <c r="U1019" s="92">
        <v>5.0000000000000001E-4</v>
      </c>
      <c r="V1019" s="93" t="s">
        <v>75</v>
      </c>
      <c r="W1019" s="92">
        <v>0.39180468800000001</v>
      </c>
      <c r="X1019" s="92">
        <v>5.0000000000000001E-4</v>
      </c>
      <c r="Y1019" s="93" t="s">
        <v>75</v>
      </c>
      <c r="Z1019" s="92">
        <v>0.46402460937500001</v>
      </c>
      <c r="AA1019" s="92">
        <v>5.0000000000000001E-4</v>
      </c>
      <c r="AB1019" s="93" t="s">
        <v>75</v>
      </c>
      <c r="AC1019" s="92">
        <v>0.50514967300000002</v>
      </c>
      <c r="AD1019" s="92">
        <v>5.0000000000000001E-4</v>
      </c>
      <c r="AE1019" s="93" t="s">
        <v>75</v>
      </c>
      <c r="AF1019" s="92">
        <v>0.65132734400000003</v>
      </c>
      <c r="AG1019" s="92">
        <v>5.0000000000000001E-4</v>
      </c>
      <c r="AH1019" s="93" t="s">
        <v>75</v>
      </c>
      <c r="AI1019" s="92">
        <v>1</v>
      </c>
    </row>
    <row r="1020" spans="1:35" x14ac:dyDescent="0.35">
      <c r="A1020">
        <v>5.0000000000000001E-4</v>
      </c>
      <c r="B1020" t="s">
        <v>75</v>
      </c>
      <c r="C1020">
        <f t="shared" si="45"/>
        <v>1</v>
      </c>
      <c r="D1020">
        <f t="shared" si="46"/>
        <v>5.0000000000000001E-4</v>
      </c>
      <c r="E1020">
        <f t="shared" si="47"/>
        <v>2.87E-2</v>
      </c>
      <c r="R1020" s="90">
        <v>5.0000000000000001E-4</v>
      </c>
      <c r="S1020" s="91" t="s">
        <v>75</v>
      </c>
      <c r="T1020" s="90">
        <v>0.93859129204588787</v>
      </c>
      <c r="U1020" s="92">
        <v>5.0000000000000001E-4</v>
      </c>
      <c r="V1020" s="93" t="s">
        <v>75</v>
      </c>
      <c r="W1020" s="92">
        <v>0.39180468800000001</v>
      </c>
      <c r="X1020" s="92">
        <v>5.0000000000000001E-4</v>
      </c>
      <c r="Y1020" s="93" t="s">
        <v>75</v>
      </c>
      <c r="Z1020" s="92">
        <v>0.46374062500000002</v>
      </c>
      <c r="AA1020" s="92">
        <v>5.0000000000000001E-4</v>
      </c>
      <c r="AB1020" s="93" t="s">
        <v>75</v>
      </c>
      <c r="AC1020" s="92">
        <v>0.50506262000000002</v>
      </c>
      <c r="AD1020" s="92">
        <v>5.0000000000000001E-4</v>
      </c>
      <c r="AE1020" s="93" t="s">
        <v>75</v>
      </c>
      <c r="AF1020" s="92">
        <v>0.651153125</v>
      </c>
      <c r="AG1020" s="92">
        <v>5.0000000000000001E-4</v>
      </c>
      <c r="AH1020" s="93" t="s">
        <v>75</v>
      </c>
      <c r="AI1020" s="92">
        <v>1</v>
      </c>
    </row>
    <row r="1021" spans="1:35" x14ac:dyDescent="0.35">
      <c r="A1021">
        <v>5.0000000000000001E-4</v>
      </c>
      <c r="B1021" t="s">
        <v>75</v>
      </c>
      <c r="C1021">
        <f t="shared" si="45"/>
        <v>1</v>
      </c>
      <c r="D1021">
        <f t="shared" si="46"/>
        <v>5.0000000000000001E-4</v>
      </c>
      <c r="E1021">
        <f t="shared" si="47"/>
        <v>2.87E-2</v>
      </c>
      <c r="R1021" s="90">
        <v>5.0000000000000001E-4</v>
      </c>
      <c r="S1021" s="91" t="s">
        <v>75</v>
      </c>
      <c r="T1021" s="90">
        <v>0.93859129204588787</v>
      </c>
      <c r="U1021" s="92">
        <v>5.0000000000000001E-4</v>
      </c>
      <c r="V1021" s="93" t="s">
        <v>75</v>
      </c>
      <c r="W1021" s="92">
        <v>0.39159570300000002</v>
      </c>
      <c r="X1021" s="92">
        <v>5.0000000000000001E-4</v>
      </c>
      <c r="Y1021" s="93" t="s">
        <v>75</v>
      </c>
      <c r="Z1021" s="92">
        <v>0.46353242187499999</v>
      </c>
      <c r="AA1021" s="92">
        <v>5.0000000000000001E-4</v>
      </c>
      <c r="AB1021" s="93" t="s">
        <v>75</v>
      </c>
      <c r="AC1021" s="92">
        <v>0.50489883599999996</v>
      </c>
      <c r="AD1021" s="92">
        <v>5.0000000000000001E-4</v>
      </c>
      <c r="AE1021" s="93" t="s">
        <v>75</v>
      </c>
      <c r="AF1021" s="92">
        <v>0.65096757800000005</v>
      </c>
      <c r="AG1021" s="92">
        <v>5.0000000000000001E-4</v>
      </c>
      <c r="AH1021" s="93" t="s">
        <v>75</v>
      </c>
      <c r="AI1021" s="92">
        <v>1</v>
      </c>
    </row>
    <row r="1022" spans="1:35" x14ac:dyDescent="0.35">
      <c r="A1022">
        <v>5.0000000000000001E-4</v>
      </c>
      <c r="B1022" t="s">
        <v>75</v>
      </c>
      <c r="C1022">
        <f t="shared" si="45"/>
        <v>1</v>
      </c>
      <c r="D1022">
        <f t="shared" si="46"/>
        <v>5.0000000000000001E-4</v>
      </c>
      <c r="E1022">
        <f t="shared" si="47"/>
        <v>2.87E-2</v>
      </c>
      <c r="R1022" s="90">
        <v>5.0000000000000001E-4</v>
      </c>
      <c r="S1022" s="91" t="s">
        <v>75</v>
      </c>
      <c r="T1022" s="90">
        <v>0.93849782675010207</v>
      </c>
      <c r="U1022" s="92">
        <v>5.0000000000000001E-4</v>
      </c>
      <c r="V1022" s="93" t="s">
        <v>75</v>
      </c>
      <c r="W1022" s="92">
        <v>0.391478516</v>
      </c>
      <c r="X1022" s="92">
        <v>5.0000000000000001E-4</v>
      </c>
      <c r="Y1022" s="93" t="s">
        <v>75</v>
      </c>
      <c r="Z1022" s="92">
        <v>0.46323437499999998</v>
      </c>
      <c r="AA1022" s="92">
        <v>5.0000000000000001E-4</v>
      </c>
      <c r="AB1022" s="93" t="s">
        <v>75</v>
      </c>
      <c r="AC1022" s="92">
        <v>0.50472456700000001</v>
      </c>
      <c r="AD1022" s="92">
        <v>5.0000000000000001E-4</v>
      </c>
      <c r="AE1022" s="93" t="s">
        <v>75</v>
      </c>
      <c r="AF1022" s="92">
        <v>0.65076523399999997</v>
      </c>
      <c r="AG1022" s="92">
        <v>5.0000000000000001E-4</v>
      </c>
      <c r="AH1022" s="93" t="s">
        <v>75</v>
      </c>
      <c r="AI1022" s="92">
        <v>1</v>
      </c>
    </row>
    <row r="1023" spans="1:35" x14ac:dyDescent="0.35">
      <c r="A1023">
        <v>5.0000000000000001E-4</v>
      </c>
      <c r="B1023" t="s">
        <v>75</v>
      </c>
      <c r="C1023">
        <f t="shared" si="45"/>
        <v>1</v>
      </c>
      <c r="D1023">
        <f t="shared" si="46"/>
        <v>5.0000000000000001E-4</v>
      </c>
      <c r="E1023">
        <f t="shared" si="47"/>
        <v>2.87E-2</v>
      </c>
      <c r="R1023" s="90">
        <v>5.0000000000000001E-4</v>
      </c>
      <c r="S1023" s="91" t="s">
        <v>75</v>
      </c>
      <c r="T1023" s="90">
        <v>0.93845074263703387</v>
      </c>
      <c r="U1023" s="92">
        <v>5.0000000000000001E-4</v>
      </c>
      <c r="V1023" s="93" t="s">
        <v>75</v>
      </c>
      <c r="W1023" s="92">
        <v>0.391478516</v>
      </c>
      <c r="X1023" s="92">
        <v>5.0000000000000001E-4</v>
      </c>
      <c r="Y1023" s="93" t="s">
        <v>75</v>
      </c>
      <c r="Z1023" s="92">
        <v>0.46303867187500003</v>
      </c>
      <c r="AA1023" s="92">
        <v>5.0000000000000001E-4</v>
      </c>
      <c r="AB1023" s="93" t="s">
        <v>75</v>
      </c>
      <c r="AC1023" s="92">
        <v>0.50459900899999999</v>
      </c>
      <c r="AD1023" s="92">
        <v>5.0000000000000001E-4</v>
      </c>
      <c r="AE1023" s="93" t="s">
        <v>75</v>
      </c>
      <c r="AF1023" s="92">
        <v>0.65048906299999998</v>
      </c>
      <c r="AG1023" s="92">
        <v>5.0000000000000001E-4</v>
      </c>
      <c r="AH1023" s="93" t="s">
        <v>75</v>
      </c>
      <c r="AI1023" s="92">
        <v>1</v>
      </c>
    </row>
    <row r="1024" spans="1:35" x14ac:dyDescent="0.35">
      <c r="A1024">
        <v>5.0000000000000001E-4</v>
      </c>
      <c r="B1024" t="s">
        <v>75</v>
      </c>
      <c r="C1024">
        <f t="shared" si="45"/>
        <v>1</v>
      </c>
      <c r="D1024">
        <f t="shared" si="46"/>
        <v>5.0000000000000001E-4</v>
      </c>
      <c r="E1024">
        <f t="shared" si="47"/>
        <v>2.87E-2</v>
      </c>
      <c r="R1024" s="90">
        <v>5.0000000000000001E-4</v>
      </c>
      <c r="S1024" s="91" t="s">
        <v>75</v>
      </c>
      <c r="T1024" s="90">
        <v>0.93845074263703387</v>
      </c>
      <c r="U1024" s="92">
        <v>5.0000000000000001E-4</v>
      </c>
      <c r="V1024" s="93" t="s">
        <v>75</v>
      </c>
      <c r="W1024" s="92">
        <v>0.39136328100000001</v>
      </c>
      <c r="X1024" s="92">
        <v>5.0000000000000001E-4</v>
      </c>
      <c r="Y1024" s="93" t="s">
        <v>75</v>
      </c>
      <c r="Z1024" s="92">
        <v>0.46281796875000003</v>
      </c>
      <c r="AA1024" s="92">
        <v>5.0000000000000001E-4</v>
      </c>
      <c r="AB1024" s="93" t="s">
        <v>75</v>
      </c>
      <c r="AC1024" s="92">
        <v>0.50448684399999999</v>
      </c>
      <c r="AD1024" s="92">
        <v>5.0000000000000001E-4</v>
      </c>
      <c r="AE1024" s="93" t="s">
        <v>75</v>
      </c>
      <c r="AF1024" s="92">
        <v>0.65032500000000004</v>
      </c>
      <c r="AG1024" s="92">
        <v>5.0000000000000001E-4</v>
      </c>
      <c r="AH1024" s="93" t="s">
        <v>75</v>
      </c>
      <c r="AI1024" s="92">
        <v>1</v>
      </c>
    </row>
    <row r="1025" spans="1:35" x14ac:dyDescent="0.35">
      <c r="A1025">
        <v>5.0000000000000001E-4</v>
      </c>
      <c r="B1025" t="s">
        <v>75</v>
      </c>
      <c r="C1025">
        <f t="shared" si="45"/>
        <v>1</v>
      </c>
      <c r="D1025">
        <f t="shared" si="46"/>
        <v>5.0000000000000001E-4</v>
      </c>
      <c r="E1025">
        <f t="shared" si="47"/>
        <v>2.87E-2</v>
      </c>
      <c r="R1025" s="90">
        <v>5.0000000000000001E-4</v>
      </c>
      <c r="S1025" s="91" t="s">
        <v>75</v>
      </c>
      <c r="T1025" s="90">
        <v>0.93845074263703387</v>
      </c>
      <c r="U1025" s="92">
        <v>5.0000000000000001E-4</v>
      </c>
      <c r="V1025" s="93" t="s">
        <v>75</v>
      </c>
      <c r="W1025" s="92">
        <v>0.39127734400000003</v>
      </c>
      <c r="X1025" s="92">
        <v>5.0000000000000001E-4</v>
      </c>
      <c r="Y1025" s="93" t="s">
        <v>75</v>
      </c>
      <c r="Z1025" s="92">
        <v>0.46252851562499997</v>
      </c>
      <c r="AA1025" s="92">
        <v>5.0000000000000001E-4</v>
      </c>
      <c r="AB1025" s="93" t="s">
        <v>75</v>
      </c>
      <c r="AC1025" s="92">
        <v>0.50440760299999998</v>
      </c>
      <c r="AD1025" s="92">
        <v>5.0000000000000001E-4</v>
      </c>
      <c r="AE1025" s="93" t="s">
        <v>75</v>
      </c>
      <c r="AF1025" s="92">
        <v>0.65012148400000003</v>
      </c>
      <c r="AG1025" s="92">
        <v>5.0000000000000001E-4</v>
      </c>
      <c r="AH1025" s="93" t="s">
        <v>75</v>
      </c>
      <c r="AI1025" s="92">
        <v>1</v>
      </c>
    </row>
    <row r="1026" spans="1:35" x14ac:dyDescent="0.35">
      <c r="A1026">
        <v>5.0000000000000001E-4</v>
      </c>
      <c r="B1026" t="s">
        <v>75</v>
      </c>
      <c r="C1026">
        <f t="shared" si="45"/>
        <v>1</v>
      </c>
      <c r="D1026">
        <f t="shared" si="46"/>
        <v>5.0000000000000001E-4</v>
      </c>
      <c r="E1026">
        <f t="shared" si="47"/>
        <v>2.87E-2</v>
      </c>
      <c r="R1026" s="90">
        <v>5.0000000000000001E-4</v>
      </c>
      <c r="S1026" s="91" t="s">
        <v>75</v>
      </c>
      <c r="T1026" s="90">
        <v>0.93845074263703387</v>
      </c>
      <c r="U1026" s="92">
        <v>5.0000000000000001E-4</v>
      </c>
      <c r="V1026" s="93" t="s">
        <v>75</v>
      </c>
      <c r="W1026" s="92">
        <v>0.39111328099999998</v>
      </c>
      <c r="X1026" s="92">
        <v>5.0000000000000001E-4</v>
      </c>
      <c r="Y1026" s="93" t="s">
        <v>75</v>
      </c>
      <c r="Z1026" s="92">
        <v>0.46225117187500003</v>
      </c>
      <c r="AA1026" s="92">
        <v>5.0000000000000001E-4</v>
      </c>
      <c r="AB1026" s="93" t="s">
        <v>75</v>
      </c>
      <c r="AC1026" s="92">
        <v>0.50425972399999996</v>
      </c>
      <c r="AD1026" s="92">
        <v>5.0000000000000001E-4</v>
      </c>
      <c r="AE1026" s="93" t="s">
        <v>75</v>
      </c>
      <c r="AF1026" s="92">
        <v>0.64990742199999996</v>
      </c>
      <c r="AG1026" s="92">
        <v>5.0000000000000001E-4</v>
      </c>
      <c r="AH1026" s="93" t="s">
        <v>75</v>
      </c>
      <c r="AI1026" s="92">
        <v>1</v>
      </c>
    </row>
    <row r="1027" spans="1:35" x14ac:dyDescent="0.35">
      <c r="A1027">
        <v>5.0000000000000001E-4</v>
      </c>
      <c r="B1027" t="s">
        <v>75</v>
      </c>
      <c r="C1027">
        <f t="shared" si="45"/>
        <v>1</v>
      </c>
      <c r="D1027">
        <f t="shared" si="46"/>
        <v>5.0000000000000001E-4</v>
      </c>
      <c r="E1027">
        <f t="shared" si="47"/>
        <v>2.87E-2</v>
      </c>
      <c r="R1027" s="90">
        <v>5.0000000000000001E-4</v>
      </c>
      <c r="S1027" s="91" t="s">
        <v>75</v>
      </c>
      <c r="T1027" s="90">
        <v>0.93845074263703387</v>
      </c>
      <c r="U1027" s="92">
        <v>5.0000000000000001E-4</v>
      </c>
      <c r="V1027" s="93" t="s">
        <v>75</v>
      </c>
      <c r="W1027" s="92">
        <v>0.39103515599999999</v>
      </c>
      <c r="X1027" s="92">
        <v>5.0000000000000001E-4</v>
      </c>
      <c r="Y1027" s="93" t="s">
        <v>75</v>
      </c>
      <c r="Z1027" s="92">
        <v>0.4619859375</v>
      </c>
      <c r="AA1027" s="92">
        <v>5.0000000000000001E-4</v>
      </c>
      <c r="AB1027" s="93" t="s">
        <v>75</v>
      </c>
      <c r="AC1027" s="92">
        <v>0.50417266999999999</v>
      </c>
      <c r="AD1027" s="92">
        <v>5.0000000000000001E-4</v>
      </c>
      <c r="AE1027" s="93" t="s">
        <v>75</v>
      </c>
      <c r="AF1027" s="92">
        <v>0.649698047</v>
      </c>
      <c r="AG1027" s="92">
        <v>5.0000000000000001E-4</v>
      </c>
      <c r="AH1027" s="93" t="s">
        <v>75</v>
      </c>
      <c r="AI1027" s="92">
        <v>1</v>
      </c>
    </row>
    <row r="1028" spans="1:35" x14ac:dyDescent="0.35">
      <c r="A1028">
        <v>5.0000000000000001E-4</v>
      </c>
      <c r="B1028" t="s">
        <v>75</v>
      </c>
      <c r="C1028">
        <f t="shared" ref="C1028:C1091" si="48">IF($A$1=$O$4,T1028,IF($A$1=$O$5,W1028,IF($A$1=$O$6,Z1028,IF($A$1=$O$7,AC1028,IF($A$1=$O$8,AF1028,IF($A$1=$O$9,AI1028,"ERROR"))))))</f>
        <v>1</v>
      </c>
      <c r="D1028">
        <f t="shared" ref="D1028:D1091" si="49">A1028*C1028</f>
        <v>5.0000000000000001E-4</v>
      </c>
      <c r="E1028">
        <f t="shared" ref="E1028:E1091" si="50">D1028*57.4</f>
        <v>2.87E-2</v>
      </c>
      <c r="R1028" s="90">
        <v>5.0000000000000001E-4</v>
      </c>
      <c r="S1028" s="91" t="s">
        <v>75</v>
      </c>
      <c r="T1028" s="90">
        <v>0.93845074263703387</v>
      </c>
      <c r="U1028" s="92">
        <v>5.0000000000000001E-4</v>
      </c>
      <c r="V1028" s="93" t="s">
        <v>75</v>
      </c>
      <c r="W1028" s="92">
        <v>0.39096679699999998</v>
      </c>
      <c r="X1028" s="92">
        <v>5.0000000000000001E-4</v>
      </c>
      <c r="Y1028" s="93" t="s">
        <v>75</v>
      </c>
      <c r="Z1028" s="92">
        <v>0.46175078124999996</v>
      </c>
      <c r="AA1028" s="92">
        <v>5.0000000000000001E-4</v>
      </c>
      <c r="AB1028" s="93" t="s">
        <v>75</v>
      </c>
      <c r="AC1028" s="92">
        <v>0.50403718500000005</v>
      </c>
      <c r="AD1028" s="92">
        <v>5.0000000000000001E-4</v>
      </c>
      <c r="AE1028" s="93" t="s">
        <v>75</v>
      </c>
      <c r="AF1028" s="92">
        <v>0.649503516</v>
      </c>
      <c r="AG1028" s="92">
        <v>5.0000000000000001E-4</v>
      </c>
      <c r="AH1028" s="93" t="s">
        <v>75</v>
      </c>
      <c r="AI1028" s="92">
        <v>1</v>
      </c>
    </row>
    <row r="1029" spans="1:35" x14ac:dyDescent="0.35">
      <c r="A1029">
        <v>5.0000000000000001E-4</v>
      </c>
      <c r="B1029" t="s">
        <v>75</v>
      </c>
      <c r="C1029">
        <f t="shared" si="48"/>
        <v>1</v>
      </c>
      <c r="D1029">
        <f t="shared" si="49"/>
        <v>5.0000000000000001E-4</v>
      </c>
      <c r="E1029">
        <f t="shared" si="50"/>
        <v>2.87E-2</v>
      </c>
      <c r="R1029" s="90">
        <v>5.0000000000000001E-4</v>
      </c>
      <c r="S1029" s="91" t="s">
        <v>75</v>
      </c>
      <c r="T1029" s="90">
        <v>0.93845069792984948</v>
      </c>
      <c r="U1029" s="92">
        <v>5.0000000000000001E-4</v>
      </c>
      <c r="V1029" s="93" t="s">
        <v>75</v>
      </c>
      <c r="W1029" s="92">
        <v>0.39084179699999999</v>
      </c>
      <c r="X1029" s="92">
        <v>5.0000000000000001E-4</v>
      </c>
      <c r="Y1029" s="93" t="s">
        <v>75</v>
      </c>
      <c r="Z1029" s="92">
        <v>0.46153046875000003</v>
      </c>
      <c r="AA1029" s="92">
        <v>5.0000000000000001E-4</v>
      </c>
      <c r="AB1029" s="93" t="s">
        <v>75</v>
      </c>
      <c r="AC1029" s="92">
        <v>0.50385833400000002</v>
      </c>
      <c r="AD1029" s="92">
        <v>5.0000000000000001E-4</v>
      </c>
      <c r="AE1029" s="93" t="s">
        <v>75</v>
      </c>
      <c r="AF1029" s="92">
        <v>0.64927578100000005</v>
      </c>
      <c r="AG1029" s="92">
        <v>5.0000000000000001E-4</v>
      </c>
      <c r="AH1029" s="93" t="s">
        <v>75</v>
      </c>
      <c r="AI1029" s="92">
        <v>1</v>
      </c>
    </row>
    <row r="1030" spans="1:35" x14ac:dyDescent="0.35">
      <c r="A1030">
        <v>5.0000000000000001E-4</v>
      </c>
      <c r="B1030" t="s">
        <v>75</v>
      </c>
      <c r="C1030">
        <f t="shared" si="48"/>
        <v>1</v>
      </c>
      <c r="D1030">
        <f t="shared" si="49"/>
        <v>5.0000000000000001E-4</v>
      </c>
      <c r="E1030">
        <f t="shared" si="50"/>
        <v>2.87E-2</v>
      </c>
      <c r="R1030" s="90">
        <v>5.0000000000000001E-4</v>
      </c>
      <c r="S1030" s="91" t="s">
        <v>75</v>
      </c>
      <c r="T1030" s="90">
        <v>0.93845069792984948</v>
      </c>
      <c r="U1030" s="92">
        <v>5.0000000000000001E-4</v>
      </c>
      <c r="V1030" s="93" t="s">
        <v>75</v>
      </c>
      <c r="W1030" s="92">
        <v>0.39076367200000001</v>
      </c>
      <c r="X1030" s="92">
        <v>5.0000000000000001E-4</v>
      </c>
      <c r="Y1030" s="93" t="s">
        <v>75</v>
      </c>
      <c r="Z1030" s="92">
        <v>0.46132929687499991</v>
      </c>
      <c r="AA1030" s="92">
        <v>5.0000000000000001E-4</v>
      </c>
      <c r="AB1030" s="93" t="s">
        <v>75</v>
      </c>
      <c r="AC1030" s="92">
        <v>0.503671392</v>
      </c>
      <c r="AD1030" s="92">
        <v>5.0000000000000001E-4</v>
      </c>
      <c r="AE1030" s="93" t="s">
        <v>75</v>
      </c>
      <c r="AF1030" s="92">
        <v>0.64907656300000005</v>
      </c>
      <c r="AG1030" s="92">
        <v>5.0000000000000001E-4</v>
      </c>
      <c r="AH1030" s="93" t="s">
        <v>75</v>
      </c>
      <c r="AI1030" s="92">
        <v>1</v>
      </c>
    </row>
    <row r="1031" spans="1:35" x14ac:dyDescent="0.35">
      <c r="A1031">
        <v>5.0000000000000001E-4</v>
      </c>
      <c r="B1031" t="s">
        <v>75</v>
      </c>
      <c r="C1031">
        <f t="shared" si="48"/>
        <v>1</v>
      </c>
      <c r="D1031">
        <f t="shared" si="49"/>
        <v>5.0000000000000001E-4</v>
      </c>
      <c r="E1031">
        <f t="shared" si="50"/>
        <v>2.87E-2</v>
      </c>
      <c r="R1031" s="90">
        <v>5.0000000000000001E-4</v>
      </c>
      <c r="S1031" s="91" t="s">
        <v>75</v>
      </c>
      <c r="T1031" s="90">
        <v>0.93845069792984948</v>
      </c>
      <c r="U1031" s="92">
        <v>5.0000000000000001E-4</v>
      </c>
      <c r="V1031" s="93" t="s">
        <v>75</v>
      </c>
      <c r="W1031" s="92">
        <v>0.390677734</v>
      </c>
      <c r="X1031" s="92">
        <v>5.0000000000000001E-4</v>
      </c>
      <c r="Y1031" s="93" t="s">
        <v>75</v>
      </c>
      <c r="Z1031" s="92">
        <v>0.46106914062500004</v>
      </c>
      <c r="AA1031" s="92">
        <v>5.0000000000000001E-4</v>
      </c>
      <c r="AB1031" s="93" t="s">
        <v>75</v>
      </c>
      <c r="AC1031" s="92">
        <v>0.50354555499999998</v>
      </c>
      <c r="AD1031" s="92">
        <v>5.0000000000000001E-4</v>
      </c>
      <c r="AE1031" s="93" t="s">
        <v>75</v>
      </c>
      <c r="AF1031" s="92">
        <v>0.64887695300000003</v>
      </c>
      <c r="AG1031" s="92">
        <v>5.0000000000000001E-4</v>
      </c>
      <c r="AH1031" s="93" t="s">
        <v>75</v>
      </c>
      <c r="AI1031" s="92">
        <v>1</v>
      </c>
    </row>
    <row r="1032" spans="1:35" x14ac:dyDescent="0.35">
      <c r="A1032">
        <v>5.0000000000000001E-4</v>
      </c>
      <c r="B1032" t="s">
        <v>75</v>
      </c>
      <c r="C1032">
        <f t="shared" si="48"/>
        <v>1</v>
      </c>
      <c r="D1032">
        <f t="shared" si="49"/>
        <v>5.0000000000000001E-4</v>
      </c>
      <c r="E1032">
        <f t="shared" si="50"/>
        <v>2.87E-2</v>
      </c>
      <c r="R1032" s="90">
        <v>5.0000000000000001E-4</v>
      </c>
      <c r="S1032" s="91" t="s">
        <v>75</v>
      </c>
      <c r="T1032" s="90">
        <v>0.93845069792984948</v>
      </c>
      <c r="U1032" s="92">
        <v>5.0000000000000001E-4</v>
      </c>
      <c r="V1032" s="93" t="s">
        <v>75</v>
      </c>
      <c r="W1032" s="92">
        <v>0.39039648399999999</v>
      </c>
      <c r="X1032" s="92">
        <v>5.0000000000000001E-4</v>
      </c>
      <c r="Y1032" s="93" t="s">
        <v>75</v>
      </c>
      <c r="Z1032" s="92">
        <v>0.46081406250000001</v>
      </c>
      <c r="AA1032" s="92">
        <v>5.0000000000000001E-4</v>
      </c>
      <c r="AB1032" s="93" t="s">
        <v>75</v>
      </c>
      <c r="AC1032" s="92">
        <v>0.50345068900000001</v>
      </c>
      <c r="AD1032" s="92">
        <v>5.0000000000000001E-4</v>
      </c>
      <c r="AE1032" s="93" t="s">
        <v>75</v>
      </c>
      <c r="AF1032" s="92">
        <v>0.64864765599999996</v>
      </c>
      <c r="AG1032" s="92">
        <v>5.0000000000000001E-4</v>
      </c>
      <c r="AH1032" s="93" t="s">
        <v>75</v>
      </c>
      <c r="AI1032" s="92">
        <v>1</v>
      </c>
    </row>
    <row r="1033" spans="1:35" x14ac:dyDescent="0.35">
      <c r="A1033">
        <v>5.0000000000000001E-4</v>
      </c>
      <c r="B1033" t="s">
        <v>75</v>
      </c>
      <c r="C1033">
        <f t="shared" si="48"/>
        <v>1</v>
      </c>
      <c r="D1033">
        <f t="shared" si="49"/>
        <v>5.0000000000000001E-4</v>
      </c>
      <c r="E1033">
        <f t="shared" si="50"/>
        <v>2.87E-2</v>
      </c>
      <c r="R1033" s="90">
        <v>5.0000000000000001E-4</v>
      </c>
      <c r="S1033" s="91" t="s">
        <v>75</v>
      </c>
      <c r="T1033" s="90">
        <v>0.93845069792984948</v>
      </c>
      <c r="U1033" s="92">
        <v>5.0000000000000001E-4</v>
      </c>
      <c r="V1033" s="93" t="s">
        <v>75</v>
      </c>
      <c r="W1033" s="92">
        <v>0.39039648399999999</v>
      </c>
      <c r="X1033" s="92">
        <v>5.0000000000000001E-4</v>
      </c>
      <c r="Y1033" s="93" t="s">
        <v>75</v>
      </c>
      <c r="Z1033" s="92">
        <v>0.46058164062500007</v>
      </c>
      <c r="AA1033" s="92">
        <v>5.0000000000000001E-4</v>
      </c>
      <c r="AB1033" s="93" t="s">
        <v>75</v>
      </c>
      <c r="AC1033" s="92">
        <v>0.50331899300000005</v>
      </c>
      <c r="AD1033" s="92">
        <v>5.0000000000000001E-4</v>
      </c>
      <c r="AE1033" s="93" t="s">
        <v>75</v>
      </c>
      <c r="AF1033" s="92">
        <v>0.64850859400000005</v>
      </c>
      <c r="AG1033" s="92">
        <v>5.0000000000000001E-4</v>
      </c>
      <c r="AH1033" s="93" t="s">
        <v>75</v>
      </c>
      <c r="AI1033" s="92">
        <v>1</v>
      </c>
    </row>
    <row r="1034" spans="1:35" x14ac:dyDescent="0.35">
      <c r="A1034">
        <v>5.0000000000000001E-4</v>
      </c>
      <c r="B1034" t="s">
        <v>75</v>
      </c>
      <c r="C1034">
        <f t="shared" si="48"/>
        <v>1</v>
      </c>
      <c r="D1034">
        <f t="shared" si="49"/>
        <v>5.0000000000000001E-4</v>
      </c>
      <c r="E1034">
        <f t="shared" si="50"/>
        <v>2.87E-2</v>
      </c>
      <c r="R1034" s="90">
        <v>5.0000000000000001E-4</v>
      </c>
      <c r="S1034" s="91" t="s">
        <v>75</v>
      </c>
      <c r="T1034" s="90">
        <v>0.93845069792984948</v>
      </c>
      <c r="U1034" s="92">
        <v>5.0000000000000001E-4</v>
      </c>
      <c r="V1034" s="93" t="s">
        <v>75</v>
      </c>
      <c r="W1034" s="92">
        <v>0.39034960899999999</v>
      </c>
      <c r="X1034" s="92">
        <v>5.0000000000000001E-4</v>
      </c>
      <c r="Y1034" s="93" t="s">
        <v>75</v>
      </c>
      <c r="Z1034" s="92">
        <v>0.46031445312499997</v>
      </c>
      <c r="AA1034" s="92">
        <v>5.0000000000000001E-4</v>
      </c>
      <c r="AB1034" s="93" t="s">
        <v>75</v>
      </c>
      <c r="AC1034" s="92">
        <v>0.50319641100000001</v>
      </c>
      <c r="AD1034" s="92">
        <v>5.0000000000000001E-4</v>
      </c>
      <c r="AE1034" s="93" t="s">
        <v>75</v>
      </c>
      <c r="AF1034" s="92">
        <v>0.64829453100000001</v>
      </c>
      <c r="AG1034" s="92">
        <v>5.0000000000000001E-4</v>
      </c>
      <c r="AH1034" s="93" t="s">
        <v>75</v>
      </c>
      <c r="AI1034" s="92">
        <v>1</v>
      </c>
    </row>
    <row r="1035" spans="1:35" x14ac:dyDescent="0.35">
      <c r="A1035">
        <v>5.0000000000000001E-4</v>
      </c>
      <c r="B1035" t="s">
        <v>75</v>
      </c>
      <c r="C1035">
        <f t="shared" si="48"/>
        <v>1</v>
      </c>
      <c r="D1035">
        <f t="shared" si="49"/>
        <v>5.0000000000000001E-4</v>
      </c>
      <c r="E1035">
        <f t="shared" si="50"/>
        <v>2.87E-2</v>
      </c>
      <c r="R1035" s="90">
        <v>5.0000000000000001E-4</v>
      </c>
      <c r="S1035" s="91" t="s">
        <v>75</v>
      </c>
      <c r="T1035" s="90">
        <v>0.93845069792984948</v>
      </c>
      <c r="U1035" s="92">
        <v>5.0000000000000001E-4</v>
      </c>
      <c r="V1035" s="93" t="s">
        <v>75</v>
      </c>
      <c r="W1035" s="92">
        <v>0.39031054700000001</v>
      </c>
      <c r="X1035" s="92">
        <v>5.0000000000000001E-4</v>
      </c>
      <c r="Y1035" s="93" t="s">
        <v>75</v>
      </c>
      <c r="Z1035" s="92">
        <v>0.46013320312499995</v>
      </c>
      <c r="AA1035" s="92">
        <v>5.0000000000000001E-4</v>
      </c>
      <c r="AB1035" s="93" t="s">
        <v>75</v>
      </c>
      <c r="AC1035" s="92">
        <v>0.50309373300000004</v>
      </c>
      <c r="AD1035" s="92">
        <v>5.0000000000000001E-4</v>
      </c>
      <c r="AE1035" s="93" t="s">
        <v>75</v>
      </c>
      <c r="AF1035" s="92">
        <v>0.64808671900000003</v>
      </c>
      <c r="AG1035" s="92">
        <v>5.0000000000000001E-4</v>
      </c>
      <c r="AH1035" s="93" t="s">
        <v>75</v>
      </c>
      <c r="AI1035" s="92">
        <v>1</v>
      </c>
    </row>
    <row r="1036" spans="1:35" x14ac:dyDescent="0.35">
      <c r="A1036">
        <v>5.0000000000000001E-4</v>
      </c>
      <c r="B1036" t="s">
        <v>75</v>
      </c>
      <c r="C1036">
        <f t="shared" si="48"/>
        <v>1</v>
      </c>
      <c r="D1036">
        <f t="shared" si="49"/>
        <v>5.0000000000000001E-4</v>
      </c>
      <c r="E1036">
        <f t="shared" si="50"/>
        <v>2.87E-2</v>
      </c>
      <c r="R1036" s="90">
        <v>5.0000000000000001E-4</v>
      </c>
      <c r="S1036" s="91" t="s">
        <v>75</v>
      </c>
      <c r="T1036" s="90">
        <v>0.93845046845356694</v>
      </c>
      <c r="U1036" s="92">
        <v>5.0000000000000001E-4</v>
      </c>
      <c r="V1036" s="93" t="s">
        <v>75</v>
      </c>
      <c r="W1036" s="92">
        <v>0.39003125</v>
      </c>
      <c r="X1036" s="92">
        <v>5.0000000000000001E-4</v>
      </c>
      <c r="Y1036" s="93" t="s">
        <v>75</v>
      </c>
      <c r="Z1036" s="92">
        <v>0.45983476562500003</v>
      </c>
      <c r="AA1036" s="92">
        <v>5.0000000000000001E-4</v>
      </c>
      <c r="AB1036" s="93" t="s">
        <v>75</v>
      </c>
      <c r="AC1036" s="92">
        <v>0.50298184599999995</v>
      </c>
      <c r="AD1036" s="92">
        <v>5.0000000000000001E-4</v>
      </c>
      <c r="AE1036" s="93" t="s">
        <v>75</v>
      </c>
      <c r="AF1036" s="92">
        <v>0.64785351599999996</v>
      </c>
      <c r="AG1036" s="92">
        <v>5.0000000000000001E-4</v>
      </c>
      <c r="AH1036" s="93" t="s">
        <v>75</v>
      </c>
      <c r="AI1036" s="92">
        <v>1</v>
      </c>
    </row>
    <row r="1037" spans="1:35" x14ac:dyDescent="0.35">
      <c r="A1037">
        <v>5.0000000000000001E-4</v>
      </c>
      <c r="B1037" t="s">
        <v>75</v>
      </c>
      <c r="C1037">
        <f t="shared" si="48"/>
        <v>1</v>
      </c>
      <c r="D1037">
        <f t="shared" si="49"/>
        <v>5.0000000000000001E-4</v>
      </c>
      <c r="E1037">
        <f t="shared" si="50"/>
        <v>2.87E-2</v>
      </c>
      <c r="R1037" s="90">
        <v>5.0000000000000001E-4</v>
      </c>
      <c r="S1037" s="91" t="s">
        <v>75</v>
      </c>
      <c r="T1037" s="90">
        <v>0.93827443115752773</v>
      </c>
      <c r="U1037" s="92">
        <v>5.0000000000000001E-4</v>
      </c>
      <c r="V1037" s="93" t="s">
        <v>75</v>
      </c>
      <c r="W1037" s="92">
        <v>0.38996289099999998</v>
      </c>
      <c r="X1037" s="92">
        <v>5.0000000000000001E-4</v>
      </c>
      <c r="Y1037" s="93" t="s">
        <v>75</v>
      </c>
      <c r="Z1037" s="92">
        <v>0.45959062500000003</v>
      </c>
      <c r="AA1037" s="92">
        <v>5.0000000000000001E-4</v>
      </c>
      <c r="AB1037" s="93" t="s">
        <v>75</v>
      </c>
      <c r="AC1037" s="92">
        <v>0.50280411199999997</v>
      </c>
      <c r="AD1037" s="92">
        <v>5.0000000000000001E-4</v>
      </c>
      <c r="AE1037" s="93" t="s">
        <v>75</v>
      </c>
      <c r="AF1037" s="92">
        <v>0.64767226600000005</v>
      </c>
      <c r="AG1037" s="92">
        <v>5.0000000000000001E-4</v>
      </c>
      <c r="AH1037" s="93" t="s">
        <v>75</v>
      </c>
      <c r="AI1037" s="92">
        <v>1</v>
      </c>
    </row>
    <row r="1038" spans="1:35" x14ac:dyDescent="0.35">
      <c r="A1038">
        <v>5.0000000000000001E-4</v>
      </c>
      <c r="B1038" t="s">
        <v>75</v>
      </c>
      <c r="C1038">
        <f t="shared" si="48"/>
        <v>1</v>
      </c>
      <c r="D1038">
        <f t="shared" si="49"/>
        <v>5.0000000000000001E-4</v>
      </c>
      <c r="E1038">
        <f t="shared" si="50"/>
        <v>2.87E-2</v>
      </c>
      <c r="R1038" s="90">
        <v>5.0000000000000001E-4</v>
      </c>
      <c r="S1038" s="91" t="s">
        <v>75</v>
      </c>
      <c r="T1038" s="90">
        <v>0.93827443115752773</v>
      </c>
      <c r="U1038" s="92">
        <v>5.0000000000000001E-4</v>
      </c>
      <c r="V1038" s="93" t="s">
        <v>75</v>
      </c>
      <c r="W1038" s="92">
        <v>0.38996289099999998</v>
      </c>
      <c r="X1038" s="92">
        <v>5.0000000000000001E-4</v>
      </c>
      <c r="Y1038" s="93" t="s">
        <v>75</v>
      </c>
      <c r="Z1038" s="92">
        <v>0.459358984375</v>
      </c>
      <c r="AA1038" s="92">
        <v>5.0000000000000001E-4</v>
      </c>
      <c r="AB1038" s="93" t="s">
        <v>75</v>
      </c>
      <c r="AC1038" s="92">
        <v>0.50270220200000004</v>
      </c>
      <c r="AD1038" s="92">
        <v>5.0000000000000001E-4</v>
      </c>
      <c r="AE1038" s="93" t="s">
        <v>75</v>
      </c>
      <c r="AF1038" s="92">
        <v>0.64749804700000002</v>
      </c>
      <c r="AG1038" s="92">
        <v>5.0000000000000001E-4</v>
      </c>
      <c r="AH1038" s="93" t="s">
        <v>75</v>
      </c>
      <c r="AI1038" s="92">
        <v>1</v>
      </c>
    </row>
    <row r="1039" spans="1:35" x14ac:dyDescent="0.35">
      <c r="A1039">
        <v>5.0000000000000001E-4</v>
      </c>
      <c r="B1039" t="s">
        <v>75</v>
      </c>
      <c r="C1039">
        <f t="shared" si="48"/>
        <v>1</v>
      </c>
      <c r="D1039">
        <f t="shared" si="49"/>
        <v>5.0000000000000001E-4</v>
      </c>
      <c r="E1039">
        <f t="shared" si="50"/>
        <v>2.87E-2</v>
      </c>
      <c r="R1039" s="90">
        <v>5.0000000000000001E-4</v>
      </c>
      <c r="S1039" s="91" t="s">
        <v>75</v>
      </c>
      <c r="T1039" s="90">
        <v>0.93799574906515637</v>
      </c>
      <c r="U1039" s="92">
        <v>5.0000000000000001E-4</v>
      </c>
      <c r="V1039" s="93" t="s">
        <v>75</v>
      </c>
      <c r="W1039" s="92">
        <v>0.38983789099999999</v>
      </c>
      <c r="X1039" s="92">
        <v>5.0000000000000001E-4</v>
      </c>
      <c r="Y1039" s="93" t="s">
        <v>75</v>
      </c>
      <c r="Z1039" s="92">
        <v>0.45912343749999995</v>
      </c>
      <c r="AA1039" s="92">
        <v>5.0000000000000001E-4</v>
      </c>
      <c r="AB1039" s="93" t="s">
        <v>75</v>
      </c>
      <c r="AC1039" s="92">
        <v>0.50254120899999999</v>
      </c>
      <c r="AD1039" s="92">
        <v>5.0000000000000001E-4</v>
      </c>
      <c r="AE1039" s="93" t="s">
        <v>75</v>
      </c>
      <c r="AF1039" s="92">
        <v>0.64726484399999995</v>
      </c>
      <c r="AG1039" s="92">
        <v>5.0000000000000001E-4</v>
      </c>
      <c r="AH1039" s="93" t="s">
        <v>75</v>
      </c>
      <c r="AI1039" s="92">
        <v>1</v>
      </c>
    </row>
    <row r="1040" spans="1:35" x14ac:dyDescent="0.35">
      <c r="A1040">
        <v>5.0000000000000001E-4</v>
      </c>
      <c r="B1040" t="s">
        <v>75</v>
      </c>
      <c r="C1040">
        <f t="shared" si="48"/>
        <v>1</v>
      </c>
      <c r="D1040">
        <f t="shared" si="49"/>
        <v>5.0000000000000001E-4</v>
      </c>
      <c r="E1040">
        <f t="shared" si="50"/>
        <v>2.87E-2</v>
      </c>
      <c r="R1040" s="90">
        <v>5.0000000000000001E-4</v>
      </c>
      <c r="S1040" s="91" t="s">
        <v>75</v>
      </c>
      <c r="T1040" s="90">
        <v>0.93795851653703244</v>
      </c>
      <c r="U1040" s="92">
        <v>5.0000000000000001E-4</v>
      </c>
      <c r="V1040" s="93" t="s">
        <v>75</v>
      </c>
      <c r="W1040" s="92">
        <v>0.38975195299999998</v>
      </c>
      <c r="X1040" s="92">
        <v>5.0000000000000001E-4</v>
      </c>
      <c r="Y1040" s="93" t="s">
        <v>75</v>
      </c>
      <c r="Z1040" s="92">
        <v>0.458870703125</v>
      </c>
      <c r="AA1040" s="92">
        <v>5.0000000000000001E-4</v>
      </c>
      <c r="AB1040" s="93" t="s">
        <v>75</v>
      </c>
      <c r="AC1040" s="92">
        <v>0.50245387600000002</v>
      </c>
      <c r="AD1040" s="92">
        <v>5.0000000000000001E-4</v>
      </c>
      <c r="AE1040" s="93" t="s">
        <v>75</v>
      </c>
      <c r="AF1040" s="92">
        <v>0.64703984400000003</v>
      </c>
      <c r="AG1040" s="92">
        <v>5.0000000000000001E-4</v>
      </c>
      <c r="AH1040" s="93" t="s">
        <v>75</v>
      </c>
      <c r="AI1040" s="92">
        <v>1</v>
      </c>
    </row>
    <row r="1041" spans="1:35" x14ac:dyDescent="0.35">
      <c r="A1041">
        <v>5.0000000000000001E-4</v>
      </c>
      <c r="B1041" t="s">
        <v>75</v>
      </c>
      <c r="C1041">
        <f t="shared" si="48"/>
        <v>1</v>
      </c>
      <c r="D1041">
        <f t="shared" si="49"/>
        <v>5.0000000000000001E-4</v>
      </c>
      <c r="E1041">
        <f t="shared" si="50"/>
        <v>2.87E-2</v>
      </c>
      <c r="R1041" s="90">
        <v>5.0000000000000001E-4</v>
      </c>
      <c r="S1041" s="91" t="s">
        <v>75</v>
      </c>
      <c r="T1041" s="90">
        <v>0.93782081840914833</v>
      </c>
      <c r="U1041" s="92">
        <v>5.0000000000000001E-4</v>
      </c>
      <c r="V1041" s="93" t="s">
        <v>75</v>
      </c>
      <c r="W1041" s="92">
        <v>0.38965039099999998</v>
      </c>
      <c r="X1041" s="92">
        <v>5.0000000000000001E-4</v>
      </c>
      <c r="Y1041" s="93" t="s">
        <v>75</v>
      </c>
      <c r="Z1041" s="92">
        <v>0.4586515625</v>
      </c>
      <c r="AA1041" s="92">
        <v>5.0000000000000001E-4</v>
      </c>
      <c r="AB1041" s="93" t="s">
        <v>75</v>
      </c>
      <c r="AC1041" s="92">
        <v>0.50230209000000003</v>
      </c>
      <c r="AD1041" s="92">
        <v>5.0000000000000001E-4</v>
      </c>
      <c r="AE1041" s="93" t="s">
        <v>75</v>
      </c>
      <c r="AF1041" s="92">
        <v>0.64684726599999998</v>
      </c>
      <c r="AG1041" s="92">
        <v>5.0000000000000001E-4</v>
      </c>
      <c r="AH1041" s="93" t="s">
        <v>75</v>
      </c>
      <c r="AI1041" s="92">
        <v>1</v>
      </c>
    </row>
    <row r="1042" spans="1:35" x14ac:dyDescent="0.35">
      <c r="A1042">
        <v>5.0000000000000001E-4</v>
      </c>
      <c r="B1042" t="s">
        <v>75</v>
      </c>
      <c r="C1042">
        <f t="shared" si="48"/>
        <v>1</v>
      </c>
      <c r="D1042">
        <f t="shared" si="49"/>
        <v>5.0000000000000001E-4</v>
      </c>
      <c r="E1042">
        <f t="shared" si="50"/>
        <v>2.87E-2</v>
      </c>
      <c r="R1042" s="90">
        <v>5.0000000000000001E-4</v>
      </c>
      <c r="S1042" s="91" t="s">
        <v>75</v>
      </c>
      <c r="T1042" s="90">
        <v>0.93782081840914833</v>
      </c>
      <c r="U1042" s="92">
        <v>5.0000000000000001E-4</v>
      </c>
      <c r="V1042" s="93" t="s">
        <v>75</v>
      </c>
      <c r="W1042" s="92">
        <v>0.389582031</v>
      </c>
      <c r="X1042" s="92">
        <v>5.0000000000000001E-4</v>
      </c>
      <c r="Y1042" s="93" t="s">
        <v>75</v>
      </c>
      <c r="Z1042" s="92">
        <v>0.45842578125000005</v>
      </c>
      <c r="AA1042" s="92">
        <v>5.0000000000000001E-4</v>
      </c>
      <c r="AB1042" s="93" t="s">
        <v>75</v>
      </c>
      <c r="AC1042" s="92">
        <v>0.50219718000000002</v>
      </c>
      <c r="AD1042" s="92">
        <v>5.0000000000000001E-4</v>
      </c>
      <c r="AE1042" s="93" t="s">
        <v>75</v>
      </c>
      <c r="AF1042" s="92">
        <v>0.64662382799999996</v>
      </c>
      <c r="AG1042" s="92">
        <v>5.0000000000000001E-4</v>
      </c>
      <c r="AH1042" s="93" t="s">
        <v>75</v>
      </c>
      <c r="AI1042" s="92">
        <v>1</v>
      </c>
    </row>
    <row r="1043" spans="1:35" x14ac:dyDescent="0.35">
      <c r="A1043">
        <v>5.0000000000000001E-4</v>
      </c>
      <c r="B1043" t="s">
        <v>75</v>
      </c>
      <c r="C1043">
        <f t="shared" si="48"/>
        <v>1</v>
      </c>
      <c r="D1043">
        <f t="shared" si="49"/>
        <v>5.0000000000000001E-4</v>
      </c>
      <c r="E1043">
        <f t="shared" si="50"/>
        <v>2.87E-2</v>
      </c>
      <c r="R1043" s="90">
        <v>5.0000000000000001E-4</v>
      </c>
      <c r="S1043" s="91" t="s">
        <v>75</v>
      </c>
      <c r="T1043" s="90">
        <v>0.93782081840914833</v>
      </c>
      <c r="U1043" s="92">
        <v>5.0000000000000001E-4</v>
      </c>
      <c r="V1043" s="93" t="s">
        <v>75</v>
      </c>
      <c r="W1043" s="92">
        <v>0.38943554699999999</v>
      </c>
      <c r="X1043" s="92">
        <v>5.0000000000000001E-4</v>
      </c>
      <c r="Y1043" s="93" t="s">
        <v>75</v>
      </c>
      <c r="Z1043" s="92">
        <v>0.45818984374999999</v>
      </c>
      <c r="AA1043" s="92">
        <v>5.0000000000000001E-4</v>
      </c>
      <c r="AB1043" s="93" t="s">
        <v>75</v>
      </c>
      <c r="AC1043" s="92">
        <v>0.502057113</v>
      </c>
      <c r="AD1043" s="92">
        <v>5.0000000000000001E-4</v>
      </c>
      <c r="AE1043" s="93" t="s">
        <v>75</v>
      </c>
      <c r="AF1043" s="92">
        <v>0.64643554700000005</v>
      </c>
      <c r="AG1043" s="92">
        <v>5.0000000000000001E-4</v>
      </c>
      <c r="AH1043" s="93" t="s">
        <v>75</v>
      </c>
      <c r="AI1043" s="92">
        <v>1</v>
      </c>
    </row>
    <row r="1044" spans="1:35" x14ac:dyDescent="0.35">
      <c r="A1044">
        <v>5.0000000000000001E-4</v>
      </c>
      <c r="B1044" t="s">
        <v>75</v>
      </c>
      <c r="C1044">
        <f t="shared" si="48"/>
        <v>1</v>
      </c>
      <c r="D1044">
        <f t="shared" si="49"/>
        <v>5.0000000000000001E-4</v>
      </c>
      <c r="E1044">
        <f t="shared" si="50"/>
        <v>2.87E-2</v>
      </c>
      <c r="R1044" s="90">
        <v>5.0000000000000001E-4</v>
      </c>
      <c r="S1044" s="91" t="s">
        <v>75</v>
      </c>
      <c r="T1044" s="90">
        <v>0.93775635064927532</v>
      </c>
      <c r="U1044" s="92">
        <v>5.0000000000000001E-4</v>
      </c>
      <c r="V1044" s="93" t="s">
        <v>75</v>
      </c>
      <c r="W1044" s="92">
        <v>0.38938867199999999</v>
      </c>
      <c r="X1044" s="92">
        <v>5.0000000000000001E-4</v>
      </c>
      <c r="Y1044" s="93" t="s">
        <v>75</v>
      </c>
      <c r="Z1044" s="92">
        <v>0.457955859375</v>
      </c>
      <c r="AA1044" s="92">
        <v>5.0000000000000001E-4</v>
      </c>
      <c r="AB1044" s="93" t="s">
        <v>75</v>
      </c>
      <c r="AC1044" s="92">
        <v>0.50193992499999995</v>
      </c>
      <c r="AD1044" s="92">
        <v>5.0000000000000001E-4</v>
      </c>
      <c r="AE1044" s="93" t="s">
        <v>75</v>
      </c>
      <c r="AF1044" s="92">
        <v>0.64620742200000003</v>
      </c>
      <c r="AG1044" s="92">
        <v>5.0000000000000001E-4</v>
      </c>
      <c r="AH1044" s="93" t="s">
        <v>75</v>
      </c>
      <c r="AI1044" s="92">
        <v>1</v>
      </c>
    </row>
    <row r="1045" spans="1:35" x14ac:dyDescent="0.35">
      <c r="A1045">
        <v>5.0000000000000001E-4</v>
      </c>
      <c r="B1045" t="s">
        <v>75</v>
      </c>
      <c r="C1045">
        <f t="shared" si="48"/>
        <v>1</v>
      </c>
      <c r="D1045">
        <f t="shared" si="49"/>
        <v>5.0000000000000001E-4</v>
      </c>
      <c r="E1045">
        <f t="shared" si="50"/>
        <v>2.87E-2</v>
      </c>
      <c r="R1045" s="90">
        <v>5.0000000000000001E-4</v>
      </c>
      <c r="S1045" s="91" t="s">
        <v>75</v>
      </c>
      <c r="T1045" s="90">
        <v>0.93767749578068904</v>
      </c>
      <c r="U1045" s="92">
        <v>5.0000000000000001E-4</v>
      </c>
      <c r="V1045" s="93" t="s">
        <v>75</v>
      </c>
      <c r="W1045" s="92">
        <v>0.38938867199999999</v>
      </c>
      <c r="X1045" s="92">
        <v>5.0000000000000001E-4</v>
      </c>
      <c r="Y1045" s="93" t="s">
        <v>75</v>
      </c>
      <c r="Z1045" s="92">
        <v>0.45771054687500007</v>
      </c>
      <c r="AA1045" s="92">
        <v>5.0000000000000001E-4</v>
      </c>
      <c r="AB1045" s="93" t="s">
        <v>75</v>
      </c>
      <c r="AC1045" s="92">
        <v>0.50178665099999997</v>
      </c>
      <c r="AD1045" s="92">
        <v>5.0000000000000001E-4</v>
      </c>
      <c r="AE1045" s="93" t="s">
        <v>75</v>
      </c>
      <c r="AF1045" s="92">
        <v>0.64605507799999995</v>
      </c>
      <c r="AG1045" s="92">
        <v>5.0000000000000001E-4</v>
      </c>
      <c r="AH1045" s="93" t="s">
        <v>75</v>
      </c>
      <c r="AI1045" s="92">
        <v>1</v>
      </c>
    </row>
    <row r="1046" spans="1:35" x14ac:dyDescent="0.35">
      <c r="A1046">
        <v>5.0000000000000001E-4</v>
      </c>
      <c r="B1046" t="s">
        <v>75</v>
      </c>
      <c r="C1046">
        <f t="shared" si="48"/>
        <v>1</v>
      </c>
      <c r="D1046">
        <f t="shared" si="49"/>
        <v>5.0000000000000001E-4</v>
      </c>
      <c r="E1046">
        <f t="shared" si="50"/>
        <v>2.87E-2</v>
      </c>
      <c r="R1046" s="90">
        <v>5.0000000000000001E-4</v>
      </c>
      <c r="S1046" s="91" t="s">
        <v>75</v>
      </c>
      <c r="T1046" s="90">
        <v>0.93761110501483758</v>
      </c>
      <c r="U1046" s="92">
        <v>5.0000000000000001E-4</v>
      </c>
      <c r="V1046" s="93" t="s">
        <v>75</v>
      </c>
      <c r="W1046" s="92">
        <v>0.389216797</v>
      </c>
      <c r="X1046" s="92">
        <v>5.0000000000000001E-4</v>
      </c>
      <c r="Y1046" s="93" t="s">
        <v>75</v>
      </c>
      <c r="Z1046" s="92">
        <v>0.45747265625</v>
      </c>
      <c r="AA1046" s="92">
        <v>5.0000000000000001E-4</v>
      </c>
      <c r="AB1046" s="93" t="s">
        <v>75</v>
      </c>
      <c r="AC1046" s="92">
        <v>0.50165802400000004</v>
      </c>
      <c r="AD1046" s="92">
        <v>5.0000000000000001E-4</v>
      </c>
      <c r="AE1046" s="93" t="s">
        <v>75</v>
      </c>
      <c r="AF1046" s="92">
        <v>0.64577539100000003</v>
      </c>
      <c r="AG1046" s="92">
        <v>5.0000000000000001E-4</v>
      </c>
      <c r="AH1046" s="93" t="s">
        <v>75</v>
      </c>
      <c r="AI1046" s="92">
        <v>1</v>
      </c>
    </row>
    <row r="1047" spans="1:35" x14ac:dyDescent="0.35">
      <c r="A1047">
        <v>5.0000000000000001E-4</v>
      </c>
      <c r="B1047" t="s">
        <v>75</v>
      </c>
      <c r="C1047">
        <f t="shared" si="48"/>
        <v>1</v>
      </c>
      <c r="D1047">
        <f t="shared" si="49"/>
        <v>5.0000000000000001E-4</v>
      </c>
      <c r="E1047">
        <f t="shared" si="50"/>
        <v>2.87E-2</v>
      </c>
      <c r="R1047" s="90">
        <v>5.0000000000000001E-4</v>
      </c>
      <c r="S1047" s="91" t="s">
        <v>75</v>
      </c>
      <c r="T1047" s="90">
        <v>0.93744281916523264</v>
      </c>
      <c r="U1047" s="92">
        <v>5.0000000000000001E-4</v>
      </c>
      <c r="V1047" s="93" t="s">
        <v>75</v>
      </c>
      <c r="W1047" s="92">
        <v>0.389216797</v>
      </c>
      <c r="X1047" s="92">
        <v>5.0000000000000001E-4</v>
      </c>
      <c r="Y1047" s="93" t="s">
        <v>75</v>
      </c>
      <c r="Z1047" s="92">
        <v>0.45718554687499996</v>
      </c>
      <c r="AA1047" s="92">
        <v>5.0000000000000001E-4</v>
      </c>
      <c r="AB1047" s="93" t="s">
        <v>75</v>
      </c>
      <c r="AC1047" s="92">
        <v>0.50157413299999998</v>
      </c>
      <c r="AD1047" s="92">
        <v>5.0000000000000001E-4</v>
      </c>
      <c r="AE1047" s="93" t="s">
        <v>75</v>
      </c>
      <c r="AF1047" s="92">
        <v>0.64559531299999995</v>
      </c>
      <c r="AG1047" s="92">
        <v>5.0000000000000001E-4</v>
      </c>
      <c r="AH1047" s="93" t="s">
        <v>75</v>
      </c>
      <c r="AI1047" s="92">
        <v>1</v>
      </c>
    </row>
    <row r="1048" spans="1:35" x14ac:dyDescent="0.35">
      <c r="A1048">
        <v>5.0000000000000001E-4</v>
      </c>
      <c r="B1048" t="s">
        <v>75</v>
      </c>
      <c r="C1048">
        <f t="shared" si="48"/>
        <v>1</v>
      </c>
      <c r="D1048">
        <f t="shared" si="49"/>
        <v>5.0000000000000001E-4</v>
      </c>
      <c r="E1048">
        <f t="shared" si="50"/>
        <v>2.87E-2</v>
      </c>
      <c r="R1048" s="90">
        <v>5.0000000000000001E-4</v>
      </c>
      <c r="S1048" s="91" t="s">
        <v>75</v>
      </c>
      <c r="T1048" s="90">
        <v>0.93737790309523183</v>
      </c>
      <c r="U1048" s="92">
        <v>5.0000000000000001E-4</v>
      </c>
      <c r="V1048" s="93" t="s">
        <v>75</v>
      </c>
      <c r="W1048" s="92">
        <v>0.38904101600000002</v>
      </c>
      <c r="X1048" s="92">
        <v>5.0000000000000001E-4</v>
      </c>
      <c r="Y1048" s="93" t="s">
        <v>75</v>
      </c>
      <c r="Z1048" s="92">
        <v>0.45699257812499999</v>
      </c>
      <c r="AA1048" s="92">
        <v>5.0000000000000001E-4</v>
      </c>
      <c r="AB1048" s="93" t="s">
        <v>75</v>
      </c>
      <c r="AC1048" s="92">
        <v>0.50142067300000004</v>
      </c>
      <c r="AD1048" s="92">
        <v>5.0000000000000001E-4</v>
      </c>
      <c r="AE1048" s="93" t="s">
        <v>75</v>
      </c>
      <c r="AF1048" s="92">
        <v>0.64542890600000002</v>
      </c>
      <c r="AG1048" s="92">
        <v>5.0000000000000001E-4</v>
      </c>
      <c r="AH1048" s="93" t="s">
        <v>75</v>
      </c>
      <c r="AI1048" s="92">
        <v>1</v>
      </c>
    </row>
    <row r="1049" spans="1:35" x14ac:dyDescent="0.35">
      <c r="A1049">
        <v>5.0000000000000001E-4</v>
      </c>
      <c r="B1049" t="s">
        <v>75</v>
      </c>
      <c r="C1049">
        <f t="shared" si="48"/>
        <v>1</v>
      </c>
      <c r="D1049">
        <f t="shared" si="49"/>
        <v>5.0000000000000001E-4</v>
      </c>
      <c r="E1049">
        <f t="shared" si="50"/>
        <v>2.87E-2</v>
      </c>
      <c r="R1049" s="90">
        <v>5.0000000000000001E-4</v>
      </c>
      <c r="S1049" s="91" t="s">
        <v>75</v>
      </c>
      <c r="T1049" s="90">
        <v>0.93737790309523183</v>
      </c>
      <c r="U1049" s="92">
        <v>5.0000000000000001E-4</v>
      </c>
      <c r="V1049" s="93" t="s">
        <v>75</v>
      </c>
      <c r="W1049" s="92">
        <v>0.38904101600000002</v>
      </c>
      <c r="X1049" s="92">
        <v>5.0000000000000001E-4</v>
      </c>
      <c r="Y1049" s="93" t="s">
        <v>75</v>
      </c>
      <c r="Z1049" s="92">
        <v>0.45677539062499994</v>
      </c>
      <c r="AA1049" s="92">
        <v>5.0000000000000001E-4</v>
      </c>
      <c r="AB1049" s="93" t="s">
        <v>75</v>
      </c>
      <c r="AC1049" s="92">
        <v>0.50128072300000004</v>
      </c>
      <c r="AD1049" s="92">
        <v>5.0000000000000001E-4</v>
      </c>
      <c r="AE1049" s="93" t="s">
        <v>75</v>
      </c>
      <c r="AF1049" s="92">
        <v>0.64524218799999999</v>
      </c>
      <c r="AG1049" s="92">
        <v>5.0000000000000001E-4</v>
      </c>
      <c r="AH1049" s="93" t="s">
        <v>75</v>
      </c>
      <c r="AI1049" s="92">
        <v>1</v>
      </c>
    </row>
    <row r="1050" spans="1:35" x14ac:dyDescent="0.35">
      <c r="A1050">
        <v>5.0000000000000001E-4</v>
      </c>
      <c r="B1050" t="s">
        <v>75</v>
      </c>
      <c r="C1050">
        <f t="shared" si="48"/>
        <v>1</v>
      </c>
      <c r="D1050">
        <f t="shared" si="49"/>
        <v>5.0000000000000001E-4</v>
      </c>
      <c r="E1050">
        <f t="shared" si="50"/>
        <v>2.87E-2</v>
      </c>
      <c r="R1050" s="90">
        <v>5.0000000000000001E-4</v>
      </c>
      <c r="S1050" s="91" t="s">
        <v>75</v>
      </c>
      <c r="T1050" s="90">
        <v>0.93728755111388795</v>
      </c>
      <c r="U1050" s="92">
        <v>5.0000000000000001E-4</v>
      </c>
      <c r="V1050" s="93" t="s">
        <v>75</v>
      </c>
      <c r="W1050" s="92">
        <v>0.38892382800000003</v>
      </c>
      <c r="X1050" s="92">
        <v>5.0000000000000001E-4</v>
      </c>
      <c r="Y1050" s="93" t="s">
        <v>75</v>
      </c>
      <c r="Z1050" s="92">
        <v>0.45653671875000001</v>
      </c>
      <c r="AA1050" s="92">
        <v>5.0000000000000001E-4</v>
      </c>
      <c r="AB1050" s="93" t="s">
        <v>75</v>
      </c>
      <c r="AC1050" s="92">
        <v>0.50119590199999997</v>
      </c>
      <c r="AD1050" s="92">
        <v>5.0000000000000001E-4</v>
      </c>
      <c r="AE1050" s="93" t="s">
        <v>75</v>
      </c>
      <c r="AF1050" s="92">
        <v>0.64500351600000005</v>
      </c>
      <c r="AG1050" s="92">
        <v>5.0000000000000001E-4</v>
      </c>
      <c r="AH1050" s="93" t="s">
        <v>75</v>
      </c>
      <c r="AI1050" s="92">
        <v>1</v>
      </c>
    </row>
    <row r="1051" spans="1:35" x14ac:dyDescent="0.35">
      <c r="A1051">
        <v>5.0000000000000001E-4</v>
      </c>
      <c r="B1051" t="s">
        <v>75</v>
      </c>
      <c r="C1051">
        <f t="shared" si="48"/>
        <v>1</v>
      </c>
      <c r="D1051">
        <f t="shared" si="49"/>
        <v>5.0000000000000001E-4</v>
      </c>
      <c r="E1051">
        <f t="shared" si="50"/>
        <v>2.87E-2</v>
      </c>
      <c r="R1051" s="90">
        <v>5.0000000000000001E-4</v>
      </c>
      <c r="S1051" s="91" t="s">
        <v>75</v>
      </c>
      <c r="T1051" s="90">
        <v>0.93712817645380719</v>
      </c>
      <c r="U1051" s="92">
        <v>5.0000000000000001E-4</v>
      </c>
      <c r="V1051" s="93" t="s">
        <v>75</v>
      </c>
      <c r="W1051" s="92">
        <v>0.388720703</v>
      </c>
      <c r="X1051" s="92">
        <v>5.0000000000000001E-4</v>
      </c>
      <c r="Y1051" s="93" t="s">
        <v>75</v>
      </c>
      <c r="Z1051" s="92">
        <v>0.45629101562500002</v>
      </c>
      <c r="AA1051" s="92">
        <v>5.0000000000000001E-4</v>
      </c>
      <c r="AB1051" s="93" t="s">
        <v>75</v>
      </c>
      <c r="AC1051" s="92">
        <v>0.50105667200000004</v>
      </c>
      <c r="AD1051" s="92">
        <v>5.0000000000000001E-4</v>
      </c>
      <c r="AE1051" s="93" t="s">
        <v>75</v>
      </c>
      <c r="AF1051" s="92">
        <v>0.64478593799999995</v>
      </c>
      <c r="AG1051" s="92">
        <v>5.0000000000000001E-4</v>
      </c>
      <c r="AH1051" s="93" t="s">
        <v>75</v>
      </c>
      <c r="AI1051" s="92">
        <v>1</v>
      </c>
    </row>
    <row r="1052" spans="1:35" x14ac:dyDescent="0.35">
      <c r="A1052">
        <v>5.0000000000000001E-4</v>
      </c>
      <c r="B1052" t="s">
        <v>75</v>
      </c>
      <c r="C1052">
        <f t="shared" si="48"/>
        <v>1</v>
      </c>
      <c r="D1052">
        <f t="shared" si="49"/>
        <v>5.0000000000000001E-4</v>
      </c>
      <c r="E1052">
        <f t="shared" si="50"/>
        <v>2.87E-2</v>
      </c>
      <c r="R1052" s="90">
        <v>5.0000000000000001E-4</v>
      </c>
      <c r="S1052" s="91" t="s">
        <v>75</v>
      </c>
      <c r="T1052" s="90">
        <v>0.937050903179243</v>
      </c>
      <c r="U1052" s="92">
        <v>5.0000000000000001E-4</v>
      </c>
      <c r="V1052" s="93" t="s">
        <v>75</v>
      </c>
      <c r="W1052" s="92">
        <v>0.38848046899999999</v>
      </c>
      <c r="X1052" s="92">
        <v>5.0000000000000001E-4</v>
      </c>
      <c r="Y1052" s="93" t="s">
        <v>75</v>
      </c>
      <c r="Z1052" s="92">
        <v>0.45609062500000003</v>
      </c>
      <c r="AA1052" s="92">
        <v>5.0000000000000001E-4</v>
      </c>
      <c r="AB1052" s="93" t="s">
        <v>75</v>
      </c>
      <c r="AC1052" s="92">
        <v>0.50090460699999995</v>
      </c>
      <c r="AD1052" s="92">
        <v>5.0000000000000001E-4</v>
      </c>
      <c r="AE1052" s="93" t="s">
        <v>75</v>
      </c>
      <c r="AF1052" s="92">
        <v>0.64456875000000002</v>
      </c>
      <c r="AG1052" s="92">
        <v>5.0000000000000001E-4</v>
      </c>
      <c r="AH1052" s="93" t="s">
        <v>75</v>
      </c>
      <c r="AI1052" s="92">
        <v>1</v>
      </c>
    </row>
    <row r="1053" spans="1:35" x14ac:dyDescent="0.35">
      <c r="A1053">
        <v>5.0000000000000001E-4</v>
      </c>
      <c r="B1053" t="s">
        <v>75</v>
      </c>
      <c r="C1053">
        <f t="shared" si="48"/>
        <v>1</v>
      </c>
      <c r="D1053">
        <f t="shared" si="49"/>
        <v>5.0000000000000001E-4</v>
      </c>
      <c r="E1053">
        <f t="shared" si="50"/>
        <v>2.87E-2</v>
      </c>
      <c r="R1053" s="90">
        <v>5.0000000000000001E-4</v>
      </c>
      <c r="S1053" s="91" t="s">
        <v>75</v>
      </c>
      <c r="T1053" s="90">
        <v>0.93702304627215416</v>
      </c>
      <c r="U1053" s="92">
        <v>5.0000000000000001E-4</v>
      </c>
      <c r="V1053" s="93" t="s">
        <v>75</v>
      </c>
      <c r="W1053" s="92">
        <v>0.38843359399999999</v>
      </c>
      <c r="X1053" s="92">
        <v>5.0000000000000001E-4</v>
      </c>
      <c r="Y1053" s="93" t="s">
        <v>75</v>
      </c>
      <c r="Z1053" s="92">
        <v>0.45584179687499998</v>
      </c>
      <c r="AA1053" s="92">
        <v>5.0000000000000001E-4</v>
      </c>
      <c r="AB1053" s="93" t="s">
        <v>75</v>
      </c>
      <c r="AC1053" s="92">
        <v>0.50079690700000001</v>
      </c>
      <c r="AD1053" s="92">
        <v>5.0000000000000001E-4</v>
      </c>
      <c r="AE1053" s="93" t="s">
        <v>75</v>
      </c>
      <c r="AF1053" s="92">
        <v>0.64436406300000004</v>
      </c>
      <c r="AG1053" s="92">
        <v>5.0000000000000001E-4</v>
      </c>
      <c r="AH1053" s="93" t="s">
        <v>75</v>
      </c>
      <c r="AI1053" s="92">
        <v>1</v>
      </c>
    </row>
    <row r="1054" spans="1:35" x14ac:dyDescent="0.35">
      <c r="A1054">
        <v>5.0000000000000001E-4</v>
      </c>
      <c r="B1054" t="s">
        <v>75</v>
      </c>
      <c r="C1054">
        <f t="shared" si="48"/>
        <v>1</v>
      </c>
      <c r="D1054">
        <f t="shared" si="49"/>
        <v>5.0000000000000001E-4</v>
      </c>
      <c r="E1054">
        <f t="shared" si="50"/>
        <v>2.87E-2</v>
      </c>
      <c r="R1054" s="90">
        <v>5.0000000000000001E-4</v>
      </c>
      <c r="S1054" s="91" t="s">
        <v>75</v>
      </c>
      <c r="T1054" s="90">
        <v>0.93702304627215416</v>
      </c>
      <c r="U1054" s="92">
        <v>5.0000000000000001E-4</v>
      </c>
      <c r="V1054" s="93" t="s">
        <v>75</v>
      </c>
      <c r="W1054" s="92">
        <v>0.38838671899999999</v>
      </c>
      <c r="X1054" s="92">
        <v>5.0000000000000001E-4</v>
      </c>
      <c r="Y1054" s="93" t="s">
        <v>75</v>
      </c>
      <c r="Z1054" s="92">
        <v>0.455596484375</v>
      </c>
      <c r="AA1054" s="92">
        <v>5.0000000000000001E-4</v>
      </c>
      <c r="AB1054" s="93" t="s">
        <v>75</v>
      </c>
      <c r="AC1054" s="92">
        <v>0.50068244100000003</v>
      </c>
      <c r="AD1054" s="92">
        <v>5.0000000000000001E-4</v>
      </c>
      <c r="AE1054" s="93" t="s">
        <v>75</v>
      </c>
      <c r="AF1054" s="92">
        <v>0.64414843799999999</v>
      </c>
      <c r="AG1054" s="92">
        <v>5.0000000000000001E-4</v>
      </c>
      <c r="AH1054" s="93" t="s">
        <v>75</v>
      </c>
      <c r="AI1054" s="92">
        <v>1</v>
      </c>
    </row>
    <row r="1055" spans="1:35" x14ac:dyDescent="0.35">
      <c r="A1055">
        <v>5.0000000000000001E-4</v>
      </c>
      <c r="B1055" t="s">
        <v>75</v>
      </c>
      <c r="C1055">
        <f t="shared" si="48"/>
        <v>1</v>
      </c>
      <c r="D1055">
        <f t="shared" si="49"/>
        <v>5.0000000000000001E-4</v>
      </c>
      <c r="E1055">
        <f t="shared" si="50"/>
        <v>2.87E-2</v>
      </c>
      <c r="R1055" s="90">
        <v>5.0000000000000001E-4</v>
      </c>
      <c r="S1055" s="91" t="s">
        <v>75</v>
      </c>
      <c r="T1055" s="90">
        <v>0.93702042635703642</v>
      </c>
      <c r="U1055" s="92">
        <v>5.0000000000000001E-4</v>
      </c>
      <c r="V1055" s="93" t="s">
        <v>75</v>
      </c>
      <c r="W1055" s="92">
        <v>0.38834765599999999</v>
      </c>
      <c r="X1055" s="92">
        <v>5.0000000000000001E-4</v>
      </c>
      <c r="Y1055" s="93" t="s">
        <v>75</v>
      </c>
      <c r="Z1055" s="92">
        <v>0.45535273437500001</v>
      </c>
      <c r="AA1055" s="92">
        <v>5.0000000000000001E-4</v>
      </c>
      <c r="AB1055" s="93" t="s">
        <v>75</v>
      </c>
      <c r="AC1055" s="92">
        <v>0.500521726</v>
      </c>
      <c r="AD1055" s="92">
        <v>5.0000000000000001E-4</v>
      </c>
      <c r="AE1055" s="93" t="s">
        <v>75</v>
      </c>
      <c r="AF1055" s="92">
        <v>0.64395000000000002</v>
      </c>
      <c r="AG1055" s="92">
        <v>5.0000000000000001E-4</v>
      </c>
      <c r="AH1055" s="93" t="s">
        <v>75</v>
      </c>
      <c r="AI1055" s="92">
        <v>1</v>
      </c>
    </row>
    <row r="1056" spans="1:35" x14ac:dyDescent="0.35">
      <c r="A1056">
        <v>5.0000000000000001E-4</v>
      </c>
      <c r="B1056" t="s">
        <v>75</v>
      </c>
      <c r="C1056">
        <f t="shared" si="48"/>
        <v>1</v>
      </c>
      <c r="D1056">
        <f t="shared" si="49"/>
        <v>5.0000000000000001E-4</v>
      </c>
      <c r="E1056">
        <f t="shared" si="50"/>
        <v>2.87E-2</v>
      </c>
      <c r="R1056" s="90">
        <v>5.0000000000000001E-4</v>
      </c>
      <c r="S1056" s="91" t="s">
        <v>75</v>
      </c>
      <c r="T1056" s="90">
        <v>0.93695059306523132</v>
      </c>
      <c r="U1056" s="92">
        <v>5.0000000000000001E-4</v>
      </c>
      <c r="V1056" s="93" t="s">
        <v>75</v>
      </c>
      <c r="W1056" s="92">
        <v>0.38823046900000002</v>
      </c>
      <c r="X1056" s="92">
        <v>5.0000000000000001E-4</v>
      </c>
      <c r="Y1056" s="93" t="s">
        <v>75</v>
      </c>
      <c r="Z1056" s="92">
        <v>0.455125</v>
      </c>
      <c r="AA1056" s="92">
        <v>5.0000000000000001E-4</v>
      </c>
      <c r="AB1056" s="93" t="s">
        <v>75</v>
      </c>
      <c r="AC1056" s="92">
        <v>0.500337017</v>
      </c>
      <c r="AD1056" s="92">
        <v>5.0000000000000001E-4</v>
      </c>
      <c r="AE1056" s="93" t="s">
        <v>75</v>
      </c>
      <c r="AF1056" s="92">
        <v>0.64372109399999999</v>
      </c>
      <c r="AG1056" s="92">
        <v>5.0000000000000001E-4</v>
      </c>
      <c r="AH1056" s="93" t="s">
        <v>75</v>
      </c>
      <c r="AI1056" s="92">
        <v>1</v>
      </c>
    </row>
    <row r="1057" spans="1:35" x14ac:dyDescent="0.35">
      <c r="A1057">
        <v>5.0000000000000001E-4</v>
      </c>
      <c r="B1057" t="s">
        <v>75</v>
      </c>
      <c r="C1057">
        <f t="shared" si="48"/>
        <v>1</v>
      </c>
      <c r="D1057">
        <f t="shared" si="49"/>
        <v>5.0000000000000001E-4</v>
      </c>
      <c r="E1057">
        <f t="shared" si="50"/>
        <v>2.87E-2</v>
      </c>
      <c r="R1057" s="90">
        <v>5.0000000000000001E-4</v>
      </c>
      <c r="S1057" s="91" t="s">
        <v>75</v>
      </c>
      <c r="T1057" s="90">
        <v>0.93695059306523132</v>
      </c>
      <c r="U1057" s="92">
        <v>5.0000000000000001E-4</v>
      </c>
      <c r="V1057" s="93" t="s">
        <v>75</v>
      </c>
      <c r="W1057" s="92">
        <v>0.38806054699999998</v>
      </c>
      <c r="X1057" s="92">
        <v>5.0000000000000001E-4</v>
      </c>
      <c r="Y1057" s="93" t="s">
        <v>75</v>
      </c>
      <c r="Z1057" s="92">
        <v>0.45490195312500004</v>
      </c>
      <c r="AA1057" s="92">
        <v>5.0000000000000001E-4</v>
      </c>
      <c r="AB1057" s="93" t="s">
        <v>75</v>
      </c>
      <c r="AC1057" s="92">
        <v>0.50025163699999997</v>
      </c>
      <c r="AD1057" s="92">
        <v>5.0000000000000001E-4</v>
      </c>
      <c r="AE1057" s="93" t="s">
        <v>75</v>
      </c>
      <c r="AF1057" s="92">
        <v>0.64353046899999999</v>
      </c>
      <c r="AG1057" s="92">
        <v>5.0000000000000001E-4</v>
      </c>
      <c r="AH1057" s="93" t="s">
        <v>75</v>
      </c>
      <c r="AI1057" s="92">
        <v>1</v>
      </c>
    </row>
    <row r="1058" spans="1:35" x14ac:dyDescent="0.35">
      <c r="A1058">
        <v>5.0000000000000001E-4</v>
      </c>
      <c r="B1058" t="s">
        <v>75</v>
      </c>
      <c r="C1058">
        <f t="shared" si="48"/>
        <v>1</v>
      </c>
      <c r="D1058">
        <f t="shared" si="49"/>
        <v>5.0000000000000001E-4</v>
      </c>
      <c r="E1058">
        <f t="shared" si="50"/>
        <v>2.87E-2</v>
      </c>
      <c r="R1058" s="90">
        <v>5.0000000000000001E-4</v>
      </c>
      <c r="S1058" s="91" t="s">
        <v>75</v>
      </c>
      <c r="T1058" s="90">
        <v>0.93695059306523132</v>
      </c>
      <c r="U1058" s="92">
        <v>5.0000000000000001E-4</v>
      </c>
      <c r="V1058" s="93" t="s">
        <v>75</v>
      </c>
      <c r="W1058" s="92">
        <v>0.38799218800000002</v>
      </c>
      <c r="X1058" s="92">
        <v>5.0000000000000001E-4</v>
      </c>
      <c r="Y1058" s="93" t="s">
        <v>75</v>
      </c>
      <c r="Z1058" s="92">
        <v>0.45458906249999997</v>
      </c>
      <c r="AA1058" s="92">
        <v>5.0000000000000001E-4</v>
      </c>
      <c r="AB1058" s="93" t="s">
        <v>75</v>
      </c>
      <c r="AC1058" s="92">
        <v>0.50010292099999998</v>
      </c>
      <c r="AD1058" s="92">
        <v>5.0000000000000001E-4</v>
      </c>
      <c r="AE1058" s="93" t="s">
        <v>75</v>
      </c>
      <c r="AF1058" s="92">
        <v>0.643332813</v>
      </c>
      <c r="AG1058" s="92">
        <v>5.0000000000000001E-4</v>
      </c>
      <c r="AH1058" s="93" t="s">
        <v>75</v>
      </c>
      <c r="AI1058" s="92">
        <v>1</v>
      </c>
    </row>
    <row r="1059" spans="1:35" x14ac:dyDescent="0.35">
      <c r="A1059">
        <v>5.0000000000000001E-4</v>
      </c>
      <c r="B1059" t="s">
        <v>75</v>
      </c>
      <c r="C1059">
        <f t="shared" si="48"/>
        <v>1</v>
      </c>
      <c r="D1059">
        <f t="shared" si="49"/>
        <v>5.0000000000000001E-4</v>
      </c>
      <c r="E1059">
        <f t="shared" si="50"/>
        <v>2.87E-2</v>
      </c>
      <c r="R1059" s="90">
        <v>5.0000000000000001E-4</v>
      </c>
      <c r="S1059" s="91" t="s">
        <v>75</v>
      </c>
      <c r="T1059" s="90">
        <v>0.93695059306523132</v>
      </c>
      <c r="U1059" s="92">
        <v>5.0000000000000001E-4</v>
      </c>
      <c r="V1059" s="93" t="s">
        <v>75</v>
      </c>
      <c r="W1059" s="92">
        <v>0.38790625000000001</v>
      </c>
      <c r="X1059" s="92">
        <v>5.0000000000000001E-4</v>
      </c>
      <c r="Y1059" s="93" t="s">
        <v>75</v>
      </c>
      <c r="Z1059" s="92">
        <v>0.45441171874999997</v>
      </c>
      <c r="AA1059" s="92">
        <v>5.0000000000000001E-4</v>
      </c>
      <c r="AB1059" s="93" t="s">
        <v>75</v>
      </c>
      <c r="AC1059" s="92">
        <v>0.50002730699999998</v>
      </c>
      <c r="AD1059" s="92">
        <v>5.0000000000000001E-4</v>
      </c>
      <c r="AE1059" s="93" t="s">
        <v>75</v>
      </c>
      <c r="AF1059" s="92">
        <v>0.64313164099999998</v>
      </c>
      <c r="AG1059" s="92">
        <v>5.0000000000000001E-4</v>
      </c>
      <c r="AH1059" s="93" t="s">
        <v>75</v>
      </c>
      <c r="AI1059" s="92">
        <v>1</v>
      </c>
    </row>
    <row r="1060" spans="1:35" x14ac:dyDescent="0.35">
      <c r="A1060">
        <v>5.0000000000000001E-4</v>
      </c>
      <c r="B1060" t="s">
        <v>75</v>
      </c>
      <c r="C1060">
        <f t="shared" si="48"/>
        <v>1</v>
      </c>
      <c r="D1060">
        <f t="shared" si="49"/>
        <v>5.0000000000000001E-4</v>
      </c>
      <c r="E1060">
        <f t="shared" si="50"/>
        <v>2.87E-2</v>
      </c>
      <c r="R1060" s="90">
        <v>5.0000000000000001E-4</v>
      </c>
      <c r="S1060" s="91" t="s">
        <v>75</v>
      </c>
      <c r="T1060" s="90">
        <v>0.93695059306523132</v>
      </c>
      <c r="U1060" s="92">
        <v>5.0000000000000001E-4</v>
      </c>
      <c r="V1060" s="93" t="s">
        <v>75</v>
      </c>
      <c r="W1060" s="92">
        <v>0.38783789099999999</v>
      </c>
      <c r="X1060" s="92">
        <v>5.0000000000000001E-4</v>
      </c>
      <c r="Y1060" s="93" t="s">
        <v>75</v>
      </c>
      <c r="Z1060" s="92">
        <v>0.45416640624999999</v>
      </c>
      <c r="AA1060" s="92">
        <v>5.0000000000000001E-4</v>
      </c>
      <c r="AB1060" s="93" t="s">
        <v>75</v>
      </c>
      <c r="AC1060" s="92">
        <v>0.49988324099999998</v>
      </c>
      <c r="AD1060" s="92">
        <v>5.0000000000000001E-4</v>
      </c>
      <c r="AE1060" s="93" t="s">
        <v>75</v>
      </c>
      <c r="AF1060" s="92">
        <v>0.64292929700000001</v>
      </c>
      <c r="AG1060" s="92">
        <v>5.0000000000000001E-4</v>
      </c>
      <c r="AH1060" s="93" t="s">
        <v>75</v>
      </c>
      <c r="AI1060" s="92">
        <v>1</v>
      </c>
    </row>
    <row r="1061" spans="1:35" x14ac:dyDescent="0.35">
      <c r="A1061">
        <v>5.0000000000000001E-4</v>
      </c>
      <c r="B1061" t="s">
        <v>75</v>
      </c>
      <c r="C1061">
        <f t="shared" si="48"/>
        <v>1</v>
      </c>
      <c r="D1061">
        <f t="shared" si="49"/>
        <v>5.0000000000000001E-4</v>
      </c>
      <c r="E1061">
        <f t="shared" si="50"/>
        <v>2.87E-2</v>
      </c>
      <c r="R1061" s="90">
        <v>5.0000000000000001E-4</v>
      </c>
      <c r="S1061" s="91" t="s">
        <v>75</v>
      </c>
      <c r="T1061" s="90">
        <v>0.93695059306523132</v>
      </c>
      <c r="U1061" s="92">
        <v>5.0000000000000001E-4</v>
      </c>
      <c r="V1061" s="93" t="s">
        <v>75</v>
      </c>
      <c r="W1061" s="92">
        <v>0.387673828</v>
      </c>
      <c r="X1061" s="92">
        <v>5.0000000000000001E-4</v>
      </c>
      <c r="Y1061" s="93" t="s">
        <v>75</v>
      </c>
      <c r="Z1061" s="92">
        <v>0.45395039062500003</v>
      </c>
      <c r="AA1061" s="92">
        <v>5.0000000000000001E-4</v>
      </c>
      <c r="AB1061" s="93" t="s">
        <v>75</v>
      </c>
      <c r="AC1061" s="92">
        <v>0.49976437899999998</v>
      </c>
      <c r="AD1061" s="92">
        <v>5.0000000000000001E-4</v>
      </c>
      <c r="AE1061" s="93" t="s">
        <v>75</v>
      </c>
      <c r="AF1061" s="92">
        <v>0.64267812499999999</v>
      </c>
      <c r="AG1061" s="92">
        <v>5.0000000000000001E-4</v>
      </c>
      <c r="AH1061" s="93" t="s">
        <v>75</v>
      </c>
      <c r="AI1061" s="92">
        <v>1</v>
      </c>
    </row>
    <row r="1062" spans="1:35" x14ac:dyDescent="0.35">
      <c r="A1062">
        <v>5.0000000000000001E-4</v>
      </c>
      <c r="B1062" t="s">
        <v>75</v>
      </c>
      <c r="C1062">
        <f t="shared" si="48"/>
        <v>1</v>
      </c>
      <c r="D1062">
        <f t="shared" si="49"/>
        <v>5.0000000000000001E-4</v>
      </c>
      <c r="E1062">
        <f t="shared" si="50"/>
        <v>2.87E-2</v>
      </c>
      <c r="R1062" s="90">
        <v>5.0000000000000001E-4</v>
      </c>
      <c r="S1062" s="91" t="s">
        <v>75</v>
      </c>
      <c r="T1062" s="90">
        <v>0.93695059306523132</v>
      </c>
      <c r="U1062" s="92">
        <v>5.0000000000000001E-4</v>
      </c>
      <c r="V1062" s="93" t="s">
        <v>75</v>
      </c>
      <c r="W1062" s="92">
        <v>0.387626953</v>
      </c>
      <c r="X1062" s="92">
        <v>5.0000000000000001E-4</v>
      </c>
      <c r="Y1062" s="93" t="s">
        <v>75</v>
      </c>
      <c r="Z1062" s="92">
        <v>0.45370429687500002</v>
      </c>
      <c r="AA1062" s="92">
        <v>5.0000000000000001E-4</v>
      </c>
      <c r="AB1062" s="93" t="s">
        <v>75</v>
      </c>
      <c r="AC1062" s="92">
        <v>0.499600037</v>
      </c>
      <c r="AD1062" s="92">
        <v>5.0000000000000001E-4</v>
      </c>
      <c r="AE1062" s="93" t="s">
        <v>75</v>
      </c>
      <c r="AF1062" s="92">
        <v>0.642535156</v>
      </c>
      <c r="AG1062" s="92">
        <v>5.0000000000000001E-4</v>
      </c>
      <c r="AH1062" s="93" t="s">
        <v>75</v>
      </c>
      <c r="AI1062" s="92">
        <v>1</v>
      </c>
    </row>
    <row r="1063" spans="1:35" x14ac:dyDescent="0.35">
      <c r="A1063">
        <v>5.0000000000000001E-4</v>
      </c>
      <c r="B1063" t="s">
        <v>75</v>
      </c>
      <c r="C1063">
        <f t="shared" si="48"/>
        <v>1</v>
      </c>
      <c r="D1063">
        <f t="shared" si="49"/>
        <v>5.0000000000000001E-4</v>
      </c>
      <c r="E1063">
        <f t="shared" si="50"/>
        <v>2.87E-2</v>
      </c>
      <c r="R1063" s="90">
        <v>5.0000000000000001E-4</v>
      </c>
      <c r="S1063" s="91" t="s">
        <v>75</v>
      </c>
      <c r="T1063" s="90">
        <v>0.93688321933837371</v>
      </c>
      <c r="U1063" s="92">
        <v>5.0000000000000001E-4</v>
      </c>
      <c r="V1063" s="93" t="s">
        <v>75</v>
      </c>
      <c r="W1063" s="92">
        <v>0.38758789100000002</v>
      </c>
      <c r="X1063" s="92">
        <v>5.0000000000000001E-4</v>
      </c>
      <c r="Y1063" s="93" t="s">
        <v>75</v>
      </c>
      <c r="Z1063" s="92">
        <v>0.45344414062499994</v>
      </c>
      <c r="AA1063" s="92">
        <v>5.0000000000000001E-4</v>
      </c>
      <c r="AB1063" s="93" t="s">
        <v>75</v>
      </c>
      <c r="AC1063" s="92">
        <v>0.499449368</v>
      </c>
      <c r="AD1063" s="92">
        <v>5.0000000000000001E-4</v>
      </c>
      <c r="AE1063" s="93" t="s">
        <v>75</v>
      </c>
      <c r="AF1063" s="92">
        <v>0.64233437500000001</v>
      </c>
      <c r="AG1063" s="92">
        <v>5.0000000000000001E-4</v>
      </c>
      <c r="AH1063" s="93" t="s">
        <v>75</v>
      </c>
      <c r="AI1063" s="92">
        <v>1</v>
      </c>
    </row>
    <row r="1064" spans="1:35" x14ac:dyDescent="0.35">
      <c r="A1064">
        <v>5.0000000000000001E-4</v>
      </c>
      <c r="B1064" t="s">
        <v>75</v>
      </c>
      <c r="C1064">
        <f t="shared" si="48"/>
        <v>1</v>
      </c>
      <c r="D1064">
        <f t="shared" si="49"/>
        <v>5.0000000000000001E-4</v>
      </c>
      <c r="E1064">
        <f t="shared" si="50"/>
        <v>2.87E-2</v>
      </c>
      <c r="R1064" s="90">
        <v>5.0000000000000001E-4</v>
      </c>
      <c r="S1064" s="91" t="s">
        <v>75</v>
      </c>
      <c r="T1064" s="90">
        <v>0.93686269874074424</v>
      </c>
      <c r="U1064" s="92">
        <v>5.0000000000000001E-4</v>
      </c>
      <c r="V1064" s="93" t="s">
        <v>75</v>
      </c>
      <c r="W1064" s="92">
        <v>0.38754882800000001</v>
      </c>
      <c r="X1064" s="92">
        <v>5.0000000000000001E-4</v>
      </c>
      <c r="Y1064" s="93" t="s">
        <v>75</v>
      </c>
      <c r="Z1064" s="92">
        <v>0.45327695312500005</v>
      </c>
      <c r="AA1064" s="92">
        <v>5.0000000000000001E-4</v>
      </c>
      <c r="AB1064" s="93" t="s">
        <v>75</v>
      </c>
      <c r="AC1064" s="92">
        <v>0.49938686799999998</v>
      </c>
      <c r="AD1064" s="92">
        <v>5.0000000000000001E-4</v>
      </c>
      <c r="AE1064" s="93" t="s">
        <v>75</v>
      </c>
      <c r="AF1064" s="92">
        <v>0.64210664100000003</v>
      </c>
      <c r="AG1064" s="92">
        <v>5.0000000000000001E-4</v>
      </c>
      <c r="AH1064" s="93" t="s">
        <v>75</v>
      </c>
      <c r="AI1064" s="92">
        <v>1</v>
      </c>
    </row>
    <row r="1065" spans="1:35" x14ac:dyDescent="0.35">
      <c r="A1065">
        <v>5.0000000000000001E-4</v>
      </c>
      <c r="B1065" t="s">
        <v>75</v>
      </c>
      <c r="C1065">
        <f t="shared" si="48"/>
        <v>1</v>
      </c>
      <c r="D1065">
        <f t="shared" si="49"/>
        <v>5.0000000000000001E-4</v>
      </c>
      <c r="E1065">
        <f t="shared" si="50"/>
        <v>2.87E-2</v>
      </c>
      <c r="R1065" s="90">
        <v>5.0000000000000001E-4</v>
      </c>
      <c r="S1065" s="91" t="s">
        <v>75</v>
      </c>
      <c r="T1065" s="90">
        <v>0.93686269874074424</v>
      </c>
      <c r="U1065" s="92">
        <v>5.0000000000000001E-4</v>
      </c>
      <c r="V1065" s="93" t="s">
        <v>75</v>
      </c>
      <c r="W1065" s="92">
        <v>0.38740234400000001</v>
      </c>
      <c r="X1065" s="92">
        <v>5.0000000000000001E-4</v>
      </c>
      <c r="Y1065" s="93" t="s">
        <v>75</v>
      </c>
      <c r="Z1065" s="92">
        <v>0.45307539062499996</v>
      </c>
      <c r="AA1065" s="92">
        <v>5.0000000000000001E-4</v>
      </c>
      <c r="AB1065" s="93" t="s">
        <v>75</v>
      </c>
      <c r="AC1065" s="92">
        <v>0.49932520499999999</v>
      </c>
      <c r="AD1065" s="92">
        <v>5.0000000000000001E-4</v>
      </c>
      <c r="AE1065" s="93" t="s">
        <v>75</v>
      </c>
      <c r="AF1065" s="92">
        <v>0.64189570299999998</v>
      </c>
      <c r="AG1065" s="92">
        <v>5.0000000000000001E-4</v>
      </c>
      <c r="AH1065" s="93" t="s">
        <v>75</v>
      </c>
      <c r="AI1065" s="92">
        <v>1</v>
      </c>
    </row>
    <row r="1066" spans="1:35" x14ac:dyDescent="0.35">
      <c r="A1066">
        <v>5.0000000000000001E-4</v>
      </c>
      <c r="B1066" t="s">
        <v>75</v>
      </c>
      <c r="C1066">
        <f t="shared" si="48"/>
        <v>1</v>
      </c>
      <c r="D1066">
        <f t="shared" si="49"/>
        <v>5.0000000000000001E-4</v>
      </c>
      <c r="E1066">
        <f t="shared" si="50"/>
        <v>2.87E-2</v>
      </c>
      <c r="R1066" s="90">
        <v>5.0000000000000001E-4</v>
      </c>
      <c r="S1066" s="91" t="s">
        <v>75</v>
      </c>
      <c r="T1066" s="90">
        <v>0.93677189844927256</v>
      </c>
      <c r="U1066" s="92">
        <v>5.0000000000000001E-4</v>
      </c>
      <c r="V1066" s="93" t="s">
        <v>75</v>
      </c>
      <c r="W1066" s="92">
        <v>0.38727734400000002</v>
      </c>
      <c r="X1066" s="92">
        <v>5.0000000000000001E-4</v>
      </c>
      <c r="Y1066" s="93" t="s">
        <v>75</v>
      </c>
      <c r="Z1066" s="92">
        <v>0.45283867187499999</v>
      </c>
      <c r="AA1066" s="92">
        <v>5.0000000000000001E-4</v>
      </c>
      <c r="AB1066" s="93" t="s">
        <v>75</v>
      </c>
      <c r="AC1066" s="92">
        <v>0.49917481400000002</v>
      </c>
      <c r="AD1066" s="92">
        <v>5.0000000000000001E-4</v>
      </c>
      <c r="AE1066" s="93" t="s">
        <v>75</v>
      </c>
      <c r="AF1066" s="92">
        <v>0.64174687500000005</v>
      </c>
      <c r="AG1066" s="92">
        <v>5.0000000000000001E-4</v>
      </c>
      <c r="AH1066" s="93" t="s">
        <v>75</v>
      </c>
      <c r="AI1066" s="92">
        <v>1</v>
      </c>
    </row>
    <row r="1067" spans="1:35" x14ac:dyDescent="0.35">
      <c r="A1067">
        <v>5.0000000000000001E-4</v>
      </c>
      <c r="B1067" t="s">
        <v>75</v>
      </c>
      <c r="C1067">
        <f t="shared" si="48"/>
        <v>1</v>
      </c>
      <c r="D1067">
        <f t="shared" si="49"/>
        <v>5.0000000000000001E-4</v>
      </c>
      <c r="E1067">
        <f t="shared" si="50"/>
        <v>2.87E-2</v>
      </c>
      <c r="R1067" s="90">
        <v>5.0000000000000001E-4</v>
      </c>
      <c r="S1067" s="91" t="s">
        <v>75</v>
      </c>
      <c r="T1067" s="90">
        <v>0.93677189844927256</v>
      </c>
      <c r="U1067" s="92">
        <v>5.0000000000000001E-4</v>
      </c>
      <c r="V1067" s="93" t="s">
        <v>75</v>
      </c>
      <c r="W1067" s="92">
        <v>0.38705859399999998</v>
      </c>
      <c r="X1067" s="92">
        <v>5.0000000000000001E-4</v>
      </c>
      <c r="Y1067" s="93" t="s">
        <v>75</v>
      </c>
      <c r="Z1067" s="92">
        <v>0.45257617187500004</v>
      </c>
      <c r="AA1067" s="92">
        <v>5.0000000000000001E-4</v>
      </c>
      <c r="AB1067" s="93" t="s">
        <v>75</v>
      </c>
      <c r="AC1067" s="92">
        <v>0.49899665500000001</v>
      </c>
      <c r="AD1067" s="92">
        <v>5.0000000000000001E-4</v>
      </c>
      <c r="AE1067" s="93" t="s">
        <v>75</v>
      </c>
      <c r="AF1067" s="92">
        <v>0.64149335900000004</v>
      </c>
      <c r="AG1067" s="92">
        <v>5.0000000000000001E-4</v>
      </c>
      <c r="AH1067" s="93" t="s">
        <v>75</v>
      </c>
      <c r="AI1067" s="92">
        <v>1</v>
      </c>
    </row>
    <row r="1068" spans="1:35" x14ac:dyDescent="0.35">
      <c r="A1068">
        <v>5.0000000000000001E-4</v>
      </c>
      <c r="B1068" t="s">
        <v>75</v>
      </c>
      <c r="C1068">
        <f t="shared" si="48"/>
        <v>1</v>
      </c>
      <c r="D1068">
        <f t="shared" si="49"/>
        <v>5.0000000000000001E-4</v>
      </c>
      <c r="E1068">
        <f t="shared" si="50"/>
        <v>2.87E-2</v>
      </c>
      <c r="R1068" s="90">
        <v>5.0000000000000001E-4</v>
      </c>
      <c r="S1068" s="91" t="s">
        <v>75</v>
      </c>
      <c r="T1068" s="90">
        <v>0.93676602732855996</v>
      </c>
      <c r="U1068" s="92">
        <v>5.0000000000000001E-4</v>
      </c>
      <c r="V1068" s="93" t="s">
        <v>75</v>
      </c>
      <c r="W1068" s="92">
        <v>0.38705859399999998</v>
      </c>
      <c r="X1068" s="92">
        <v>5.0000000000000001E-4</v>
      </c>
      <c r="Y1068" s="93" t="s">
        <v>75</v>
      </c>
      <c r="Z1068" s="92">
        <v>0.45235429687500001</v>
      </c>
      <c r="AA1068" s="92">
        <v>5.0000000000000001E-4</v>
      </c>
      <c r="AB1068" s="93" t="s">
        <v>75</v>
      </c>
      <c r="AC1068" s="92">
        <v>0.49883343000000002</v>
      </c>
      <c r="AD1068" s="92">
        <v>5.0000000000000001E-4</v>
      </c>
      <c r="AE1068" s="93" t="s">
        <v>75</v>
      </c>
      <c r="AF1068" s="92">
        <v>0.64127929699999997</v>
      </c>
      <c r="AG1068" s="92">
        <v>5.0000000000000001E-4</v>
      </c>
      <c r="AH1068" s="93" t="s">
        <v>75</v>
      </c>
      <c r="AI1068" s="92">
        <v>1</v>
      </c>
    </row>
    <row r="1069" spans="1:35" x14ac:dyDescent="0.35">
      <c r="A1069">
        <v>5.0000000000000001E-4</v>
      </c>
      <c r="B1069" t="s">
        <v>75</v>
      </c>
      <c r="C1069">
        <f t="shared" si="48"/>
        <v>1</v>
      </c>
      <c r="D1069">
        <f t="shared" si="49"/>
        <v>5.0000000000000001E-4</v>
      </c>
      <c r="E1069">
        <f t="shared" si="50"/>
        <v>2.87E-2</v>
      </c>
      <c r="R1069" s="90">
        <v>5.0000000000000001E-4</v>
      </c>
      <c r="S1069" s="91" t="s">
        <v>75</v>
      </c>
      <c r="T1069" s="90">
        <v>0.9367609933671065</v>
      </c>
      <c r="U1069" s="92">
        <v>5.0000000000000001E-4</v>
      </c>
      <c r="V1069" s="93" t="s">
        <v>75</v>
      </c>
      <c r="W1069" s="92">
        <v>0.38679492199999999</v>
      </c>
      <c r="X1069" s="92">
        <v>5.0000000000000001E-4</v>
      </c>
      <c r="Y1069" s="93" t="s">
        <v>75</v>
      </c>
      <c r="Z1069" s="92">
        <v>0.4521332031250001</v>
      </c>
      <c r="AA1069" s="92">
        <v>5.0000000000000001E-4</v>
      </c>
      <c r="AB1069" s="93" t="s">
        <v>75</v>
      </c>
      <c r="AC1069" s="92">
        <v>0.49869168899999999</v>
      </c>
      <c r="AD1069" s="92">
        <v>5.0000000000000001E-4</v>
      </c>
      <c r="AE1069" s="93" t="s">
        <v>75</v>
      </c>
      <c r="AF1069" s="92">
        <v>0.64108671900000003</v>
      </c>
      <c r="AG1069" s="92">
        <v>5.0000000000000001E-4</v>
      </c>
      <c r="AH1069" s="93" t="s">
        <v>75</v>
      </c>
      <c r="AI1069" s="92">
        <v>1</v>
      </c>
    </row>
    <row r="1070" spans="1:35" x14ac:dyDescent="0.35">
      <c r="A1070">
        <v>5.0000000000000001E-4</v>
      </c>
      <c r="B1070" t="s">
        <v>75</v>
      </c>
      <c r="C1070">
        <f t="shared" si="48"/>
        <v>1</v>
      </c>
      <c r="D1070">
        <f t="shared" si="49"/>
        <v>5.0000000000000001E-4</v>
      </c>
      <c r="E1070">
        <f t="shared" si="50"/>
        <v>2.87E-2</v>
      </c>
      <c r="R1070" s="90">
        <v>5.0000000000000001E-4</v>
      </c>
      <c r="S1070" s="91" t="s">
        <v>75</v>
      </c>
      <c r="T1070" s="90">
        <v>0.9367609933671065</v>
      </c>
      <c r="U1070" s="92">
        <v>5.0000000000000001E-4</v>
      </c>
      <c r="V1070" s="93" t="s">
        <v>75</v>
      </c>
      <c r="W1070" s="92">
        <v>0.38679492199999999</v>
      </c>
      <c r="X1070" s="92">
        <v>5.0000000000000001E-4</v>
      </c>
      <c r="Y1070" s="93" t="s">
        <v>75</v>
      </c>
      <c r="Z1070" s="92">
        <v>0.451882421875</v>
      </c>
      <c r="AA1070" s="92">
        <v>5.0000000000000001E-4</v>
      </c>
      <c r="AB1070" s="93" t="s">
        <v>75</v>
      </c>
      <c r="AC1070" s="92">
        <v>0.49855413300000001</v>
      </c>
      <c r="AD1070" s="92">
        <v>5.0000000000000001E-4</v>
      </c>
      <c r="AE1070" s="93" t="s">
        <v>75</v>
      </c>
      <c r="AF1070" s="92">
        <v>0.64089218800000003</v>
      </c>
      <c r="AG1070" s="92">
        <v>5.0000000000000001E-4</v>
      </c>
      <c r="AH1070" s="93" t="s">
        <v>75</v>
      </c>
      <c r="AI1070" s="92">
        <v>1</v>
      </c>
    </row>
    <row r="1071" spans="1:35" x14ac:dyDescent="0.35">
      <c r="A1071">
        <v>5.0000000000000001E-4</v>
      </c>
      <c r="B1071" t="s">
        <v>75</v>
      </c>
      <c r="C1071">
        <f t="shared" si="48"/>
        <v>1</v>
      </c>
      <c r="D1071">
        <f t="shared" si="49"/>
        <v>5.0000000000000001E-4</v>
      </c>
      <c r="E1071">
        <f t="shared" si="50"/>
        <v>2.87E-2</v>
      </c>
      <c r="R1071" s="90">
        <v>5.0000000000000001E-4</v>
      </c>
      <c r="S1071" s="91" t="s">
        <v>75</v>
      </c>
      <c r="T1071" s="90">
        <v>0.93674445004599027</v>
      </c>
      <c r="U1071" s="92">
        <v>5.0000000000000001E-4</v>
      </c>
      <c r="V1071" s="93" t="s">
        <v>75</v>
      </c>
      <c r="W1071" s="92">
        <v>0.386669922</v>
      </c>
      <c r="X1071" s="92">
        <v>5.0000000000000001E-4</v>
      </c>
      <c r="Y1071" s="93" t="s">
        <v>75</v>
      </c>
      <c r="Z1071" s="92">
        <v>0.45163320312500005</v>
      </c>
      <c r="AA1071" s="92">
        <v>5.0000000000000001E-4</v>
      </c>
      <c r="AB1071" s="93" t="s">
        <v>75</v>
      </c>
      <c r="AC1071" s="92">
        <v>0.49844606000000002</v>
      </c>
      <c r="AD1071" s="92">
        <v>5.0000000000000001E-4</v>
      </c>
      <c r="AE1071" s="93" t="s">
        <v>75</v>
      </c>
      <c r="AF1071" s="92">
        <v>0.64065390600000005</v>
      </c>
      <c r="AG1071" s="92">
        <v>5.0000000000000001E-4</v>
      </c>
      <c r="AH1071" s="93" t="s">
        <v>75</v>
      </c>
      <c r="AI1071" s="92">
        <v>1</v>
      </c>
    </row>
    <row r="1072" spans="1:35" x14ac:dyDescent="0.35">
      <c r="A1072">
        <v>5.0000000000000001E-4</v>
      </c>
      <c r="B1072" t="s">
        <v>75</v>
      </c>
      <c r="C1072">
        <f t="shared" si="48"/>
        <v>1</v>
      </c>
      <c r="D1072">
        <f t="shared" si="49"/>
        <v>5.0000000000000001E-4</v>
      </c>
      <c r="E1072">
        <f t="shared" si="50"/>
        <v>2.87E-2</v>
      </c>
      <c r="R1072" s="90">
        <v>5.0000000000000001E-4</v>
      </c>
      <c r="S1072" s="91" t="s">
        <v>75</v>
      </c>
      <c r="T1072" s="90">
        <v>0.93673222922626609</v>
      </c>
      <c r="U1072" s="92">
        <v>5.0000000000000001E-4</v>
      </c>
      <c r="V1072" s="93" t="s">
        <v>75</v>
      </c>
      <c r="W1072" s="92">
        <v>0.38661523399999997</v>
      </c>
      <c r="X1072" s="92">
        <v>5.0000000000000001E-4</v>
      </c>
      <c r="Y1072" s="93" t="s">
        <v>75</v>
      </c>
      <c r="Z1072" s="92">
        <v>0.45144843750000002</v>
      </c>
      <c r="AA1072" s="92">
        <v>5.0000000000000001E-4</v>
      </c>
      <c r="AB1072" s="93" t="s">
        <v>75</v>
      </c>
      <c r="AC1072" s="92">
        <v>0.49831492199999999</v>
      </c>
      <c r="AD1072" s="92">
        <v>5.0000000000000001E-4</v>
      </c>
      <c r="AE1072" s="93" t="s">
        <v>75</v>
      </c>
      <c r="AF1072" s="92">
        <v>0.64050781300000004</v>
      </c>
      <c r="AG1072" s="92">
        <v>5.0000000000000001E-4</v>
      </c>
      <c r="AH1072" s="93" t="s">
        <v>75</v>
      </c>
      <c r="AI1072" s="92">
        <v>1</v>
      </c>
    </row>
    <row r="1073" spans="1:35" x14ac:dyDescent="0.35">
      <c r="A1073">
        <v>5.0000000000000001E-4</v>
      </c>
      <c r="B1073" t="s">
        <v>75</v>
      </c>
      <c r="C1073">
        <f t="shared" si="48"/>
        <v>1</v>
      </c>
      <c r="D1073">
        <f t="shared" si="49"/>
        <v>5.0000000000000001E-4</v>
      </c>
      <c r="E1073">
        <f t="shared" si="50"/>
        <v>2.87E-2</v>
      </c>
      <c r="R1073" s="90">
        <v>5.0000000000000001E-4</v>
      </c>
      <c r="S1073" s="91" t="s">
        <v>75</v>
      </c>
      <c r="T1073" s="90">
        <v>0.93665896174446261</v>
      </c>
      <c r="U1073" s="92">
        <v>5.0000000000000001E-4</v>
      </c>
      <c r="V1073" s="93" t="s">
        <v>75</v>
      </c>
      <c r="W1073" s="92">
        <v>0.38661523399999997</v>
      </c>
      <c r="X1073" s="92">
        <v>5.0000000000000001E-4</v>
      </c>
      <c r="Y1073" s="93" t="s">
        <v>75</v>
      </c>
      <c r="Z1073" s="92">
        <v>0.45123515624999994</v>
      </c>
      <c r="AA1073" s="92">
        <v>5.0000000000000001E-4</v>
      </c>
      <c r="AB1073" s="93" t="s">
        <v>75</v>
      </c>
      <c r="AC1073" s="92">
        <v>0.49818936400000002</v>
      </c>
      <c r="AD1073" s="92">
        <v>5.0000000000000001E-4</v>
      </c>
      <c r="AE1073" s="93" t="s">
        <v>75</v>
      </c>
      <c r="AF1073" s="92">
        <v>0.64028242199999996</v>
      </c>
      <c r="AG1073" s="92">
        <v>5.0000000000000001E-4</v>
      </c>
      <c r="AH1073" s="93" t="s">
        <v>75</v>
      </c>
      <c r="AI1073" s="92">
        <v>1</v>
      </c>
    </row>
    <row r="1074" spans="1:35" x14ac:dyDescent="0.35">
      <c r="A1074">
        <v>5.0000000000000001E-4</v>
      </c>
      <c r="B1074" t="s">
        <v>75</v>
      </c>
      <c r="C1074">
        <f t="shared" si="48"/>
        <v>1</v>
      </c>
      <c r="D1074">
        <f t="shared" si="49"/>
        <v>5.0000000000000001E-4</v>
      </c>
      <c r="E1074">
        <f t="shared" si="50"/>
        <v>2.87E-2</v>
      </c>
      <c r="R1074" s="90">
        <v>5.0000000000000001E-4</v>
      </c>
      <c r="S1074" s="91" t="s">
        <v>75</v>
      </c>
      <c r="T1074" s="90">
        <v>0.93663710628837304</v>
      </c>
      <c r="U1074" s="92">
        <v>5.0000000000000001E-4</v>
      </c>
      <c r="V1074" s="93" t="s">
        <v>75</v>
      </c>
      <c r="W1074" s="92">
        <v>0.38649023399999999</v>
      </c>
      <c r="X1074" s="92">
        <v>5.0000000000000001E-4</v>
      </c>
      <c r="Y1074" s="93" t="s">
        <v>75</v>
      </c>
      <c r="Z1074" s="92">
        <v>0.45100156249999995</v>
      </c>
      <c r="AA1074" s="92">
        <v>5.0000000000000001E-4</v>
      </c>
      <c r="AB1074" s="93" t="s">
        <v>75</v>
      </c>
      <c r="AC1074" s="92">
        <v>0.49808417399999999</v>
      </c>
      <c r="AD1074" s="92">
        <v>5.0000000000000001E-4</v>
      </c>
      <c r="AE1074" s="93" t="s">
        <v>75</v>
      </c>
      <c r="AF1074" s="92">
        <v>0.640052344</v>
      </c>
      <c r="AG1074" s="92">
        <v>5.0000000000000001E-4</v>
      </c>
      <c r="AH1074" s="93" t="s">
        <v>75</v>
      </c>
      <c r="AI1074" s="92">
        <v>1</v>
      </c>
    </row>
    <row r="1075" spans="1:35" x14ac:dyDescent="0.35">
      <c r="A1075">
        <v>5.0000000000000001E-4</v>
      </c>
      <c r="B1075" t="s">
        <v>75</v>
      </c>
      <c r="C1075">
        <f t="shared" si="48"/>
        <v>1</v>
      </c>
      <c r="D1075">
        <f t="shared" si="49"/>
        <v>5.0000000000000001E-4</v>
      </c>
      <c r="E1075">
        <f t="shared" si="50"/>
        <v>2.87E-2</v>
      </c>
      <c r="R1075" s="90">
        <v>5.0000000000000001E-4</v>
      </c>
      <c r="S1075" s="91" t="s">
        <v>75</v>
      </c>
      <c r="T1075" s="90">
        <v>0.93663710628837304</v>
      </c>
      <c r="U1075" s="92">
        <v>5.0000000000000001E-4</v>
      </c>
      <c r="V1075" s="93" t="s">
        <v>75</v>
      </c>
      <c r="W1075" s="92">
        <v>0.38635351600000001</v>
      </c>
      <c r="X1075" s="92">
        <v>5.0000000000000001E-4</v>
      </c>
      <c r="Y1075" s="93" t="s">
        <v>75</v>
      </c>
      <c r="Z1075" s="92">
        <v>0.45076601562499996</v>
      </c>
      <c r="AA1075" s="92">
        <v>5.0000000000000001E-4</v>
      </c>
      <c r="AB1075" s="93" t="s">
        <v>75</v>
      </c>
      <c r="AC1075" s="92">
        <v>0.49793796899999998</v>
      </c>
      <c r="AD1075" s="92">
        <v>5.0000000000000001E-4</v>
      </c>
      <c r="AE1075" s="93" t="s">
        <v>75</v>
      </c>
      <c r="AF1075" s="92">
        <v>0.63980507799999997</v>
      </c>
      <c r="AG1075" s="92">
        <v>5.0000000000000001E-4</v>
      </c>
      <c r="AH1075" s="93" t="s">
        <v>75</v>
      </c>
      <c r="AI1075" s="92">
        <v>1</v>
      </c>
    </row>
    <row r="1076" spans="1:35" x14ac:dyDescent="0.35">
      <c r="A1076">
        <v>5.0000000000000001E-4</v>
      </c>
      <c r="B1076" t="s">
        <v>75</v>
      </c>
      <c r="C1076">
        <f t="shared" si="48"/>
        <v>1</v>
      </c>
      <c r="D1076">
        <f t="shared" si="49"/>
        <v>5.0000000000000001E-4</v>
      </c>
      <c r="E1076">
        <f t="shared" si="50"/>
        <v>2.87E-2</v>
      </c>
      <c r="R1076" s="90">
        <v>5.0000000000000001E-4</v>
      </c>
      <c r="S1076" s="91" t="s">
        <v>75</v>
      </c>
      <c r="T1076" s="90">
        <v>0.93663710628837304</v>
      </c>
      <c r="U1076" s="92">
        <v>5.0000000000000001E-4</v>
      </c>
      <c r="V1076" s="93" t="s">
        <v>75</v>
      </c>
      <c r="W1076" s="92">
        <v>0.386212891</v>
      </c>
      <c r="X1076" s="92">
        <v>5.0000000000000001E-4</v>
      </c>
      <c r="Y1076" s="93" t="s">
        <v>75</v>
      </c>
      <c r="Z1076" s="92">
        <v>0.45061367187500001</v>
      </c>
      <c r="AA1076" s="92">
        <v>5.0000000000000001E-4</v>
      </c>
      <c r="AB1076" s="93" t="s">
        <v>75</v>
      </c>
      <c r="AC1076" s="92">
        <v>0.49775735100000001</v>
      </c>
      <c r="AD1076" s="92">
        <v>5.0000000000000001E-4</v>
      </c>
      <c r="AE1076" s="93" t="s">
        <v>75</v>
      </c>
      <c r="AF1076" s="92">
        <v>0.63961640600000003</v>
      </c>
      <c r="AG1076" s="92">
        <v>5.0000000000000001E-4</v>
      </c>
      <c r="AH1076" s="93" t="s">
        <v>75</v>
      </c>
      <c r="AI1076" s="92">
        <v>1</v>
      </c>
    </row>
    <row r="1077" spans="1:35" x14ac:dyDescent="0.35">
      <c r="A1077">
        <v>5.0000000000000001E-4</v>
      </c>
      <c r="B1077" t="s">
        <v>75</v>
      </c>
      <c r="C1077">
        <f t="shared" si="48"/>
        <v>1</v>
      </c>
      <c r="D1077">
        <f t="shared" si="49"/>
        <v>5.0000000000000001E-4</v>
      </c>
      <c r="E1077">
        <f t="shared" si="50"/>
        <v>2.87E-2</v>
      </c>
      <c r="R1077" s="90">
        <v>5.0000000000000001E-4</v>
      </c>
      <c r="S1077" s="91" t="s">
        <v>75</v>
      </c>
      <c r="T1077" s="90">
        <v>0.93663710628837304</v>
      </c>
      <c r="U1077" s="92">
        <v>5.0000000000000001E-4</v>
      </c>
      <c r="V1077" s="93" t="s">
        <v>75</v>
      </c>
      <c r="W1077" s="92">
        <v>0.386166016</v>
      </c>
      <c r="X1077" s="92">
        <v>5.0000000000000001E-4</v>
      </c>
      <c r="Y1077" s="93" t="s">
        <v>75</v>
      </c>
      <c r="Z1077" s="92">
        <v>0.45037500000000003</v>
      </c>
      <c r="AA1077" s="92">
        <v>5.0000000000000001E-4</v>
      </c>
      <c r="AB1077" s="93" t="s">
        <v>75</v>
      </c>
      <c r="AC1077" s="92">
        <v>0.49759077699999998</v>
      </c>
      <c r="AD1077" s="92">
        <v>5.0000000000000001E-4</v>
      </c>
      <c r="AE1077" s="93" t="s">
        <v>75</v>
      </c>
      <c r="AF1077" s="92">
        <v>0.63939414100000003</v>
      </c>
      <c r="AG1077" s="92">
        <v>5.0000000000000001E-4</v>
      </c>
      <c r="AH1077" s="93" t="s">
        <v>75</v>
      </c>
      <c r="AI1077" s="92">
        <v>1</v>
      </c>
    </row>
    <row r="1078" spans="1:35" x14ac:dyDescent="0.35">
      <c r="A1078">
        <v>5.0000000000000001E-4</v>
      </c>
      <c r="B1078" t="s">
        <v>75</v>
      </c>
      <c r="C1078">
        <f t="shared" si="48"/>
        <v>1</v>
      </c>
      <c r="D1078">
        <f t="shared" si="49"/>
        <v>5.0000000000000001E-4</v>
      </c>
      <c r="E1078">
        <f t="shared" si="50"/>
        <v>2.87E-2</v>
      </c>
      <c r="R1078" s="90">
        <v>5.0000000000000001E-4</v>
      </c>
      <c r="S1078" s="91" t="s">
        <v>75</v>
      </c>
      <c r="T1078" s="90">
        <v>0.93663710628837304</v>
      </c>
      <c r="U1078" s="92">
        <v>5.0000000000000001E-4</v>
      </c>
      <c r="V1078" s="93" t="s">
        <v>75</v>
      </c>
      <c r="W1078" s="92">
        <v>0.38608789100000002</v>
      </c>
      <c r="X1078" s="92">
        <v>5.0000000000000001E-4</v>
      </c>
      <c r="Y1078" s="93" t="s">
        <v>75</v>
      </c>
      <c r="Z1078" s="92">
        <v>0.45019882812500001</v>
      </c>
      <c r="AA1078" s="92">
        <v>5.0000000000000001E-4</v>
      </c>
      <c r="AB1078" s="93" t="s">
        <v>75</v>
      </c>
      <c r="AC1078" s="92">
        <v>0.49751928000000001</v>
      </c>
      <c r="AD1078" s="92">
        <v>5.0000000000000001E-4</v>
      </c>
      <c r="AE1078" s="93" t="s">
        <v>75</v>
      </c>
      <c r="AF1078" s="92">
        <v>0.63919726600000004</v>
      </c>
      <c r="AG1078" s="92">
        <v>5.0000000000000001E-4</v>
      </c>
      <c r="AH1078" s="93" t="s">
        <v>75</v>
      </c>
      <c r="AI1078" s="92">
        <v>1</v>
      </c>
    </row>
    <row r="1079" spans="1:35" x14ac:dyDescent="0.35">
      <c r="A1079">
        <v>5.0000000000000001E-4</v>
      </c>
      <c r="B1079" t="s">
        <v>75</v>
      </c>
      <c r="C1079">
        <f t="shared" si="48"/>
        <v>1</v>
      </c>
      <c r="D1079">
        <f t="shared" si="49"/>
        <v>5.0000000000000001E-4</v>
      </c>
      <c r="E1079">
        <f t="shared" si="50"/>
        <v>2.87E-2</v>
      </c>
      <c r="R1079" s="90">
        <v>5.0000000000000001E-4</v>
      </c>
      <c r="S1079" s="91" t="s">
        <v>75</v>
      </c>
      <c r="T1079" s="90">
        <v>0.93663710628837304</v>
      </c>
      <c r="U1079" s="92">
        <v>5.0000000000000001E-4</v>
      </c>
      <c r="V1079" s="93" t="s">
        <v>75</v>
      </c>
      <c r="W1079" s="92">
        <v>0.38604882800000001</v>
      </c>
      <c r="X1079" s="92">
        <v>5.0000000000000001E-4</v>
      </c>
      <c r="Y1079" s="93" t="s">
        <v>75</v>
      </c>
      <c r="Z1079" s="92">
        <v>0.44995273437499994</v>
      </c>
      <c r="AA1079" s="92">
        <v>5.0000000000000001E-4</v>
      </c>
      <c r="AB1079" s="93" t="s">
        <v>75</v>
      </c>
      <c r="AC1079" s="92">
        <v>0.49741102100000001</v>
      </c>
      <c r="AD1079" s="92">
        <v>5.0000000000000001E-4</v>
      </c>
      <c r="AE1079" s="93" t="s">
        <v>75</v>
      </c>
      <c r="AF1079" s="92">
        <v>0.638975391</v>
      </c>
      <c r="AG1079" s="92">
        <v>5.0000000000000001E-4</v>
      </c>
      <c r="AH1079" s="93" t="s">
        <v>75</v>
      </c>
      <c r="AI1079" s="92">
        <v>1</v>
      </c>
    </row>
    <row r="1080" spans="1:35" x14ac:dyDescent="0.35">
      <c r="A1080">
        <v>5.0000000000000001E-4</v>
      </c>
      <c r="B1080" t="s">
        <v>75</v>
      </c>
      <c r="C1080">
        <f t="shared" si="48"/>
        <v>1</v>
      </c>
      <c r="D1080">
        <f t="shared" si="49"/>
        <v>5.0000000000000001E-4</v>
      </c>
      <c r="E1080">
        <f t="shared" si="50"/>
        <v>2.87E-2</v>
      </c>
      <c r="R1080" s="90">
        <v>5.0000000000000001E-4</v>
      </c>
      <c r="S1080" s="91" t="s">
        <v>75</v>
      </c>
      <c r="T1080" s="90">
        <v>0.93663710628837304</v>
      </c>
      <c r="U1080" s="92">
        <v>5.0000000000000001E-4</v>
      </c>
      <c r="V1080" s="93" t="s">
        <v>75</v>
      </c>
      <c r="W1080" s="92">
        <v>0.38592382800000002</v>
      </c>
      <c r="X1080" s="92">
        <v>5.0000000000000001E-4</v>
      </c>
      <c r="Y1080" s="93" t="s">
        <v>75</v>
      </c>
      <c r="Z1080" s="92">
        <v>0.44970195312499994</v>
      </c>
      <c r="AA1080" s="92">
        <v>5.0000000000000001E-4</v>
      </c>
      <c r="AB1080" s="93" t="s">
        <v>75</v>
      </c>
      <c r="AC1080" s="92">
        <v>0.49729002100000003</v>
      </c>
      <c r="AD1080" s="92">
        <v>5.0000000000000001E-4</v>
      </c>
      <c r="AE1080" s="93" t="s">
        <v>75</v>
      </c>
      <c r="AF1080" s="92">
        <v>0.638760938</v>
      </c>
      <c r="AG1080" s="92">
        <v>5.0000000000000001E-4</v>
      </c>
      <c r="AH1080" s="93" t="s">
        <v>75</v>
      </c>
      <c r="AI1080" s="92">
        <v>1</v>
      </c>
    </row>
    <row r="1081" spans="1:35" x14ac:dyDescent="0.35">
      <c r="A1081">
        <v>5.0000000000000001E-4</v>
      </c>
      <c r="B1081" t="s">
        <v>75</v>
      </c>
      <c r="C1081">
        <f t="shared" si="48"/>
        <v>1</v>
      </c>
      <c r="D1081">
        <f t="shared" si="49"/>
        <v>5.0000000000000001E-4</v>
      </c>
      <c r="E1081">
        <f t="shared" si="50"/>
        <v>2.87E-2</v>
      </c>
      <c r="R1081" s="90">
        <v>5.0000000000000001E-4</v>
      </c>
      <c r="S1081" s="91" t="s">
        <v>75</v>
      </c>
      <c r="T1081" s="90">
        <v>0.93663710628837304</v>
      </c>
      <c r="U1081" s="92">
        <v>5.0000000000000001E-4</v>
      </c>
      <c r="V1081" s="93" t="s">
        <v>75</v>
      </c>
      <c r="W1081" s="92">
        <v>0.38592382800000002</v>
      </c>
      <c r="X1081" s="92">
        <v>5.0000000000000001E-4</v>
      </c>
      <c r="Y1081" s="93" t="s">
        <v>75</v>
      </c>
      <c r="Z1081" s="92">
        <v>0.44945156249999996</v>
      </c>
      <c r="AA1081" s="92">
        <v>5.0000000000000001E-4</v>
      </c>
      <c r="AB1081" s="93" t="s">
        <v>75</v>
      </c>
      <c r="AC1081" s="92">
        <v>0.49715739399999997</v>
      </c>
      <c r="AD1081" s="92">
        <v>5.0000000000000001E-4</v>
      </c>
      <c r="AE1081" s="93" t="s">
        <v>75</v>
      </c>
      <c r="AF1081" s="92">
        <v>0.63854609399999995</v>
      </c>
      <c r="AG1081" s="92">
        <v>5.0000000000000001E-4</v>
      </c>
      <c r="AH1081" s="93" t="s">
        <v>75</v>
      </c>
      <c r="AI1081" s="92">
        <v>1</v>
      </c>
    </row>
    <row r="1082" spans="1:35" x14ac:dyDescent="0.35">
      <c r="A1082">
        <v>5.0000000000000001E-4</v>
      </c>
      <c r="B1082" t="s">
        <v>75</v>
      </c>
      <c r="C1082">
        <f t="shared" si="48"/>
        <v>1</v>
      </c>
      <c r="D1082">
        <f t="shared" si="49"/>
        <v>5.0000000000000001E-4</v>
      </c>
      <c r="E1082">
        <f t="shared" si="50"/>
        <v>2.87E-2</v>
      </c>
      <c r="R1082" s="90">
        <v>5.0000000000000001E-4</v>
      </c>
      <c r="S1082" s="91" t="s">
        <v>75</v>
      </c>
      <c r="T1082" s="90">
        <v>0.93652657728781574</v>
      </c>
      <c r="U1082" s="92">
        <v>5.0000000000000001E-4</v>
      </c>
      <c r="V1082" s="93" t="s">
        <v>75</v>
      </c>
      <c r="W1082" s="92">
        <v>0.38570898399999998</v>
      </c>
      <c r="X1082" s="92">
        <v>5.0000000000000001E-4</v>
      </c>
      <c r="Y1082" s="93" t="s">
        <v>75</v>
      </c>
      <c r="Z1082" s="92">
        <v>0.44925273437499996</v>
      </c>
      <c r="AA1082" s="92">
        <v>5.0000000000000001E-4</v>
      </c>
      <c r="AB1082" s="93" t="s">
        <v>75</v>
      </c>
      <c r="AC1082" s="92">
        <v>0.497032115</v>
      </c>
      <c r="AD1082" s="92">
        <v>5.0000000000000001E-4</v>
      </c>
      <c r="AE1082" s="93" t="s">
        <v>75</v>
      </c>
      <c r="AF1082" s="92">
        <v>0.63829531299999998</v>
      </c>
      <c r="AG1082" s="92">
        <v>5.0000000000000001E-4</v>
      </c>
      <c r="AH1082" s="93" t="s">
        <v>75</v>
      </c>
      <c r="AI1082" s="92">
        <v>1</v>
      </c>
    </row>
    <row r="1083" spans="1:35" x14ac:dyDescent="0.35">
      <c r="A1083">
        <v>5.0000000000000001E-4</v>
      </c>
      <c r="B1083" t="s">
        <v>75</v>
      </c>
      <c r="C1083">
        <f t="shared" si="48"/>
        <v>1</v>
      </c>
      <c r="D1083">
        <f t="shared" si="49"/>
        <v>5.0000000000000001E-4</v>
      </c>
      <c r="E1083">
        <f t="shared" si="50"/>
        <v>2.87E-2</v>
      </c>
      <c r="R1083" s="90">
        <v>5.0000000000000001E-4</v>
      </c>
      <c r="S1083" s="91" t="s">
        <v>75</v>
      </c>
      <c r="T1083" s="90">
        <v>0.9364679648633214</v>
      </c>
      <c r="U1083" s="92">
        <v>5.0000000000000001E-4</v>
      </c>
      <c r="V1083" s="93" t="s">
        <v>75</v>
      </c>
      <c r="W1083" s="92">
        <v>0.38553710899999999</v>
      </c>
      <c r="X1083" s="92">
        <v>5.0000000000000001E-4</v>
      </c>
      <c r="Y1083" s="93" t="s">
        <v>75</v>
      </c>
      <c r="Z1083" s="92">
        <v>0.44896601562500005</v>
      </c>
      <c r="AA1083" s="92">
        <v>5.0000000000000001E-4</v>
      </c>
      <c r="AB1083" s="93" t="s">
        <v>75</v>
      </c>
      <c r="AC1083" s="92">
        <v>0.49692162400000001</v>
      </c>
      <c r="AD1083" s="92">
        <v>5.0000000000000001E-4</v>
      </c>
      <c r="AE1083" s="93" t="s">
        <v>75</v>
      </c>
      <c r="AF1083" s="92">
        <v>0.63806679700000002</v>
      </c>
      <c r="AG1083" s="92">
        <v>5.0000000000000001E-4</v>
      </c>
      <c r="AH1083" s="93" t="s">
        <v>75</v>
      </c>
      <c r="AI1083" s="92">
        <v>1</v>
      </c>
    </row>
    <row r="1084" spans="1:35" x14ac:dyDescent="0.35">
      <c r="A1084">
        <v>5.0000000000000001E-4</v>
      </c>
      <c r="B1084" t="s">
        <v>75</v>
      </c>
      <c r="C1084">
        <f t="shared" si="48"/>
        <v>1</v>
      </c>
      <c r="D1084">
        <f t="shared" si="49"/>
        <v>5.0000000000000001E-4</v>
      </c>
      <c r="E1084">
        <f t="shared" si="50"/>
        <v>2.87E-2</v>
      </c>
      <c r="R1084" s="90">
        <v>5.0000000000000001E-4</v>
      </c>
      <c r="S1084" s="91" t="s">
        <v>75</v>
      </c>
      <c r="T1084" s="90">
        <v>0.93646544827153488</v>
      </c>
      <c r="U1084" s="92">
        <v>5.0000000000000001E-4</v>
      </c>
      <c r="V1084" s="93" t="s">
        <v>75</v>
      </c>
      <c r="W1084" s="92">
        <v>0.385412109</v>
      </c>
      <c r="X1084" s="92">
        <v>5.0000000000000001E-4</v>
      </c>
      <c r="Y1084" s="93" t="s">
        <v>75</v>
      </c>
      <c r="Z1084" s="92">
        <v>0.44880585937500006</v>
      </c>
      <c r="AA1084" s="92">
        <v>5.0000000000000001E-4</v>
      </c>
      <c r="AB1084" s="93" t="s">
        <v>75</v>
      </c>
      <c r="AC1084" s="92">
        <v>0.49675058599999999</v>
      </c>
      <c r="AD1084" s="92">
        <v>5.0000000000000001E-4</v>
      </c>
      <c r="AE1084" s="93" t="s">
        <v>75</v>
      </c>
      <c r="AF1084" s="92">
        <v>0.637890234</v>
      </c>
      <c r="AG1084" s="92">
        <v>5.0000000000000001E-4</v>
      </c>
      <c r="AH1084" s="93" t="s">
        <v>75</v>
      </c>
      <c r="AI1084" s="92">
        <v>1</v>
      </c>
    </row>
    <row r="1085" spans="1:35" x14ac:dyDescent="0.35">
      <c r="A1085">
        <v>5.0000000000000001E-4</v>
      </c>
      <c r="B1085" t="s">
        <v>75</v>
      </c>
      <c r="C1085">
        <f t="shared" si="48"/>
        <v>1</v>
      </c>
      <c r="D1085">
        <f t="shared" si="49"/>
        <v>5.0000000000000001E-4</v>
      </c>
      <c r="E1085">
        <f t="shared" si="50"/>
        <v>2.87E-2</v>
      </c>
      <c r="R1085" s="90">
        <v>5.0000000000000001E-4</v>
      </c>
      <c r="S1085" s="91" t="s">
        <v>75</v>
      </c>
      <c r="T1085" s="90">
        <v>0.93646131763939888</v>
      </c>
      <c r="U1085" s="92">
        <v>5.0000000000000001E-4</v>
      </c>
      <c r="V1085" s="93" t="s">
        <v>75</v>
      </c>
      <c r="W1085" s="92">
        <v>0.38529492199999998</v>
      </c>
      <c r="X1085" s="92">
        <v>5.0000000000000001E-4</v>
      </c>
      <c r="Y1085" s="93" t="s">
        <v>75</v>
      </c>
      <c r="Z1085" s="92">
        <v>0.44858398437500002</v>
      </c>
      <c r="AA1085" s="92">
        <v>5.0000000000000001E-4</v>
      </c>
      <c r="AB1085" s="93" t="s">
        <v>75</v>
      </c>
      <c r="AC1085" s="92">
        <v>0.49660038200000001</v>
      </c>
      <c r="AD1085" s="92">
        <v>5.0000000000000001E-4</v>
      </c>
      <c r="AE1085" s="93" t="s">
        <v>75</v>
      </c>
      <c r="AF1085" s="92">
        <v>0.63768242200000003</v>
      </c>
      <c r="AG1085" s="92">
        <v>5.0000000000000001E-4</v>
      </c>
      <c r="AH1085" s="93" t="s">
        <v>75</v>
      </c>
      <c r="AI1085" s="92">
        <v>1</v>
      </c>
    </row>
    <row r="1086" spans="1:35" x14ac:dyDescent="0.35">
      <c r="A1086">
        <v>5.0000000000000001E-4</v>
      </c>
      <c r="B1086" t="s">
        <v>75</v>
      </c>
      <c r="C1086">
        <f t="shared" si="48"/>
        <v>1</v>
      </c>
      <c r="D1086">
        <f t="shared" si="49"/>
        <v>5.0000000000000001E-4</v>
      </c>
      <c r="E1086">
        <f t="shared" si="50"/>
        <v>2.87E-2</v>
      </c>
      <c r="R1086" s="90">
        <v>5.0000000000000001E-4</v>
      </c>
      <c r="S1086" s="91" t="s">
        <v>75</v>
      </c>
      <c r="T1086" s="90">
        <v>0.93645245715785241</v>
      </c>
      <c r="U1086" s="92">
        <v>5.0000000000000001E-4</v>
      </c>
      <c r="V1086" s="93" t="s">
        <v>75</v>
      </c>
      <c r="W1086" s="92">
        <v>0.38525585899999998</v>
      </c>
      <c r="X1086" s="92">
        <v>5.0000000000000001E-4</v>
      </c>
      <c r="Y1086" s="93" t="s">
        <v>75</v>
      </c>
      <c r="Z1086" s="92">
        <v>0.44833007812499998</v>
      </c>
      <c r="AA1086" s="92">
        <v>5.0000000000000001E-4</v>
      </c>
      <c r="AB1086" s="93" t="s">
        <v>75</v>
      </c>
      <c r="AC1086" s="92">
        <v>0.49647175399999999</v>
      </c>
      <c r="AD1086" s="92">
        <v>5.0000000000000001E-4</v>
      </c>
      <c r="AE1086" s="93" t="s">
        <v>75</v>
      </c>
      <c r="AF1086" s="92">
        <v>0.63743710899999995</v>
      </c>
      <c r="AG1086" s="92">
        <v>5.0000000000000001E-4</v>
      </c>
      <c r="AH1086" s="93" t="s">
        <v>75</v>
      </c>
      <c r="AI1086" s="92">
        <v>1</v>
      </c>
    </row>
    <row r="1087" spans="1:35" x14ac:dyDescent="0.35">
      <c r="A1087">
        <v>5.0000000000000001E-4</v>
      </c>
      <c r="B1087" t="s">
        <v>75</v>
      </c>
      <c r="C1087">
        <f t="shared" si="48"/>
        <v>1</v>
      </c>
      <c r="D1087">
        <f t="shared" si="49"/>
        <v>5.0000000000000001E-4</v>
      </c>
      <c r="E1087">
        <f t="shared" si="50"/>
        <v>2.87E-2</v>
      </c>
      <c r="R1087" s="90">
        <v>5.0000000000000001E-4</v>
      </c>
      <c r="S1087" s="91" t="s">
        <v>75</v>
      </c>
      <c r="T1087" s="90">
        <v>0.93645245715785241</v>
      </c>
      <c r="U1087" s="92">
        <v>5.0000000000000001E-4</v>
      </c>
      <c r="V1087" s="93" t="s">
        <v>75</v>
      </c>
      <c r="W1087" s="92">
        <v>0.38518750000000002</v>
      </c>
      <c r="X1087" s="92">
        <v>5.0000000000000001E-4</v>
      </c>
      <c r="Y1087" s="93" t="s">
        <v>75</v>
      </c>
      <c r="Z1087" s="92">
        <v>0.44811367187500006</v>
      </c>
      <c r="AA1087" s="92">
        <v>5.0000000000000001E-4</v>
      </c>
      <c r="AB1087" s="93" t="s">
        <v>75</v>
      </c>
      <c r="AC1087" s="92">
        <v>0.49630399600000003</v>
      </c>
      <c r="AD1087" s="92">
        <v>5.0000000000000001E-4</v>
      </c>
      <c r="AE1087" s="93" t="s">
        <v>75</v>
      </c>
      <c r="AF1087" s="92">
        <v>0.637267578</v>
      </c>
      <c r="AG1087" s="92">
        <v>5.0000000000000001E-4</v>
      </c>
      <c r="AH1087" s="93" t="s">
        <v>75</v>
      </c>
      <c r="AI1087" s="92">
        <v>1</v>
      </c>
    </row>
    <row r="1088" spans="1:35" x14ac:dyDescent="0.35">
      <c r="A1088">
        <v>5.0000000000000001E-4</v>
      </c>
      <c r="B1088" t="s">
        <v>75</v>
      </c>
      <c r="C1088">
        <f t="shared" si="48"/>
        <v>1</v>
      </c>
      <c r="D1088">
        <f t="shared" si="49"/>
        <v>5.0000000000000001E-4</v>
      </c>
      <c r="E1088">
        <f t="shared" si="50"/>
        <v>2.87E-2</v>
      </c>
      <c r="R1088" s="90">
        <v>5.0000000000000001E-4</v>
      </c>
      <c r="S1088" s="91" t="s">
        <v>75</v>
      </c>
      <c r="T1088" s="90">
        <v>0.93611108688993183</v>
      </c>
      <c r="U1088" s="92">
        <v>5.0000000000000001E-4</v>
      </c>
      <c r="V1088" s="93" t="s">
        <v>75</v>
      </c>
      <c r="W1088" s="92">
        <v>0.38498632799999999</v>
      </c>
      <c r="X1088" s="92">
        <v>5.0000000000000001E-4</v>
      </c>
      <c r="Y1088" s="93" t="s">
        <v>75</v>
      </c>
      <c r="Z1088" s="92">
        <v>0.44789335937500008</v>
      </c>
      <c r="AA1088" s="92">
        <v>5.0000000000000001E-4</v>
      </c>
      <c r="AB1088" s="93" t="s">
        <v>75</v>
      </c>
      <c r="AC1088" s="92">
        <v>0.49622280200000002</v>
      </c>
      <c r="AD1088" s="92">
        <v>5.0000000000000001E-4</v>
      </c>
      <c r="AE1088" s="93" t="s">
        <v>75</v>
      </c>
      <c r="AF1088" s="92">
        <v>0.63696171899999998</v>
      </c>
      <c r="AG1088" s="92">
        <v>5.0000000000000001E-4</v>
      </c>
      <c r="AH1088" s="93" t="s">
        <v>75</v>
      </c>
      <c r="AI1088" s="92">
        <v>1</v>
      </c>
    </row>
    <row r="1089" spans="1:35" x14ac:dyDescent="0.35">
      <c r="A1089">
        <v>5.0000000000000001E-4</v>
      </c>
      <c r="B1089" t="s">
        <v>75</v>
      </c>
      <c r="C1089">
        <f t="shared" si="48"/>
        <v>1</v>
      </c>
      <c r="D1089">
        <f t="shared" si="49"/>
        <v>5.0000000000000001E-4</v>
      </c>
      <c r="E1089">
        <f t="shared" si="50"/>
        <v>2.87E-2</v>
      </c>
      <c r="R1089" s="90">
        <v>5.0000000000000001E-4</v>
      </c>
      <c r="S1089" s="91" t="s">
        <v>75</v>
      </c>
      <c r="T1089" s="90">
        <v>0.93608489455484212</v>
      </c>
      <c r="U1089" s="92">
        <v>5.0000000000000001E-4</v>
      </c>
      <c r="V1089" s="93" t="s">
        <v>75</v>
      </c>
      <c r="W1089" s="92">
        <v>0.38487109400000002</v>
      </c>
      <c r="X1089" s="92">
        <v>5.0000000000000001E-4</v>
      </c>
      <c r="Y1089" s="93" t="s">
        <v>75</v>
      </c>
      <c r="Z1089" s="92">
        <v>0.44769179687499999</v>
      </c>
      <c r="AA1089" s="92">
        <v>5.0000000000000001E-4</v>
      </c>
      <c r="AB1089" s="93" t="s">
        <v>75</v>
      </c>
      <c r="AC1089" s="92">
        <v>0.49611621700000003</v>
      </c>
      <c r="AD1089" s="92">
        <v>5.0000000000000001E-4</v>
      </c>
      <c r="AE1089" s="93" t="s">
        <v>75</v>
      </c>
      <c r="AF1089" s="92">
        <v>0.63680351599999996</v>
      </c>
      <c r="AG1089" s="92">
        <v>5.0000000000000001E-4</v>
      </c>
      <c r="AH1089" s="93" t="s">
        <v>75</v>
      </c>
      <c r="AI1089" s="92">
        <v>1</v>
      </c>
    </row>
    <row r="1090" spans="1:35" x14ac:dyDescent="0.35">
      <c r="A1090">
        <v>5.0000000000000001E-4</v>
      </c>
      <c r="B1090" t="s">
        <v>75</v>
      </c>
      <c r="C1090">
        <f t="shared" si="48"/>
        <v>1</v>
      </c>
      <c r="D1090">
        <f t="shared" si="49"/>
        <v>5.0000000000000001E-4</v>
      </c>
      <c r="E1090">
        <f t="shared" si="50"/>
        <v>2.87E-2</v>
      </c>
      <c r="R1090" s="90">
        <v>5.0000000000000001E-4</v>
      </c>
      <c r="S1090" s="91" t="s">
        <v>75</v>
      </c>
      <c r="T1090" s="90">
        <v>0.93593075153912075</v>
      </c>
      <c r="U1090" s="92">
        <v>5.0000000000000001E-4</v>
      </c>
      <c r="V1090" s="93" t="s">
        <v>75</v>
      </c>
      <c r="W1090" s="92">
        <v>0.38487109400000002</v>
      </c>
      <c r="X1090" s="92">
        <v>5.0000000000000001E-4</v>
      </c>
      <c r="Y1090" s="93" t="s">
        <v>75</v>
      </c>
      <c r="Z1090" s="92">
        <v>0.44750078125000003</v>
      </c>
      <c r="AA1090" s="92">
        <v>5.0000000000000001E-4</v>
      </c>
      <c r="AB1090" s="93" t="s">
        <v>75</v>
      </c>
      <c r="AC1090" s="92">
        <v>0.49591755599999998</v>
      </c>
      <c r="AD1090" s="92">
        <v>5.0000000000000001E-4</v>
      </c>
      <c r="AE1090" s="93" t="s">
        <v>75</v>
      </c>
      <c r="AF1090" s="92">
        <v>0.63653554700000003</v>
      </c>
      <c r="AG1090" s="92">
        <v>5.0000000000000001E-4</v>
      </c>
      <c r="AH1090" s="93" t="s">
        <v>75</v>
      </c>
      <c r="AI1090" s="92">
        <v>1</v>
      </c>
    </row>
    <row r="1091" spans="1:35" x14ac:dyDescent="0.35">
      <c r="A1091">
        <v>5.0000000000000001E-4</v>
      </c>
      <c r="B1091" t="s">
        <v>75</v>
      </c>
      <c r="C1091">
        <f t="shared" si="48"/>
        <v>1</v>
      </c>
      <c r="D1091">
        <f t="shared" si="49"/>
        <v>5.0000000000000001E-4</v>
      </c>
      <c r="E1091">
        <f t="shared" si="50"/>
        <v>2.87E-2</v>
      </c>
      <c r="R1091" s="90">
        <v>5.0000000000000001E-4</v>
      </c>
      <c r="S1091" s="91" t="s">
        <v>75</v>
      </c>
      <c r="T1091" s="90">
        <v>0.9355647597638832</v>
      </c>
      <c r="U1091" s="92">
        <v>5.0000000000000001E-4</v>
      </c>
      <c r="V1091" s="93" t="s">
        <v>75</v>
      </c>
      <c r="W1091" s="92">
        <v>0.38483203100000002</v>
      </c>
      <c r="X1091" s="92">
        <v>5.0000000000000001E-4</v>
      </c>
      <c r="Y1091" s="93" t="s">
        <v>75</v>
      </c>
      <c r="Z1091" s="92">
        <v>0.44727578124999995</v>
      </c>
      <c r="AA1091" s="92">
        <v>5.0000000000000001E-4</v>
      </c>
      <c r="AB1091" s="93" t="s">
        <v>75</v>
      </c>
      <c r="AC1091" s="92">
        <v>0.495790603</v>
      </c>
      <c r="AD1091" s="92">
        <v>5.0000000000000001E-4</v>
      </c>
      <c r="AE1091" s="93" t="s">
        <v>75</v>
      </c>
      <c r="AF1091" s="92">
        <v>0.6363375</v>
      </c>
      <c r="AG1091" s="92">
        <v>5.0000000000000001E-4</v>
      </c>
      <c r="AH1091" s="93" t="s">
        <v>75</v>
      </c>
      <c r="AI1091" s="92">
        <v>1</v>
      </c>
    </row>
    <row r="1092" spans="1:35" x14ac:dyDescent="0.35">
      <c r="A1092">
        <v>5.0000000000000001E-4</v>
      </c>
      <c r="B1092" t="s">
        <v>75</v>
      </c>
      <c r="C1092">
        <f t="shared" ref="C1092:C1155" si="51">IF($A$1=$O$4,T1092,IF($A$1=$O$5,W1092,IF($A$1=$O$6,Z1092,IF($A$1=$O$7,AC1092,IF($A$1=$O$8,AF1092,IF($A$1=$O$9,AI1092,"ERROR"))))))</f>
        <v>1</v>
      </c>
      <c r="D1092">
        <f t="shared" ref="D1092:D1155" si="52">A1092*C1092</f>
        <v>5.0000000000000001E-4</v>
      </c>
      <c r="E1092">
        <f t="shared" ref="E1092:E1155" si="53">D1092*57.4</f>
        <v>2.87E-2</v>
      </c>
      <c r="R1092" s="90">
        <v>5.0000000000000001E-4</v>
      </c>
      <c r="S1092" s="91" t="s">
        <v>75</v>
      </c>
      <c r="T1092" s="90">
        <v>0.9355647597638832</v>
      </c>
      <c r="U1092" s="92">
        <v>5.0000000000000001E-4</v>
      </c>
      <c r="V1092" s="93" t="s">
        <v>75</v>
      </c>
      <c r="W1092" s="92">
        <v>0.384763672</v>
      </c>
      <c r="X1092" s="92">
        <v>5.0000000000000001E-4</v>
      </c>
      <c r="Y1092" s="93" t="s">
        <v>75</v>
      </c>
      <c r="Z1092" s="92">
        <v>0.44703515625000001</v>
      </c>
      <c r="AA1092" s="92">
        <v>5.0000000000000001E-4</v>
      </c>
      <c r="AB1092" s="93" t="s">
        <v>75</v>
      </c>
      <c r="AC1092" s="92">
        <v>0.49567620600000001</v>
      </c>
      <c r="AD1092" s="92">
        <v>5.0000000000000001E-4</v>
      </c>
      <c r="AE1092" s="93" t="s">
        <v>75</v>
      </c>
      <c r="AF1092" s="92">
        <v>0.63613476599999996</v>
      </c>
      <c r="AG1092" s="92">
        <v>5.0000000000000001E-4</v>
      </c>
      <c r="AH1092" s="93" t="s">
        <v>75</v>
      </c>
      <c r="AI1092" s="92">
        <v>1</v>
      </c>
    </row>
    <row r="1093" spans="1:35" x14ac:dyDescent="0.35">
      <c r="A1093">
        <v>5.0000000000000001E-4</v>
      </c>
      <c r="B1093" t="s">
        <v>75</v>
      </c>
      <c r="C1093">
        <f t="shared" si="51"/>
        <v>1</v>
      </c>
      <c r="D1093">
        <f t="shared" si="52"/>
        <v>5.0000000000000001E-4</v>
      </c>
      <c r="E1093">
        <f t="shared" si="53"/>
        <v>2.87E-2</v>
      </c>
      <c r="R1093" s="90">
        <v>5.0000000000000001E-4</v>
      </c>
      <c r="S1093" s="91" t="s">
        <v>75</v>
      </c>
      <c r="T1093" s="90">
        <v>0.9355647597638832</v>
      </c>
      <c r="U1093" s="92">
        <v>5.0000000000000001E-4</v>
      </c>
      <c r="V1093" s="93" t="s">
        <v>75</v>
      </c>
      <c r="W1093" s="92">
        <v>0.38459179700000001</v>
      </c>
      <c r="X1093" s="92">
        <v>5.0000000000000001E-4</v>
      </c>
      <c r="Y1093" s="93" t="s">
        <v>75</v>
      </c>
      <c r="Z1093" s="92">
        <v>0.44686484375000002</v>
      </c>
      <c r="AA1093" s="92">
        <v>5.0000000000000001E-4</v>
      </c>
      <c r="AB1093" s="93" t="s">
        <v>75</v>
      </c>
      <c r="AC1093" s="92">
        <v>0.49555064799999998</v>
      </c>
      <c r="AD1093" s="92">
        <v>5.0000000000000001E-4</v>
      </c>
      <c r="AE1093" s="93" t="s">
        <v>75</v>
      </c>
      <c r="AF1093" s="92">
        <v>0.63589609400000002</v>
      </c>
      <c r="AG1093" s="92">
        <v>5.0000000000000001E-4</v>
      </c>
      <c r="AH1093" s="93" t="s">
        <v>75</v>
      </c>
      <c r="AI1093" s="92">
        <v>1</v>
      </c>
    </row>
    <row r="1094" spans="1:35" x14ac:dyDescent="0.35">
      <c r="A1094">
        <v>5.0000000000000001E-4</v>
      </c>
      <c r="B1094" t="s">
        <v>75</v>
      </c>
      <c r="C1094">
        <f t="shared" si="51"/>
        <v>1</v>
      </c>
      <c r="D1094">
        <f t="shared" si="52"/>
        <v>5.0000000000000001E-4</v>
      </c>
      <c r="E1094">
        <f t="shared" si="53"/>
        <v>2.87E-2</v>
      </c>
      <c r="R1094" s="90">
        <v>5.0000000000000001E-4</v>
      </c>
      <c r="S1094" s="91" t="s">
        <v>75</v>
      </c>
      <c r="T1094" s="90">
        <v>0.93547064952933479</v>
      </c>
      <c r="U1094" s="92">
        <v>5.0000000000000001E-4</v>
      </c>
      <c r="V1094" s="93" t="s">
        <v>75</v>
      </c>
      <c r="W1094" s="92">
        <v>0.38438867199999999</v>
      </c>
      <c r="X1094" s="92">
        <v>5.0000000000000001E-4</v>
      </c>
      <c r="Y1094" s="93" t="s">
        <v>75</v>
      </c>
      <c r="Z1094" s="92">
        <v>0.44658749999999997</v>
      </c>
      <c r="AA1094" s="92">
        <v>5.0000000000000001E-4</v>
      </c>
      <c r="AB1094" s="93" t="s">
        <v>75</v>
      </c>
      <c r="AC1094" s="92">
        <v>0.49544852700000003</v>
      </c>
      <c r="AD1094" s="92">
        <v>5.0000000000000001E-4</v>
      </c>
      <c r="AE1094" s="93" t="s">
        <v>75</v>
      </c>
      <c r="AF1094" s="92">
        <v>0.63568281299999996</v>
      </c>
      <c r="AG1094" s="92">
        <v>5.0000000000000001E-4</v>
      </c>
      <c r="AH1094" s="93" t="s">
        <v>75</v>
      </c>
      <c r="AI1094" s="92">
        <v>1</v>
      </c>
    </row>
    <row r="1095" spans="1:35" x14ac:dyDescent="0.35">
      <c r="A1095">
        <v>5.0000000000000001E-4</v>
      </c>
      <c r="B1095" t="s">
        <v>75</v>
      </c>
      <c r="C1095">
        <f t="shared" si="51"/>
        <v>1</v>
      </c>
      <c r="D1095">
        <f t="shared" si="52"/>
        <v>5.0000000000000001E-4</v>
      </c>
      <c r="E1095">
        <f t="shared" si="53"/>
        <v>2.87E-2</v>
      </c>
      <c r="R1095" s="90">
        <v>5.0000000000000001E-4</v>
      </c>
      <c r="S1095" s="91" t="s">
        <v>75</v>
      </c>
      <c r="T1095" s="90">
        <v>0.93546017538083404</v>
      </c>
      <c r="U1095" s="92">
        <v>5.0000000000000001E-4</v>
      </c>
      <c r="V1095" s="93" t="s">
        <v>75</v>
      </c>
      <c r="W1095" s="92">
        <v>0.38433398400000002</v>
      </c>
      <c r="X1095" s="92">
        <v>5.0000000000000001E-4</v>
      </c>
      <c r="Y1095" s="93" t="s">
        <v>75</v>
      </c>
      <c r="Z1095" s="92">
        <v>0.4463828125</v>
      </c>
      <c r="AA1095" s="92">
        <v>5.0000000000000001E-4</v>
      </c>
      <c r="AB1095" s="93" t="s">
        <v>75</v>
      </c>
      <c r="AC1095" s="92">
        <v>0.49530706499999999</v>
      </c>
      <c r="AD1095" s="92">
        <v>5.0000000000000001E-4</v>
      </c>
      <c r="AE1095" s="93" t="s">
        <v>75</v>
      </c>
      <c r="AF1095" s="92">
        <v>0.63551015600000005</v>
      </c>
      <c r="AG1095" s="92">
        <v>5.0000000000000001E-4</v>
      </c>
      <c r="AH1095" s="93" t="s">
        <v>75</v>
      </c>
      <c r="AI1095" s="92">
        <v>1</v>
      </c>
    </row>
    <row r="1096" spans="1:35" x14ac:dyDescent="0.35">
      <c r="A1096">
        <v>5.0000000000000001E-4</v>
      </c>
      <c r="B1096" t="s">
        <v>75</v>
      </c>
      <c r="C1096">
        <f t="shared" si="51"/>
        <v>1</v>
      </c>
      <c r="D1096">
        <f t="shared" si="52"/>
        <v>5.0000000000000001E-4</v>
      </c>
      <c r="E1096">
        <f t="shared" si="53"/>
        <v>2.87E-2</v>
      </c>
      <c r="R1096" s="90">
        <v>5.0000000000000001E-4</v>
      </c>
      <c r="S1096" s="91" t="s">
        <v>75</v>
      </c>
      <c r="T1096" s="90">
        <v>0.93489665406383937</v>
      </c>
      <c r="U1096" s="92">
        <v>5.0000000000000001E-4</v>
      </c>
      <c r="V1096" s="93" t="s">
        <v>75</v>
      </c>
      <c r="W1096" s="92">
        <v>0.38428710900000002</v>
      </c>
      <c r="X1096" s="92">
        <v>5.0000000000000001E-4</v>
      </c>
      <c r="Y1096" s="93" t="s">
        <v>75</v>
      </c>
      <c r="Z1096" s="92">
        <v>0.44622265624999996</v>
      </c>
      <c r="AA1096" s="92">
        <v>5.0000000000000001E-4</v>
      </c>
      <c r="AB1096" s="93" t="s">
        <v>75</v>
      </c>
      <c r="AC1096" s="92">
        <v>0.49521099000000002</v>
      </c>
      <c r="AD1096" s="92">
        <v>5.0000000000000001E-4</v>
      </c>
      <c r="AE1096" s="93" t="s">
        <v>75</v>
      </c>
      <c r="AF1096" s="92">
        <v>0.63530820300000002</v>
      </c>
      <c r="AG1096" s="92">
        <v>5.0000000000000001E-4</v>
      </c>
      <c r="AH1096" s="93" t="s">
        <v>75</v>
      </c>
      <c r="AI1096" s="92">
        <v>1</v>
      </c>
    </row>
    <row r="1097" spans="1:35" x14ac:dyDescent="0.35">
      <c r="A1097">
        <v>5.0000000000000001E-4</v>
      </c>
      <c r="B1097" t="s">
        <v>75</v>
      </c>
      <c r="C1097">
        <f t="shared" si="51"/>
        <v>1</v>
      </c>
      <c r="D1097">
        <f t="shared" si="52"/>
        <v>5.0000000000000001E-4</v>
      </c>
      <c r="E1097">
        <f t="shared" si="53"/>
        <v>2.87E-2</v>
      </c>
      <c r="R1097" s="90">
        <v>5.0000000000000001E-4</v>
      </c>
      <c r="S1097" s="91" t="s">
        <v>75</v>
      </c>
      <c r="T1097" s="90">
        <v>0.93489665406383937</v>
      </c>
      <c r="U1097" s="92">
        <v>5.0000000000000001E-4</v>
      </c>
      <c r="V1097" s="93" t="s">
        <v>75</v>
      </c>
      <c r="W1097" s="92">
        <v>0.38428710900000002</v>
      </c>
      <c r="X1097" s="92">
        <v>5.0000000000000001E-4</v>
      </c>
      <c r="Y1097" s="93" t="s">
        <v>75</v>
      </c>
      <c r="Z1097" s="92">
        <v>0.44597851562499996</v>
      </c>
      <c r="AA1097" s="92">
        <v>5.0000000000000001E-4</v>
      </c>
      <c r="AB1097" s="93" t="s">
        <v>75</v>
      </c>
      <c r="AC1097" s="92">
        <v>0.49507176000000003</v>
      </c>
      <c r="AD1097" s="92">
        <v>5.0000000000000001E-4</v>
      </c>
      <c r="AE1097" s="93" t="s">
        <v>75</v>
      </c>
      <c r="AF1097" s="92">
        <v>0.63509296900000001</v>
      </c>
      <c r="AG1097" s="92">
        <v>5.0000000000000001E-4</v>
      </c>
      <c r="AH1097" s="93" t="s">
        <v>75</v>
      </c>
      <c r="AI1097" s="92">
        <v>1</v>
      </c>
    </row>
    <row r="1098" spans="1:35" x14ac:dyDescent="0.35">
      <c r="A1098">
        <v>5.0000000000000001E-4</v>
      </c>
      <c r="B1098" t="s">
        <v>75</v>
      </c>
      <c r="C1098">
        <f t="shared" si="51"/>
        <v>1</v>
      </c>
      <c r="D1098">
        <f t="shared" si="52"/>
        <v>5.0000000000000001E-4</v>
      </c>
      <c r="E1098">
        <f t="shared" si="53"/>
        <v>2.87E-2</v>
      </c>
      <c r="R1098" s="90">
        <v>5.0000000000000001E-4</v>
      </c>
      <c r="S1098" s="91" t="s">
        <v>75</v>
      </c>
      <c r="T1098" s="90">
        <v>0.93439646338005611</v>
      </c>
      <c r="U1098" s="92">
        <v>5.0000000000000001E-4</v>
      </c>
      <c r="V1098" s="93" t="s">
        <v>75</v>
      </c>
      <c r="W1098" s="92">
        <v>0.38420898399999998</v>
      </c>
      <c r="X1098" s="92">
        <v>5.0000000000000001E-4</v>
      </c>
      <c r="Y1098" s="93" t="s">
        <v>75</v>
      </c>
      <c r="Z1098" s="92">
        <v>0.44576640624999997</v>
      </c>
      <c r="AA1098" s="92">
        <v>5.0000000000000001E-4</v>
      </c>
      <c r="AB1098" s="93" t="s">
        <v>75</v>
      </c>
      <c r="AC1098" s="92">
        <v>0.49497968399999998</v>
      </c>
      <c r="AD1098" s="92">
        <v>5.0000000000000001E-4</v>
      </c>
      <c r="AE1098" s="93" t="s">
        <v>75</v>
      </c>
      <c r="AF1098" s="92">
        <v>0.63487499999999997</v>
      </c>
      <c r="AG1098" s="92">
        <v>5.0000000000000001E-4</v>
      </c>
      <c r="AH1098" s="93" t="s">
        <v>75</v>
      </c>
      <c r="AI1098" s="92">
        <v>1</v>
      </c>
    </row>
    <row r="1099" spans="1:35" x14ac:dyDescent="0.35">
      <c r="A1099">
        <v>5.0000000000000001E-4</v>
      </c>
      <c r="B1099" t="s">
        <v>75</v>
      </c>
      <c r="C1099">
        <f t="shared" si="51"/>
        <v>1</v>
      </c>
      <c r="D1099">
        <f t="shared" si="52"/>
        <v>5.0000000000000001E-4</v>
      </c>
      <c r="E1099">
        <f t="shared" si="53"/>
        <v>2.87E-2</v>
      </c>
      <c r="R1099" s="90">
        <v>5.0000000000000001E-4</v>
      </c>
      <c r="S1099" s="91" t="s">
        <v>75</v>
      </c>
      <c r="T1099" s="90">
        <v>0.93422282891759423</v>
      </c>
      <c r="U1099" s="92">
        <v>5.0000000000000001E-4</v>
      </c>
      <c r="V1099" s="93" t="s">
        <v>75</v>
      </c>
      <c r="W1099" s="92">
        <v>0.38402343799999999</v>
      </c>
      <c r="X1099" s="92">
        <v>5.0000000000000001E-4</v>
      </c>
      <c r="Y1099" s="93" t="s">
        <v>75</v>
      </c>
      <c r="Z1099" s="92">
        <v>0.44553828124999995</v>
      </c>
      <c r="AA1099" s="92">
        <v>5.0000000000000001E-4</v>
      </c>
      <c r="AB1099" s="93" t="s">
        <v>75</v>
      </c>
      <c r="AC1099" s="92">
        <v>0.49482762000000002</v>
      </c>
      <c r="AD1099" s="92">
        <v>5.0000000000000001E-4</v>
      </c>
      <c r="AE1099" s="93" t="s">
        <v>75</v>
      </c>
      <c r="AF1099" s="92">
        <v>0.63463749999999997</v>
      </c>
      <c r="AG1099" s="92">
        <v>5.0000000000000001E-4</v>
      </c>
      <c r="AH1099" s="93" t="s">
        <v>75</v>
      </c>
      <c r="AI1099" s="92">
        <v>1</v>
      </c>
    </row>
    <row r="1100" spans="1:35" x14ac:dyDescent="0.35">
      <c r="A1100">
        <v>5.0000000000000001E-4</v>
      </c>
      <c r="B1100" t="s">
        <v>75</v>
      </c>
      <c r="C1100">
        <f t="shared" si="51"/>
        <v>1</v>
      </c>
      <c r="D1100">
        <f t="shared" si="52"/>
        <v>5.0000000000000001E-4</v>
      </c>
      <c r="E1100">
        <f t="shared" si="53"/>
        <v>2.87E-2</v>
      </c>
      <c r="R1100" s="90">
        <v>5.0000000000000001E-4</v>
      </c>
      <c r="S1100" s="91" t="s">
        <v>75</v>
      </c>
      <c r="T1100" s="90">
        <v>0.93422282891759423</v>
      </c>
      <c r="U1100" s="92">
        <v>5.0000000000000001E-4</v>
      </c>
      <c r="V1100" s="93" t="s">
        <v>75</v>
      </c>
      <c r="W1100" s="92">
        <v>0.38402343799999999</v>
      </c>
      <c r="X1100" s="92">
        <v>5.0000000000000001E-4</v>
      </c>
      <c r="Y1100" s="93" t="s">
        <v>75</v>
      </c>
      <c r="Z1100" s="92">
        <v>0.44532968750000002</v>
      </c>
      <c r="AA1100" s="92">
        <v>5.0000000000000001E-4</v>
      </c>
      <c r="AB1100" s="93" t="s">
        <v>75</v>
      </c>
      <c r="AC1100" s="92">
        <v>0.49466739500000001</v>
      </c>
      <c r="AD1100" s="92">
        <v>5.0000000000000001E-4</v>
      </c>
      <c r="AE1100" s="93" t="s">
        <v>75</v>
      </c>
      <c r="AF1100" s="92">
        <v>0.63440312499999996</v>
      </c>
      <c r="AG1100" s="92">
        <v>5.0000000000000001E-4</v>
      </c>
      <c r="AH1100" s="93" t="s">
        <v>75</v>
      </c>
      <c r="AI1100" s="92">
        <v>1</v>
      </c>
    </row>
    <row r="1101" spans="1:35" x14ac:dyDescent="0.35">
      <c r="A1101">
        <v>5.0000000000000001E-4</v>
      </c>
      <c r="B1101" t="s">
        <v>75</v>
      </c>
      <c r="C1101">
        <f t="shared" si="51"/>
        <v>1</v>
      </c>
      <c r="D1101">
        <f t="shared" si="52"/>
        <v>5.0000000000000001E-4</v>
      </c>
      <c r="E1101">
        <f t="shared" si="53"/>
        <v>2.87E-2</v>
      </c>
      <c r="R1101" s="90">
        <v>5.0000000000000001E-4</v>
      </c>
      <c r="S1101" s="91" t="s">
        <v>75</v>
      </c>
      <c r="T1101" s="90">
        <v>0.93422282891759423</v>
      </c>
      <c r="U1101" s="92">
        <v>5.0000000000000001E-4</v>
      </c>
      <c r="V1101" s="93" t="s">
        <v>75</v>
      </c>
      <c r="W1101" s="92">
        <v>0.38393749999999999</v>
      </c>
      <c r="X1101" s="92">
        <v>5.0000000000000001E-4</v>
      </c>
      <c r="Y1101" s="93" t="s">
        <v>75</v>
      </c>
      <c r="Z1101" s="92">
        <v>0.44515585937500007</v>
      </c>
      <c r="AA1101" s="92">
        <v>5.0000000000000001E-4</v>
      </c>
      <c r="AB1101" s="93" t="s">
        <v>75</v>
      </c>
      <c r="AC1101" s="92">
        <v>0.494565274</v>
      </c>
      <c r="AD1101" s="92">
        <v>5.0000000000000001E-4</v>
      </c>
      <c r="AE1101" s="93" t="s">
        <v>75</v>
      </c>
      <c r="AF1101" s="92">
        <v>0.63421328099999996</v>
      </c>
      <c r="AG1101" s="92">
        <v>5.0000000000000001E-4</v>
      </c>
      <c r="AH1101" s="93" t="s">
        <v>75</v>
      </c>
      <c r="AI1101" s="92">
        <v>1</v>
      </c>
    </row>
    <row r="1102" spans="1:35" x14ac:dyDescent="0.35">
      <c r="A1102">
        <v>5.0000000000000001E-4</v>
      </c>
      <c r="B1102" t="s">
        <v>75</v>
      </c>
      <c r="C1102">
        <f t="shared" si="51"/>
        <v>1</v>
      </c>
      <c r="D1102">
        <f t="shared" si="52"/>
        <v>5.0000000000000001E-4</v>
      </c>
      <c r="E1102">
        <f t="shared" si="53"/>
        <v>2.87E-2</v>
      </c>
      <c r="R1102" s="90">
        <v>5.0000000000000001E-4</v>
      </c>
      <c r="S1102" s="91" t="s">
        <v>75</v>
      </c>
      <c r="T1102" s="90">
        <v>0.93422282891759423</v>
      </c>
      <c r="U1102" s="92">
        <v>5.0000000000000001E-4</v>
      </c>
      <c r="V1102" s="93" t="s">
        <v>75</v>
      </c>
      <c r="W1102" s="92">
        <v>0.38363671900000001</v>
      </c>
      <c r="X1102" s="92">
        <v>5.0000000000000001E-4</v>
      </c>
      <c r="Y1102" s="93" t="s">
        <v>75</v>
      </c>
      <c r="Z1102" s="92">
        <v>0.44494609374999994</v>
      </c>
      <c r="AA1102" s="92">
        <v>5.0000000000000001E-4</v>
      </c>
      <c r="AB1102" s="93" t="s">
        <v>75</v>
      </c>
      <c r="AC1102" s="92">
        <v>0.494415628</v>
      </c>
      <c r="AD1102" s="92">
        <v>5.0000000000000001E-4</v>
      </c>
      <c r="AE1102" s="93" t="s">
        <v>75</v>
      </c>
      <c r="AF1102" s="92">
        <v>0.63393867199999998</v>
      </c>
      <c r="AG1102" s="92">
        <v>5.0000000000000001E-4</v>
      </c>
      <c r="AH1102" s="93" t="s">
        <v>75</v>
      </c>
      <c r="AI1102" s="92">
        <v>1</v>
      </c>
    </row>
    <row r="1103" spans="1:35" x14ac:dyDescent="0.35">
      <c r="A1103">
        <v>5.0000000000000001E-4</v>
      </c>
      <c r="B1103" t="s">
        <v>75</v>
      </c>
      <c r="C1103">
        <f t="shared" si="51"/>
        <v>1</v>
      </c>
      <c r="D1103">
        <f t="shared" si="52"/>
        <v>5.0000000000000001E-4</v>
      </c>
      <c r="E1103">
        <f t="shared" si="53"/>
        <v>2.87E-2</v>
      </c>
      <c r="R1103" s="90">
        <v>5.0000000000000001E-4</v>
      </c>
      <c r="S1103" s="91" t="s">
        <v>75</v>
      </c>
      <c r="T1103" s="90">
        <v>0.93422282891759423</v>
      </c>
      <c r="U1103" s="92">
        <v>5.0000000000000001E-4</v>
      </c>
      <c r="V1103" s="93" t="s">
        <v>75</v>
      </c>
      <c r="W1103" s="92">
        <v>0.38358984400000001</v>
      </c>
      <c r="X1103" s="92">
        <v>5.0000000000000001E-4</v>
      </c>
      <c r="Y1103" s="93" t="s">
        <v>75</v>
      </c>
      <c r="Z1103" s="92">
        <v>0.44476171874999998</v>
      </c>
      <c r="AA1103" s="92">
        <v>5.0000000000000001E-4</v>
      </c>
      <c r="AB1103" s="93" t="s">
        <v>75</v>
      </c>
      <c r="AC1103" s="92">
        <v>0.49428421</v>
      </c>
      <c r="AD1103" s="92">
        <v>5.0000000000000001E-4</v>
      </c>
      <c r="AE1103" s="93" t="s">
        <v>75</v>
      </c>
      <c r="AF1103" s="92">
        <v>0.63371289099999994</v>
      </c>
      <c r="AG1103" s="92">
        <v>5.0000000000000001E-4</v>
      </c>
      <c r="AH1103" s="93" t="s">
        <v>75</v>
      </c>
      <c r="AI1103" s="92">
        <v>1</v>
      </c>
    </row>
    <row r="1104" spans="1:35" x14ac:dyDescent="0.35">
      <c r="A1104">
        <v>5.0000000000000001E-4</v>
      </c>
      <c r="B1104" t="s">
        <v>75</v>
      </c>
      <c r="C1104">
        <f t="shared" si="51"/>
        <v>1</v>
      </c>
      <c r="D1104">
        <f t="shared" si="52"/>
        <v>5.0000000000000001E-4</v>
      </c>
      <c r="E1104">
        <f t="shared" si="53"/>
        <v>2.87E-2</v>
      </c>
      <c r="R1104" s="90">
        <v>5.0000000000000001E-4</v>
      </c>
      <c r="S1104" s="91" t="s">
        <v>75</v>
      </c>
      <c r="T1104" s="90">
        <v>0.93422282891759423</v>
      </c>
      <c r="U1104" s="92">
        <v>5.0000000000000001E-4</v>
      </c>
      <c r="V1104" s="93" t="s">
        <v>75</v>
      </c>
      <c r="W1104" s="92">
        <v>0.38358984400000001</v>
      </c>
      <c r="X1104" s="92">
        <v>5.0000000000000001E-4</v>
      </c>
      <c r="Y1104" s="93" t="s">
        <v>75</v>
      </c>
      <c r="Z1104" s="92">
        <v>0.44454726562500002</v>
      </c>
      <c r="AA1104" s="92">
        <v>5.0000000000000001E-4</v>
      </c>
      <c r="AB1104" s="93" t="s">
        <v>75</v>
      </c>
      <c r="AC1104" s="92">
        <v>0.49414944500000002</v>
      </c>
      <c r="AD1104" s="92">
        <v>5.0000000000000001E-4</v>
      </c>
      <c r="AE1104" s="93" t="s">
        <v>75</v>
      </c>
      <c r="AF1104" s="92">
        <v>0.63349609399999995</v>
      </c>
      <c r="AG1104" s="92">
        <v>5.0000000000000001E-4</v>
      </c>
      <c r="AH1104" s="93" t="s">
        <v>75</v>
      </c>
      <c r="AI1104" s="92">
        <v>1</v>
      </c>
    </row>
    <row r="1105" spans="1:35" x14ac:dyDescent="0.35">
      <c r="A1105">
        <v>5.0000000000000001E-4</v>
      </c>
      <c r="B1105" t="s">
        <v>75</v>
      </c>
      <c r="C1105">
        <f t="shared" si="51"/>
        <v>1</v>
      </c>
      <c r="D1105">
        <f t="shared" si="52"/>
        <v>5.0000000000000001E-4</v>
      </c>
      <c r="E1105">
        <f t="shared" si="53"/>
        <v>2.87E-2</v>
      </c>
      <c r="R1105" s="90">
        <v>5.0000000000000001E-4</v>
      </c>
      <c r="S1105" s="91" t="s">
        <v>75</v>
      </c>
      <c r="T1105" s="90">
        <v>0.93422282891759423</v>
      </c>
      <c r="U1105" s="92">
        <v>5.0000000000000001E-4</v>
      </c>
      <c r="V1105" s="93" t="s">
        <v>75</v>
      </c>
      <c r="W1105" s="92">
        <v>0.38351171899999997</v>
      </c>
      <c r="X1105" s="92">
        <v>5.0000000000000001E-4</v>
      </c>
      <c r="Y1105" s="93" t="s">
        <v>75</v>
      </c>
      <c r="Z1105" s="92">
        <v>0.44432109375000001</v>
      </c>
      <c r="AA1105" s="92">
        <v>5.0000000000000001E-4</v>
      </c>
      <c r="AB1105" s="93" t="s">
        <v>75</v>
      </c>
      <c r="AC1105" s="92">
        <v>0.49404034899999999</v>
      </c>
      <c r="AD1105" s="92">
        <v>5.0000000000000001E-4</v>
      </c>
      <c r="AE1105" s="93" t="s">
        <v>75</v>
      </c>
      <c r="AF1105" s="92">
        <v>0.63328125000000002</v>
      </c>
      <c r="AG1105" s="92">
        <v>5.0000000000000001E-4</v>
      </c>
      <c r="AH1105" s="93" t="s">
        <v>75</v>
      </c>
      <c r="AI1105" s="92">
        <v>1</v>
      </c>
    </row>
    <row r="1106" spans="1:35" x14ac:dyDescent="0.35">
      <c r="A1106">
        <v>5.0000000000000001E-4</v>
      </c>
      <c r="B1106" t="s">
        <v>75</v>
      </c>
      <c r="C1106">
        <f t="shared" si="51"/>
        <v>1</v>
      </c>
      <c r="D1106">
        <f t="shared" si="52"/>
        <v>5.0000000000000001E-4</v>
      </c>
      <c r="E1106">
        <f t="shared" si="53"/>
        <v>2.87E-2</v>
      </c>
      <c r="R1106" s="90">
        <v>5.0000000000000001E-4</v>
      </c>
      <c r="S1106" s="91" t="s">
        <v>75</v>
      </c>
      <c r="T1106" s="90">
        <v>0.93420396376891712</v>
      </c>
      <c r="U1106" s="92">
        <v>5.0000000000000001E-4</v>
      </c>
      <c r="V1106" s="93" t="s">
        <v>75</v>
      </c>
      <c r="W1106" s="92">
        <v>0.383310547</v>
      </c>
      <c r="X1106" s="92">
        <v>5.0000000000000001E-4</v>
      </c>
      <c r="Y1106" s="93" t="s">
        <v>75</v>
      </c>
      <c r="Z1106" s="92">
        <v>0.44408593750000003</v>
      </c>
      <c r="AA1106" s="92">
        <v>5.0000000000000001E-4</v>
      </c>
      <c r="AB1106" s="93" t="s">
        <v>75</v>
      </c>
      <c r="AC1106" s="92">
        <v>0.493880192</v>
      </c>
      <c r="AD1106" s="92">
        <v>5.0000000000000001E-4</v>
      </c>
      <c r="AE1106" s="93" t="s">
        <v>75</v>
      </c>
      <c r="AF1106" s="92">
        <v>0.63309765600000001</v>
      </c>
      <c r="AG1106" s="92">
        <v>5.0000000000000001E-4</v>
      </c>
      <c r="AH1106" s="93" t="s">
        <v>75</v>
      </c>
      <c r="AI1106" s="92">
        <v>1</v>
      </c>
    </row>
    <row r="1107" spans="1:35" x14ac:dyDescent="0.35">
      <c r="A1107">
        <v>5.0000000000000001E-4</v>
      </c>
      <c r="B1107" t="s">
        <v>75</v>
      </c>
      <c r="C1107">
        <f t="shared" si="51"/>
        <v>1</v>
      </c>
      <c r="D1107">
        <f t="shared" si="52"/>
        <v>5.0000000000000001E-4</v>
      </c>
      <c r="E1107">
        <f t="shared" si="53"/>
        <v>2.87E-2</v>
      </c>
      <c r="R1107" s="90">
        <v>5.0000000000000001E-4</v>
      </c>
      <c r="S1107" s="91" t="s">
        <v>75</v>
      </c>
      <c r="T1107" s="90">
        <v>0.93410680838666171</v>
      </c>
      <c r="U1107" s="92">
        <v>5.0000000000000001E-4</v>
      </c>
      <c r="V1107" s="93" t="s">
        <v>75</v>
      </c>
      <c r="W1107" s="92">
        <v>0.383216797</v>
      </c>
      <c r="X1107" s="92">
        <v>5.0000000000000001E-4</v>
      </c>
      <c r="Y1107" s="93" t="s">
        <v>75</v>
      </c>
      <c r="Z1107" s="92">
        <v>0.44384921874999994</v>
      </c>
      <c r="AA1107" s="92">
        <v>5.0000000000000001E-4</v>
      </c>
      <c r="AB1107" s="93" t="s">
        <v>75</v>
      </c>
      <c r="AC1107" s="92">
        <v>0.49373649800000002</v>
      </c>
      <c r="AD1107" s="92">
        <v>5.0000000000000001E-4</v>
      </c>
      <c r="AE1107" s="93" t="s">
        <v>75</v>
      </c>
      <c r="AF1107" s="92">
        <v>0.63284882799999997</v>
      </c>
      <c r="AG1107" s="92">
        <v>5.0000000000000001E-4</v>
      </c>
      <c r="AH1107" s="93" t="s">
        <v>75</v>
      </c>
      <c r="AI1107" s="92">
        <v>1</v>
      </c>
    </row>
    <row r="1108" spans="1:35" x14ac:dyDescent="0.35">
      <c r="A1108">
        <v>5.0000000000000001E-4</v>
      </c>
      <c r="B1108" t="s">
        <v>75</v>
      </c>
      <c r="C1108">
        <f t="shared" si="51"/>
        <v>1</v>
      </c>
      <c r="D1108">
        <f t="shared" si="52"/>
        <v>5.0000000000000001E-4</v>
      </c>
      <c r="E1108">
        <f t="shared" si="53"/>
        <v>2.87E-2</v>
      </c>
      <c r="R1108" s="90">
        <v>5.0000000000000001E-4</v>
      </c>
      <c r="S1108" s="91" t="s">
        <v>75</v>
      </c>
      <c r="T1108" s="90">
        <v>0.93410680838666171</v>
      </c>
      <c r="U1108" s="92">
        <v>5.0000000000000001E-4</v>
      </c>
      <c r="V1108" s="93" t="s">
        <v>75</v>
      </c>
      <c r="W1108" s="92">
        <v>0.38306054699999997</v>
      </c>
      <c r="X1108" s="92">
        <v>5.0000000000000001E-4</v>
      </c>
      <c r="Y1108" s="93" t="s">
        <v>75</v>
      </c>
      <c r="Z1108" s="92">
        <v>0.44367070312500007</v>
      </c>
      <c r="AA1108" s="92">
        <v>5.0000000000000001E-4</v>
      </c>
      <c r="AB1108" s="93" t="s">
        <v>75</v>
      </c>
      <c r="AC1108" s="92">
        <v>0.49363986500000001</v>
      </c>
      <c r="AD1108" s="92">
        <v>5.0000000000000001E-4</v>
      </c>
      <c r="AE1108" s="93" t="s">
        <v>75</v>
      </c>
      <c r="AF1108" s="92">
        <v>0.63263906299999995</v>
      </c>
      <c r="AG1108" s="92">
        <v>5.0000000000000001E-4</v>
      </c>
      <c r="AH1108" s="93" t="s">
        <v>75</v>
      </c>
      <c r="AI1108" s="92">
        <v>1</v>
      </c>
    </row>
    <row r="1109" spans="1:35" x14ac:dyDescent="0.35">
      <c r="A1109">
        <v>5.0000000000000001E-4</v>
      </c>
      <c r="B1109" t="s">
        <v>75</v>
      </c>
      <c r="C1109">
        <f t="shared" si="51"/>
        <v>1</v>
      </c>
      <c r="D1109">
        <f t="shared" si="52"/>
        <v>5.0000000000000001E-4</v>
      </c>
      <c r="E1109">
        <f t="shared" si="53"/>
        <v>2.87E-2</v>
      </c>
      <c r="R1109" s="90">
        <v>5.0000000000000001E-4</v>
      </c>
      <c r="S1109" s="91" t="s">
        <v>75</v>
      </c>
      <c r="T1109" s="90">
        <v>0.93408808146387912</v>
      </c>
      <c r="U1109" s="92">
        <v>5.0000000000000001E-4</v>
      </c>
      <c r="V1109" s="93" t="s">
        <v>75</v>
      </c>
      <c r="W1109" s="92">
        <v>0.38306054699999997</v>
      </c>
      <c r="X1109" s="92">
        <v>5.0000000000000001E-4</v>
      </c>
      <c r="Y1109" s="93" t="s">
        <v>75</v>
      </c>
      <c r="Z1109" s="92">
        <v>0.44342890624999998</v>
      </c>
      <c r="AA1109" s="92">
        <v>5.0000000000000001E-4</v>
      </c>
      <c r="AB1109" s="93" t="s">
        <v>75</v>
      </c>
      <c r="AC1109" s="92">
        <v>0.49349421799999998</v>
      </c>
      <c r="AD1109" s="92">
        <v>5.0000000000000001E-4</v>
      </c>
      <c r="AE1109" s="93" t="s">
        <v>75</v>
      </c>
      <c r="AF1109" s="92">
        <v>0.63246054699999998</v>
      </c>
      <c r="AG1109" s="92">
        <v>5.0000000000000001E-4</v>
      </c>
      <c r="AH1109" s="93" t="s">
        <v>75</v>
      </c>
      <c r="AI1109" s="92">
        <v>1</v>
      </c>
    </row>
    <row r="1110" spans="1:35" x14ac:dyDescent="0.35">
      <c r="A1110">
        <v>5.0000000000000001E-4</v>
      </c>
      <c r="B1110" t="s">
        <v>75</v>
      </c>
      <c r="C1110">
        <f t="shared" si="51"/>
        <v>1</v>
      </c>
      <c r="D1110">
        <f t="shared" si="52"/>
        <v>5.0000000000000001E-4</v>
      </c>
      <c r="E1110">
        <f t="shared" si="53"/>
        <v>2.87E-2</v>
      </c>
      <c r="R1110" s="90">
        <v>5.0000000000000001E-4</v>
      </c>
      <c r="S1110" s="91" t="s">
        <v>75</v>
      </c>
      <c r="T1110" s="90">
        <v>0.93408808146387912</v>
      </c>
      <c r="U1110" s="92">
        <v>5.0000000000000001E-4</v>
      </c>
      <c r="V1110" s="93" t="s">
        <v>75</v>
      </c>
      <c r="W1110" s="92">
        <v>0.38306054699999997</v>
      </c>
      <c r="X1110" s="92">
        <v>5.0000000000000001E-4</v>
      </c>
      <c r="Y1110" s="93" t="s">
        <v>75</v>
      </c>
      <c r="Z1110" s="92">
        <v>0.44325742187499989</v>
      </c>
      <c r="AA1110" s="92">
        <v>5.0000000000000001E-4</v>
      </c>
      <c r="AB1110" s="93" t="s">
        <v>75</v>
      </c>
      <c r="AC1110" s="92">
        <v>0.49338400599999999</v>
      </c>
      <c r="AD1110" s="92">
        <v>5.0000000000000001E-4</v>
      </c>
      <c r="AE1110" s="93" t="s">
        <v>75</v>
      </c>
      <c r="AF1110" s="92">
        <v>0.63218476599999995</v>
      </c>
      <c r="AG1110" s="92">
        <v>5.0000000000000001E-4</v>
      </c>
      <c r="AH1110" s="93" t="s">
        <v>75</v>
      </c>
      <c r="AI1110" s="92">
        <v>1</v>
      </c>
    </row>
    <row r="1111" spans="1:35" x14ac:dyDescent="0.35">
      <c r="A1111">
        <v>5.0000000000000001E-4</v>
      </c>
      <c r="B1111" t="s">
        <v>75</v>
      </c>
      <c r="C1111">
        <f t="shared" si="51"/>
        <v>1</v>
      </c>
      <c r="D1111">
        <f t="shared" si="52"/>
        <v>5.0000000000000001E-4</v>
      </c>
      <c r="E1111">
        <f t="shared" si="53"/>
        <v>2.87E-2</v>
      </c>
      <c r="R1111" s="90">
        <v>5.0000000000000001E-4</v>
      </c>
      <c r="S1111" s="91" t="s">
        <v>75</v>
      </c>
      <c r="T1111" s="90">
        <v>0.93408808146387912</v>
      </c>
      <c r="U1111" s="92">
        <v>5.0000000000000001E-4</v>
      </c>
      <c r="V1111" s="93" t="s">
        <v>75</v>
      </c>
      <c r="W1111" s="92">
        <v>0.38291406300000003</v>
      </c>
      <c r="X1111" s="92">
        <v>5.0000000000000001E-4</v>
      </c>
      <c r="Y1111" s="93" t="s">
        <v>75</v>
      </c>
      <c r="Z1111" s="92">
        <v>0.44298320312500006</v>
      </c>
      <c r="AA1111" s="92">
        <v>5.0000000000000001E-4</v>
      </c>
      <c r="AB1111" s="93" t="s">
        <v>75</v>
      </c>
      <c r="AC1111" s="92">
        <v>0.49322105900000002</v>
      </c>
      <c r="AD1111" s="92">
        <v>5.0000000000000001E-4</v>
      </c>
      <c r="AE1111" s="93" t="s">
        <v>75</v>
      </c>
      <c r="AF1111" s="92">
        <v>0.63201015599999999</v>
      </c>
      <c r="AG1111" s="92">
        <v>5.0000000000000001E-4</v>
      </c>
      <c r="AH1111" s="93" t="s">
        <v>75</v>
      </c>
      <c r="AI1111" s="92">
        <v>1</v>
      </c>
    </row>
    <row r="1112" spans="1:35" x14ac:dyDescent="0.35">
      <c r="A1112">
        <v>5.0000000000000001E-4</v>
      </c>
      <c r="B1112" t="s">
        <v>75</v>
      </c>
      <c r="C1112">
        <f t="shared" si="51"/>
        <v>1</v>
      </c>
      <c r="D1112">
        <f t="shared" si="52"/>
        <v>5.0000000000000001E-4</v>
      </c>
      <c r="E1112">
        <f t="shared" si="53"/>
        <v>2.87E-2</v>
      </c>
      <c r="R1112" s="90">
        <v>5.0000000000000001E-4</v>
      </c>
      <c r="S1112" s="91" t="s">
        <v>75</v>
      </c>
      <c r="T1112" s="90">
        <v>0.93408808146387912</v>
      </c>
      <c r="U1112" s="92">
        <v>5.0000000000000001E-4</v>
      </c>
      <c r="V1112" s="93" t="s">
        <v>75</v>
      </c>
      <c r="W1112" s="92">
        <v>0.3828125</v>
      </c>
      <c r="X1112" s="92">
        <v>5.0000000000000001E-4</v>
      </c>
      <c r="Y1112" s="93" t="s">
        <v>75</v>
      </c>
      <c r="Z1112" s="92">
        <v>0.44276171874999998</v>
      </c>
      <c r="AA1112" s="92">
        <v>5.0000000000000001E-4</v>
      </c>
      <c r="AB1112" s="93" t="s">
        <v>75</v>
      </c>
      <c r="AC1112" s="92">
        <v>0.49309543300000003</v>
      </c>
      <c r="AD1112" s="92">
        <v>5.0000000000000001E-4</v>
      </c>
      <c r="AE1112" s="93" t="s">
        <v>75</v>
      </c>
      <c r="AF1112" s="92">
        <v>0.63179687500000004</v>
      </c>
      <c r="AG1112" s="92">
        <v>5.0000000000000001E-4</v>
      </c>
      <c r="AH1112" s="93" t="s">
        <v>75</v>
      </c>
      <c r="AI1112" s="92">
        <v>1</v>
      </c>
    </row>
    <row r="1113" spans="1:35" x14ac:dyDescent="0.35">
      <c r="A1113">
        <v>5.0000000000000001E-4</v>
      </c>
      <c r="B1113" t="s">
        <v>75</v>
      </c>
      <c r="C1113">
        <f t="shared" si="51"/>
        <v>1</v>
      </c>
      <c r="D1113">
        <f t="shared" si="52"/>
        <v>5.0000000000000001E-4</v>
      </c>
      <c r="E1113">
        <f t="shared" si="53"/>
        <v>2.87E-2</v>
      </c>
      <c r="R1113" s="90">
        <v>5.0000000000000001E-4</v>
      </c>
      <c r="S1113" s="91" t="s">
        <v>75</v>
      </c>
      <c r="T1113" s="90">
        <v>0.93408808146387912</v>
      </c>
      <c r="U1113" s="92">
        <v>5.0000000000000001E-4</v>
      </c>
      <c r="V1113" s="93" t="s">
        <v>75</v>
      </c>
      <c r="W1113" s="92">
        <v>0.382617188</v>
      </c>
      <c r="X1113" s="92">
        <v>5.0000000000000001E-4</v>
      </c>
      <c r="Y1113" s="93" t="s">
        <v>75</v>
      </c>
      <c r="Z1113" s="92">
        <v>0.44257734374999996</v>
      </c>
      <c r="AA1113" s="92">
        <v>5.0000000000000001E-4</v>
      </c>
      <c r="AB1113" s="93" t="s">
        <v>75</v>
      </c>
      <c r="AC1113" s="92">
        <v>0.49299470699999998</v>
      </c>
      <c r="AD1113" s="92">
        <v>5.0000000000000001E-4</v>
      </c>
      <c r="AE1113" s="93" t="s">
        <v>75</v>
      </c>
      <c r="AF1113" s="92">
        <v>0.631578906</v>
      </c>
      <c r="AG1113" s="92">
        <v>5.0000000000000001E-4</v>
      </c>
      <c r="AH1113" s="93" t="s">
        <v>75</v>
      </c>
      <c r="AI1113" s="92">
        <v>1</v>
      </c>
    </row>
    <row r="1114" spans="1:35" x14ac:dyDescent="0.35">
      <c r="A1114">
        <v>5.0000000000000001E-4</v>
      </c>
      <c r="B1114" t="s">
        <v>75</v>
      </c>
      <c r="C1114">
        <f t="shared" si="51"/>
        <v>1</v>
      </c>
      <c r="D1114">
        <f t="shared" si="52"/>
        <v>5.0000000000000001E-4</v>
      </c>
      <c r="E1114">
        <f t="shared" si="53"/>
        <v>2.87E-2</v>
      </c>
      <c r="R1114" s="90">
        <v>5.0000000000000001E-4</v>
      </c>
      <c r="S1114" s="91" t="s">
        <v>75</v>
      </c>
      <c r="T1114" s="90">
        <v>0.93408808146387912</v>
      </c>
      <c r="U1114" s="92">
        <v>5.0000000000000001E-4</v>
      </c>
      <c r="V1114" s="93" t="s">
        <v>75</v>
      </c>
      <c r="W1114" s="92">
        <v>0.382617188</v>
      </c>
      <c r="X1114" s="92">
        <v>5.0000000000000001E-4</v>
      </c>
      <c r="Y1114" s="93" t="s">
        <v>75</v>
      </c>
      <c r="Z1114" s="92">
        <v>0.44234062499999999</v>
      </c>
      <c r="AA1114" s="92">
        <v>5.0000000000000001E-4</v>
      </c>
      <c r="AB1114" s="93" t="s">
        <v>75</v>
      </c>
      <c r="AC1114" s="92">
        <v>0.49283222599999998</v>
      </c>
      <c r="AD1114" s="92">
        <v>5.0000000000000001E-4</v>
      </c>
      <c r="AE1114" s="93" t="s">
        <v>75</v>
      </c>
      <c r="AF1114" s="92">
        <v>0.63134570300000004</v>
      </c>
      <c r="AG1114" s="92">
        <v>5.0000000000000001E-4</v>
      </c>
      <c r="AH1114" s="93" t="s">
        <v>75</v>
      </c>
      <c r="AI1114" s="92">
        <v>1</v>
      </c>
    </row>
    <row r="1115" spans="1:35" x14ac:dyDescent="0.35">
      <c r="A1115">
        <v>5.0000000000000001E-4</v>
      </c>
      <c r="B1115" t="s">
        <v>75</v>
      </c>
      <c r="C1115">
        <f t="shared" si="51"/>
        <v>1</v>
      </c>
      <c r="D1115">
        <f t="shared" si="52"/>
        <v>5.0000000000000001E-4</v>
      </c>
      <c r="E1115">
        <f t="shared" si="53"/>
        <v>2.87E-2</v>
      </c>
      <c r="R1115" s="90">
        <v>5.0000000000000001E-4</v>
      </c>
      <c r="S1115" s="91" t="s">
        <v>75</v>
      </c>
      <c r="T1115" s="90">
        <v>0.93408808146387912</v>
      </c>
      <c r="U1115" s="92">
        <v>5.0000000000000001E-4</v>
      </c>
      <c r="V1115" s="93" t="s">
        <v>75</v>
      </c>
      <c r="W1115" s="92">
        <v>0.38253906300000001</v>
      </c>
      <c r="X1115" s="92">
        <v>5.0000000000000001E-4</v>
      </c>
      <c r="Y1115" s="93" t="s">
        <v>75</v>
      </c>
      <c r="Z1115" s="92">
        <v>0.44215429687499996</v>
      </c>
      <c r="AA1115" s="92">
        <v>5.0000000000000001E-4</v>
      </c>
      <c r="AB1115" s="93" t="s">
        <v>75</v>
      </c>
      <c r="AC1115" s="92">
        <v>0.49269634400000001</v>
      </c>
      <c r="AD1115" s="92">
        <v>5.0000000000000001E-4</v>
      </c>
      <c r="AE1115" s="93" t="s">
        <v>75</v>
      </c>
      <c r="AF1115" s="92">
        <v>0.63109453100000001</v>
      </c>
      <c r="AG1115" s="92">
        <v>5.0000000000000001E-4</v>
      </c>
      <c r="AH1115" s="93" t="s">
        <v>75</v>
      </c>
      <c r="AI1115" s="92">
        <v>1</v>
      </c>
    </row>
    <row r="1116" spans="1:35" x14ac:dyDescent="0.35">
      <c r="A1116">
        <v>5.0000000000000001E-4</v>
      </c>
      <c r="B1116" t="s">
        <v>75</v>
      </c>
      <c r="C1116">
        <f t="shared" si="51"/>
        <v>1</v>
      </c>
      <c r="D1116">
        <f t="shared" si="52"/>
        <v>5.0000000000000001E-4</v>
      </c>
      <c r="E1116">
        <f t="shared" si="53"/>
        <v>2.87E-2</v>
      </c>
      <c r="R1116" s="90">
        <v>5.0000000000000001E-4</v>
      </c>
      <c r="S1116" s="91" t="s">
        <v>75</v>
      </c>
      <c r="T1116" s="90">
        <v>0.93408808146387912</v>
      </c>
      <c r="U1116" s="92">
        <v>5.0000000000000001E-4</v>
      </c>
      <c r="V1116" s="93" t="s">
        <v>75</v>
      </c>
      <c r="W1116" s="92">
        <v>0.38246093799999997</v>
      </c>
      <c r="X1116" s="92">
        <v>5.0000000000000001E-4</v>
      </c>
      <c r="Y1116" s="93" t="s">
        <v>75</v>
      </c>
      <c r="Z1116" s="92">
        <v>0.441959765625</v>
      </c>
      <c r="AA1116" s="92">
        <v>5.0000000000000001E-4</v>
      </c>
      <c r="AB1116" s="93" t="s">
        <v>75</v>
      </c>
      <c r="AC1116" s="92">
        <v>0.492546233</v>
      </c>
      <c r="AD1116" s="92">
        <v>5.0000000000000001E-4</v>
      </c>
      <c r="AE1116" s="93" t="s">
        <v>75</v>
      </c>
      <c r="AF1116" s="92">
        <v>0.63087109399999997</v>
      </c>
      <c r="AG1116" s="92">
        <v>5.0000000000000001E-4</v>
      </c>
      <c r="AH1116" s="93" t="s">
        <v>75</v>
      </c>
      <c r="AI1116" s="92">
        <v>1</v>
      </c>
    </row>
    <row r="1117" spans="1:35" x14ac:dyDescent="0.35">
      <c r="A1117">
        <v>5.0000000000000001E-4</v>
      </c>
      <c r="B1117" t="s">
        <v>75</v>
      </c>
      <c r="C1117">
        <f t="shared" si="51"/>
        <v>1</v>
      </c>
      <c r="D1117">
        <f t="shared" si="52"/>
        <v>5.0000000000000001E-4</v>
      </c>
      <c r="E1117">
        <f t="shared" si="53"/>
        <v>2.87E-2</v>
      </c>
      <c r="R1117" s="90">
        <v>5.0000000000000001E-4</v>
      </c>
      <c r="S1117" s="91" t="s">
        <v>75</v>
      </c>
      <c r="T1117" s="90">
        <v>0.93381497044665729</v>
      </c>
      <c r="U1117" s="92">
        <v>5.0000000000000001E-4</v>
      </c>
      <c r="V1117" s="93" t="s">
        <v>75</v>
      </c>
      <c r="W1117" s="92">
        <v>0.38232031300000002</v>
      </c>
      <c r="X1117" s="92">
        <v>5.0000000000000001E-4</v>
      </c>
      <c r="Y1117" s="93" t="s">
        <v>75</v>
      </c>
      <c r="Z1117" s="92">
        <v>0.44178203125000004</v>
      </c>
      <c r="AA1117" s="92">
        <v>5.0000000000000001E-4</v>
      </c>
      <c r="AB1117" s="93" t="s">
        <v>75</v>
      </c>
      <c r="AC1117" s="92">
        <v>0.492453692</v>
      </c>
      <c r="AD1117" s="92">
        <v>5.0000000000000001E-4</v>
      </c>
      <c r="AE1117" s="93" t="s">
        <v>75</v>
      </c>
      <c r="AF1117" s="92">
        <v>0.63065625000000003</v>
      </c>
      <c r="AG1117" s="92">
        <v>5.0000000000000001E-4</v>
      </c>
      <c r="AH1117" s="93" t="s">
        <v>75</v>
      </c>
      <c r="AI1117" s="92">
        <v>1</v>
      </c>
    </row>
    <row r="1118" spans="1:35" x14ac:dyDescent="0.35">
      <c r="A1118">
        <v>5.0000000000000001E-4</v>
      </c>
      <c r="B1118" t="s">
        <v>75</v>
      </c>
      <c r="C1118">
        <f t="shared" si="51"/>
        <v>1</v>
      </c>
      <c r="D1118">
        <f t="shared" si="52"/>
        <v>5.0000000000000001E-4</v>
      </c>
      <c r="E1118">
        <f t="shared" si="53"/>
        <v>2.87E-2</v>
      </c>
      <c r="R1118" s="90">
        <v>5.0000000000000001E-4</v>
      </c>
      <c r="S1118" s="91" t="s">
        <v>75</v>
      </c>
      <c r="T1118" s="90">
        <v>0.93370717625297883</v>
      </c>
      <c r="U1118" s="92">
        <v>5.0000000000000001E-4</v>
      </c>
      <c r="V1118" s="93" t="s">
        <v>75</v>
      </c>
      <c r="W1118" s="92">
        <v>0.38219531299999998</v>
      </c>
      <c r="X1118" s="92">
        <v>5.0000000000000001E-4</v>
      </c>
      <c r="Y1118" s="93" t="s">
        <v>75</v>
      </c>
      <c r="Z1118" s="92">
        <v>0.44156445312499998</v>
      </c>
      <c r="AA1118" s="92">
        <v>5.0000000000000001E-4</v>
      </c>
      <c r="AB1118" s="93" t="s">
        <v>75</v>
      </c>
      <c r="AC1118" s="92">
        <v>0.49236887000000001</v>
      </c>
      <c r="AD1118" s="92">
        <v>5.0000000000000001E-4</v>
      </c>
      <c r="AE1118" s="93" t="s">
        <v>75</v>
      </c>
      <c r="AF1118" s="92">
        <v>0.63043320300000005</v>
      </c>
      <c r="AG1118" s="92">
        <v>5.0000000000000001E-4</v>
      </c>
      <c r="AH1118" s="93" t="s">
        <v>75</v>
      </c>
      <c r="AI1118" s="92">
        <v>1</v>
      </c>
    </row>
    <row r="1119" spans="1:35" x14ac:dyDescent="0.35">
      <c r="A1119">
        <v>5.0000000000000001E-4</v>
      </c>
      <c r="B1119" t="s">
        <v>75</v>
      </c>
      <c r="C1119">
        <f t="shared" si="51"/>
        <v>1</v>
      </c>
      <c r="D1119">
        <f t="shared" si="52"/>
        <v>5.0000000000000001E-4</v>
      </c>
      <c r="E1119">
        <f t="shared" si="53"/>
        <v>2.87E-2</v>
      </c>
      <c r="R1119" s="90">
        <v>5.0000000000000001E-4</v>
      </c>
      <c r="S1119" s="91" t="s">
        <v>75</v>
      </c>
      <c r="T1119" s="90">
        <v>0.93370717625297883</v>
      </c>
      <c r="U1119" s="92">
        <v>5.0000000000000001E-4</v>
      </c>
      <c r="V1119" s="93" t="s">
        <v>75</v>
      </c>
      <c r="W1119" s="92">
        <v>0.38205859399999997</v>
      </c>
      <c r="X1119" s="92">
        <v>5.0000000000000001E-4</v>
      </c>
      <c r="Y1119" s="93" t="s">
        <v>75</v>
      </c>
      <c r="Z1119" s="92">
        <v>0.44136054687499998</v>
      </c>
      <c r="AA1119" s="92">
        <v>5.0000000000000001E-4</v>
      </c>
      <c r="AB1119" s="93" t="s">
        <v>75</v>
      </c>
      <c r="AC1119" s="92">
        <v>0.49220139099999999</v>
      </c>
      <c r="AD1119" s="92">
        <v>5.0000000000000001E-4</v>
      </c>
      <c r="AE1119" s="93" t="s">
        <v>75</v>
      </c>
      <c r="AF1119" s="92">
        <v>0.63017343800000003</v>
      </c>
      <c r="AG1119" s="92">
        <v>5.0000000000000001E-4</v>
      </c>
      <c r="AH1119" s="93" t="s">
        <v>75</v>
      </c>
      <c r="AI1119" s="92">
        <v>1</v>
      </c>
    </row>
    <row r="1120" spans="1:35" x14ac:dyDescent="0.35">
      <c r="A1120">
        <v>5.0000000000000001E-4</v>
      </c>
      <c r="B1120" t="s">
        <v>75</v>
      </c>
      <c r="C1120">
        <f t="shared" si="51"/>
        <v>1</v>
      </c>
      <c r="D1120">
        <f t="shared" si="52"/>
        <v>5.0000000000000001E-4</v>
      </c>
      <c r="E1120">
        <f t="shared" si="53"/>
        <v>2.87E-2</v>
      </c>
      <c r="R1120" s="90">
        <v>5.0000000000000001E-4</v>
      </c>
      <c r="S1120" s="91" t="s">
        <v>75</v>
      </c>
      <c r="T1120" s="90">
        <v>0.93362095780940602</v>
      </c>
      <c r="U1120" s="92">
        <v>5.0000000000000001E-4</v>
      </c>
      <c r="V1120" s="93" t="s">
        <v>75</v>
      </c>
      <c r="W1120" s="92">
        <v>0.38197265600000002</v>
      </c>
      <c r="X1120" s="92">
        <v>5.0000000000000001E-4</v>
      </c>
      <c r="Y1120" s="93" t="s">
        <v>75</v>
      </c>
      <c r="Z1120" s="92">
        <v>0.44112499999999999</v>
      </c>
      <c r="AA1120" s="92">
        <v>5.0000000000000001E-4</v>
      </c>
      <c r="AB1120" s="93" t="s">
        <v>75</v>
      </c>
      <c r="AC1120" s="92">
        <v>0.492054349</v>
      </c>
      <c r="AD1120" s="92">
        <v>5.0000000000000001E-4</v>
      </c>
      <c r="AE1120" s="93" t="s">
        <v>75</v>
      </c>
      <c r="AF1120" s="92">
        <v>0.62999375000000002</v>
      </c>
      <c r="AG1120" s="92">
        <v>5.0000000000000001E-4</v>
      </c>
      <c r="AH1120" s="93" t="s">
        <v>75</v>
      </c>
      <c r="AI1120" s="92">
        <v>1</v>
      </c>
    </row>
    <row r="1121" spans="1:35" x14ac:dyDescent="0.35">
      <c r="A1121">
        <v>5.0000000000000001E-4</v>
      </c>
      <c r="B1121" t="s">
        <v>75</v>
      </c>
      <c r="C1121">
        <f t="shared" si="51"/>
        <v>1</v>
      </c>
      <c r="D1121">
        <f t="shared" si="52"/>
        <v>5.0000000000000001E-4</v>
      </c>
      <c r="E1121">
        <f t="shared" si="53"/>
        <v>2.87E-2</v>
      </c>
      <c r="R1121" s="90">
        <v>5.0000000000000001E-4</v>
      </c>
      <c r="S1121" s="91" t="s">
        <v>75</v>
      </c>
      <c r="T1121" s="90">
        <v>0.93358216643224978</v>
      </c>
      <c r="U1121" s="92">
        <v>5.0000000000000001E-4</v>
      </c>
      <c r="V1121" s="93" t="s">
        <v>75</v>
      </c>
      <c r="W1121" s="92">
        <v>0.38193359399999999</v>
      </c>
      <c r="X1121" s="92">
        <v>5.0000000000000001E-4</v>
      </c>
      <c r="Y1121" s="93" t="s">
        <v>75</v>
      </c>
      <c r="Z1121" s="92">
        <v>0.44088007812500007</v>
      </c>
      <c r="AA1121" s="92">
        <v>5.0000000000000001E-4</v>
      </c>
      <c r="AB1121" s="93" t="s">
        <v>75</v>
      </c>
      <c r="AC1121" s="92">
        <v>0.49194553200000002</v>
      </c>
      <c r="AD1121" s="92">
        <v>5.0000000000000001E-4</v>
      </c>
      <c r="AE1121" s="93" t="s">
        <v>75</v>
      </c>
      <c r="AF1121" s="92">
        <v>0.62972460900000005</v>
      </c>
      <c r="AG1121" s="92">
        <v>5.0000000000000001E-4</v>
      </c>
      <c r="AH1121" s="93" t="s">
        <v>75</v>
      </c>
      <c r="AI1121" s="92">
        <v>1</v>
      </c>
    </row>
    <row r="1122" spans="1:35" x14ac:dyDescent="0.35">
      <c r="A1122">
        <v>5.0000000000000001E-4</v>
      </c>
      <c r="B1122" t="s">
        <v>75</v>
      </c>
      <c r="C1122">
        <f t="shared" si="51"/>
        <v>1</v>
      </c>
      <c r="D1122">
        <f t="shared" si="52"/>
        <v>5.0000000000000001E-4</v>
      </c>
      <c r="E1122">
        <f t="shared" si="53"/>
        <v>2.87E-2</v>
      </c>
      <c r="R1122" s="90">
        <v>5.0000000000000001E-4</v>
      </c>
      <c r="S1122" s="91" t="s">
        <v>75</v>
      </c>
      <c r="T1122" s="90">
        <v>0.93350653169797682</v>
      </c>
      <c r="U1122" s="92">
        <v>5.0000000000000001E-4</v>
      </c>
      <c r="V1122" s="93" t="s">
        <v>75</v>
      </c>
      <c r="W1122" s="92">
        <v>0.381855469</v>
      </c>
      <c r="X1122" s="92">
        <v>5.0000000000000001E-4</v>
      </c>
      <c r="Y1122" s="93" t="s">
        <v>75</v>
      </c>
      <c r="Z1122" s="92">
        <v>0.44068906249999995</v>
      </c>
      <c r="AA1122" s="92">
        <v>5.0000000000000001E-4</v>
      </c>
      <c r="AB1122" s="93" t="s">
        <v>75</v>
      </c>
      <c r="AC1122" s="92">
        <v>0.49179737299999998</v>
      </c>
      <c r="AD1122" s="92">
        <v>5.0000000000000001E-4</v>
      </c>
      <c r="AE1122" s="93" t="s">
        <v>75</v>
      </c>
      <c r="AF1122" s="92">
        <v>0.62949023400000004</v>
      </c>
      <c r="AG1122" s="92">
        <v>5.0000000000000001E-4</v>
      </c>
      <c r="AH1122" s="93" t="s">
        <v>75</v>
      </c>
      <c r="AI1122" s="92">
        <v>1</v>
      </c>
    </row>
    <row r="1123" spans="1:35" x14ac:dyDescent="0.35">
      <c r="A1123">
        <v>5.0000000000000001E-4</v>
      </c>
      <c r="B1123" t="s">
        <v>75</v>
      </c>
      <c r="C1123">
        <f t="shared" si="51"/>
        <v>1</v>
      </c>
      <c r="D1123">
        <f t="shared" si="52"/>
        <v>5.0000000000000001E-4</v>
      </c>
      <c r="E1123">
        <f t="shared" si="53"/>
        <v>2.87E-2</v>
      </c>
      <c r="R1123" s="90">
        <v>5.0000000000000001E-4</v>
      </c>
      <c r="S1123" s="91" t="s">
        <v>75</v>
      </c>
      <c r="T1123" s="90">
        <v>0.93348744044176113</v>
      </c>
      <c r="U1123" s="92">
        <v>5.0000000000000001E-4</v>
      </c>
      <c r="V1123" s="93" t="s">
        <v>75</v>
      </c>
      <c r="W1123" s="92">
        <v>0.38170117199999998</v>
      </c>
      <c r="X1123" s="92">
        <v>5.0000000000000001E-4</v>
      </c>
      <c r="Y1123" s="93" t="s">
        <v>75</v>
      </c>
      <c r="Z1123" s="92">
        <v>0.44048320312500006</v>
      </c>
      <c r="AA1123" s="92">
        <v>5.0000000000000001E-4</v>
      </c>
      <c r="AB1123" s="93" t="s">
        <v>75</v>
      </c>
      <c r="AC1123" s="92">
        <v>0.491650052</v>
      </c>
      <c r="AD1123" s="92">
        <v>5.0000000000000001E-4</v>
      </c>
      <c r="AE1123" s="93" t="s">
        <v>75</v>
      </c>
      <c r="AF1123" s="92">
        <v>0.6292875</v>
      </c>
      <c r="AG1123" s="92">
        <v>5.0000000000000001E-4</v>
      </c>
      <c r="AH1123" s="93" t="s">
        <v>75</v>
      </c>
      <c r="AI1123" s="92">
        <v>1</v>
      </c>
    </row>
    <row r="1124" spans="1:35" x14ac:dyDescent="0.35">
      <c r="A1124">
        <v>5.0000000000000001E-4</v>
      </c>
      <c r="B1124" t="s">
        <v>75</v>
      </c>
      <c r="C1124">
        <f t="shared" si="51"/>
        <v>1</v>
      </c>
      <c r="D1124">
        <f t="shared" si="52"/>
        <v>5.0000000000000001E-4</v>
      </c>
      <c r="E1124">
        <f t="shared" si="53"/>
        <v>2.87E-2</v>
      </c>
      <c r="R1124" s="90">
        <v>5.0000000000000001E-4</v>
      </c>
      <c r="S1124" s="91" t="s">
        <v>75</v>
      </c>
      <c r="T1124" s="90">
        <v>0.93348744044176113</v>
      </c>
      <c r="U1124" s="92">
        <v>5.0000000000000001E-4</v>
      </c>
      <c r="V1124" s="93" t="s">
        <v>75</v>
      </c>
      <c r="W1124" s="92">
        <v>0.38170117199999998</v>
      </c>
      <c r="X1124" s="92">
        <v>5.0000000000000001E-4</v>
      </c>
      <c r="Y1124" s="93" t="s">
        <v>75</v>
      </c>
      <c r="Z1124" s="92">
        <v>0.44029648437500002</v>
      </c>
      <c r="AA1124" s="92">
        <v>5.0000000000000001E-4</v>
      </c>
      <c r="AB1124" s="93" t="s">
        <v>75</v>
      </c>
      <c r="AC1124" s="92">
        <v>0.49155258099999999</v>
      </c>
      <c r="AD1124" s="92">
        <v>5.0000000000000001E-4</v>
      </c>
      <c r="AE1124" s="93" t="s">
        <v>75</v>
      </c>
      <c r="AF1124" s="92">
        <v>0.62907734400000004</v>
      </c>
      <c r="AG1124" s="92">
        <v>5.0000000000000001E-4</v>
      </c>
      <c r="AH1124" s="93" t="s">
        <v>75</v>
      </c>
      <c r="AI1124" s="92">
        <v>1</v>
      </c>
    </row>
    <row r="1125" spans="1:35" x14ac:dyDescent="0.35">
      <c r="A1125">
        <v>5.0000000000000001E-4</v>
      </c>
      <c r="B1125" t="s">
        <v>75</v>
      </c>
      <c r="C1125">
        <f t="shared" si="51"/>
        <v>1</v>
      </c>
      <c r="D1125">
        <f t="shared" si="52"/>
        <v>5.0000000000000001E-4</v>
      </c>
      <c r="E1125">
        <f t="shared" si="53"/>
        <v>2.87E-2</v>
      </c>
      <c r="R1125" s="90">
        <v>5.0000000000000001E-4</v>
      </c>
      <c r="S1125" s="91" t="s">
        <v>75</v>
      </c>
      <c r="T1125" s="90">
        <v>0.93344234687194338</v>
      </c>
      <c r="U1125" s="92">
        <v>5.0000000000000001E-4</v>
      </c>
      <c r="V1125" s="93" t="s">
        <v>75</v>
      </c>
      <c r="W1125" s="92">
        <v>0.38156835900000002</v>
      </c>
      <c r="X1125" s="92">
        <v>5.0000000000000001E-4</v>
      </c>
      <c r="Y1125" s="93" t="s">
        <v>75</v>
      </c>
      <c r="Z1125" s="92">
        <v>0.44007539062500001</v>
      </c>
      <c r="AA1125" s="92">
        <v>5.0000000000000001E-4</v>
      </c>
      <c r="AB1125" s="93" t="s">
        <v>75</v>
      </c>
      <c r="AC1125" s="92">
        <v>0.49142981400000002</v>
      </c>
      <c r="AD1125" s="92">
        <v>5.0000000000000001E-4</v>
      </c>
      <c r="AE1125" s="93" t="s">
        <v>75</v>
      </c>
      <c r="AF1125" s="92">
        <v>0.62882460900000003</v>
      </c>
      <c r="AG1125" s="92">
        <v>5.0000000000000001E-4</v>
      </c>
      <c r="AH1125" s="93" t="s">
        <v>75</v>
      </c>
      <c r="AI1125" s="92">
        <v>1</v>
      </c>
    </row>
    <row r="1126" spans="1:35" x14ac:dyDescent="0.35">
      <c r="A1126">
        <v>5.0000000000000001E-4</v>
      </c>
      <c r="B1126" t="s">
        <v>75</v>
      </c>
      <c r="C1126">
        <f t="shared" si="51"/>
        <v>1</v>
      </c>
      <c r="D1126">
        <f t="shared" si="52"/>
        <v>5.0000000000000001E-4</v>
      </c>
      <c r="E1126">
        <f t="shared" si="53"/>
        <v>2.87E-2</v>
      </c>
      <c r="R1126" s="90">
        <v>5.0000000000000001E-4</v>
      </c>
      <c r="S1126" s="91" t="s">
        <v>75</v>
      </c>
      <c r="T1126" s="90">
        <v>0.9333739060182602</v>
      </c>
      <c r="U1126" s="92">
        <v>5.0000000000000001E-4</v>
      </c>
      <c r="V1126" s="93" t="s">
        <v>75</v>
      </c>
      <c r="W1126" s="92">
        <v>0.38149023399999998</v>
      </c>
      <c r="X1126" s="92">
        <v>5.0000000000000001E-4</v>
      </c>
      <c r="Y1126" s="93" t="s">
        <v>75</v>
      </c>
      <c r="Z1126" s="92">
        <v>0.4398828125</v>
      </c>
      <c r="AA1126" s="92">
        <v>5.0000000000000001E-4</v>
      </c>
      <c r="AB1126" s="93" t="s">
        <v>75</v>
      </c>
      <c r="AC1126" s="92">
        <v>0.49128835199999998</v>
      </c>
      <c r="AD1126" s="92">
        <v>5.0000000000000001E-4</v>
      </c>
      <c r="AE1126" s="93" t="s">
        <v>75</v>
      </c>
      <c r="AF1126" s="92">
        <v>0.62864492199999999</v>
      </c>
      <c r="AG1126" s="92">
        <v>5.0000000000000001E-4</v>
      </c>
      <c r="AH1126" s="93" t="s">
        <v>75</v>
      </c>
      <c r="AI1126" s="92">
        <v>1</v>
      </c>
    </row>
    <row r="1127" spans="1:35" x14ac:dyDescent="0.35">
      <c r="A1127">
        <v>5.0000000000000001E-4</v>
      </c>
      <c r="B1127" t="s">
        <v>75</v>
      </c>
      <c r="C1127">
        <f t="shared" si="51"/>
        <v>1</v>
      </c>
      <c r="D1127">
        <f t="shared" si="52"/>
        <v>5.0000000000000001E-4</v>
      </c>
      <c r="E1127">
        <f t="shared" si="53"/>
        <v>2.87E-2</v>
      </c>
      <c r="R1127" s="90">
        <v>5.0000000000000001E-4</v>
      </c>
      <c r="S1127" s="91" t="s">
        <v>75</v>
      </c>
      <c r="T1127" s="90">
        <v>0.93333921772653894</v>
      </c>
      <c r="U1127" s="92">
        <v>5.0000000000000001E-4</v>
      </c>
      <c r="V1127" s="93" t="s">
        <v>75</v>
      </c>
      <c r="W1127" s="92">
        <v>0.38149023399999998</v>
      </c>
      <c r="X1127" s="92">
        <v>5.0000000000000001E-4</v>
      </c>
      <c r="Y1127" s="93" t="s">
        <v>75</v>
      </c>
      <c r="Z1127" s="92">
        <v>0.43966679687499999</v>
      </c>
      <c r="AA1127" s="92">
        <v>5.0000000000000001E-4</v>
      </c>
      <c r="AB1127" s="93" t="s">
        <v>75</v>
      </c>
      <c r="AC1127" s="92">
        <v>0.49109582899999998</v>
      </c>
      <c r="AD1127" s="92">
        <v>5.0000000000000001E-4</v>
      </c>
      <c r="AE1127" s="93" t="s">
        <v>75</v>
      </c>
      <c r="AF1127" s="92">
        <v>0.62844531299999995</v>
      </c>
      <c r="AG1127" s="92">
        <v>5.0000000000000001E-4</v>
      </c>
      <c r="AH1127" s="93" t="s">
        <v>75</v>
      </c>
      <c r="AI1127" s="92">
        <v>1</v>
      </c>
    </row>
    <row r="1128" spans="1:35" x14ac:dyDescent="0.35">
      <c r="A1128">
        <v>5.0000000000000001E-4</v>
      </c>
      <c r="B1128" t="s">
        <v>75</v>
      </c>
      <c r="C1128">
        <f t="shared" si="51"/>
        <v>1</v>
      </c>
      <c r="D1128">
        <f t="shared" si="52"/>
        <v>5.0000000000000001E-4</v>
      </c>
      <c r="E1128">
        <f t="shared" si="53"/>
        <v>2.87E-2</v>
      </c>
      <c r="R1128" s="90">
        <v>5.0000000000000001E-4</v>
      </c>
      <c r="S1128" s="91" t="s">
        <v>75</v>
      </c>
      <c r="T1128" s="90">
        <v>0.93333077279929155</v>
      </c>
      <c r="U1128" s="92">
        <v>5.0000000000000001E-4</v>
      </c>
      <c r="V1128" s="93" t="s">
        <v>75</v>
      </c>
      <c r="W1128" s="92">
        <v>0.38137500000000002</v>
      </c>
      <c r="X1128" s="92">
        <v>5.0000000000000001E-4</v>
      </c>
      <c r="Y1128" s="93" t="s">
        <v>75</v>
      </c>
      <c r="Z1128" s="92">
        <v>0.43943554687499997</v>
      </c>
      <c r="AA1128" s="92">
        <v>5.0000000000000001E-4</v>
      </c>
      <c r="AB1128" s="93" t="s">
        <v>75</v>
      </c>
      <c r="AC1128" s="92">
        <v>0.49098729099999999</v>
      </c>
      <c r="AD1128" s="92">
        <v>5.0000000000000001E-4</v>
      </c>
      <c r="AE1128" s="93" t="s">
        <v>75</v>
      </c>
      <c r="AF1128" s="92">
        <v>0.62822460899999999</v>
      </c>
      <c r="AG1128" s="92">
        <v>5.0000000000000001E-4</v>
      </c>
      <c r="AH1128" s="93" t="s">
        <v>75</v>
      </c>
      <c r="AI1128" s="92">
        <v>1</v>
      </c>
    </row>
    <row r="1129" spans="1:35" x14ac:dyDescent="0.35">
      <c r="A1129">
        <v>5.0000000000000001E-4</v>
      </c>
      <c r="B1129" t="s">
        <v>75</v>
      </c>
      <c r="C1129">
        <f t="shared" si="51"/>
        <v>1</v>
      </c>
      <c r="D1129">
        <f t="shared" si="52"/>
        <v>5.0000000000000001E-4</v>
      </c>
      <c r="E1129">
        <f t="shared" si="53"/>
        <v>2.87E-2</v>
      </c>
      <c r="R1129" s="90">
        <v>5.0000000000000001E-4</v>
      </c>
      <c r="S1129" s="91" t="s">
        <v>75</v>
      </c>
      <c r="T1129" s="90">
        <v>0.93305376557011066</v>
      </c>
      <c r="U1129" s="92">
        <v>5.0000000000000001E-4</v>
      </c>
      <c r="V1129" s="93" t="s">
        <v>75</v>
      </c>
      <c r="W1129" s="92">
        <v>0.381210938</v>
      </c>
      <c r="X1129" s="92">
        <v>5.0000000000000001E-4</v>
      </c>
      <c r="Y1129" s="93" t="s">
        <v>75</v>
      </c>
      <c r="Z1129" s="92">
        <v>0.43928007812499997</v>
      </c>
      <c r="AA1129" s="92">
        <v>5.0000000000000001E-4</v>
      </c>
      <c r="AB1129" s="93" t="s">
        <v>75</v>
      </c>
      <c r="AC1129" s="92">
        <v>0.4908768</v>
      </c>
      <c r="AD1129" s="92">
        <v>5.0000000000000001E-4</v>
      </c>
      <c r="AE1129" s="93" t="s">
        <v>75</v>
      </c>
      <c r="AF1129" s="92">
        <v>0.62793242199999999</v>
      </c>
      <c r="AG1129" s="92">
        <v>5.0000000000000001E-4</v>
      </c>
      <c r="AH1129" s="93" t="s">
        <v>75</v>
      </c>
      <c r="AI1129" s="92">
        <v>1</v>
      </c>
    </row>
    <row r="1130" spans="1:35" x14ac:dyDescent="0.35">
      <c r="A1130">
        <v>5.0000000000000001E-4</v>
      </c>
      <c r="B1130" t="s">
        <v>75</v>
      </c>
      <c r="C1130">
        <f t="shared" si="51"/>
        <v>1</v>
      </c>
      <c r="D1130">
        <f t="shared" si="52"/>
        <v>5.0000000000000001E-4</v>
      </c>
      <c r="E1130">
        <f t="shared" si="53"/>
        <v>2.87E-2</v>
      </c>
      <c r="R1130" s="90">
        <v>5.0000000000000001E-4</v>
      </c>
      <c r="S1130" s="91" t="s">
        <v>75</v>
      </c>
      <c r="T1130" s="90">
        <v>0.93305376557011066</v>
      </c>
      <c r="U1130" s="92">
        <v>5.0000000000000001E-4</v>
      </c>
      <c r="V1130" s="93" t="s">
        <v>75</v>
      </c>
      <c r="W1130" s="92">
        <v>0.38110351599999998</v>
      </c>
      <c r="X1130" s="92">
        <v>5.0000000000000001E-4</v>
      </c>
      <c r="Y1130" s="93" t="s">
        <v>75</v>
      </c>
      <c r="Z1130" s="92">
        <v>0.43900820312499994</v>
      </c>
      <c r="AA1130" s="92">
        <v>5.0000000000000001E-4</v>
      </c>
      <c r="AB1130" s="93" t="s">
        <v>75</v>
      </c>
      <c r="AC1130" s="92">
        <v>0.49069757800000002</v>
      </c>
      <c r="AD1130" s="92">
        <v>5.0000000000000001E-4</v>
      </c>
      <c r="AE1130" s="93" t="s">
        <v>75</v>
      </c>
      <c r="AF1130" s="92">
        <v>0.62780117199999996</v>
      </c>
      <c r="AG1130" s="92">
        <v>5.0000000000000001E-4</v>
      </c>
      <c r="AH1130" s="93" t="s">
        <v>75</v>
      </c>
      <c r="AI1130" s="92">
        <v>1</v>
      </c>
    </row>
    <row r="1131" spans="1:35" x14ac:dyDescent="0.35">
      <c r="A1131">
        <v>5.0000000000000001E-4</v>
      </c>
      <c r="B1131" t="s">
        <v>75</v>
      </c>
      <c r="C1131">
        <f t="shared" si="51"/>
        <v>1</v>
      </c>
      <c r="D1131">
        <f t="shared" si="52"/>
        <v>5.0000000000000001E-4</v>
      </c>
      <c r="E1131">
        <f t="shared" si="53"/>
        <v>2.87E-2</v>
      </c>
      <c r="R1131" s="90">
        <v>5.0000000000000001E-4</v>
      </c>
      <c r="S1131" s="91" t="s">
        <v>75</v>
      </c>
      <c r="T1131" s="90">
        <v>0.93297469374413033</v>
      </c>
      <c r="U1131" s="92">
        <v>5.0000000000000001E-4</v>
      </c>
      <c r="V1131" s="93" t="s">
        <v>75</v>
      </c>
      <c r="W1131" s="92">
        <v>0.38105664099999997</v>
      </c>
      <c r="X1131" s="92">
        <v>5.0000000000000001E-4</v>
      </c>
      <c r="Y1131" s="93" t="s">
        <v>75</v>
      </c>
      <c r="Z1131" s="92">
        <v>0.43880859374999992</v>
      </c>
      <c r="AA1131" s="92">
        <v>5.0000000000000001E-4</v>
      </c>
      <c r="AB1131" s="93" t="s">
        <v>75</v>
      </c>
      <c r="AC1131" s="92">
        <v>0.490633335</v>
      </c>
      <c r="AD1131" s="92">
        <v>5.0000000000000001E-4</v>
      </c>
      <c r="AE1131" s="93" t="s">
        <v>75</v>
      </c>
      <c r="AF1131" s="92">
        <v>0.62749921900000005</v>
      </c>
      <c r="AG1131" s="92">
        <v>5.0000000000000001E-4</v>
      </c>
      <c r="AH1131" s="93" t="s">
        <v>75</v>
      </c>
      <c r="AI1131" s="92">
        <v>1</v>
      </c>
    </row>
    <row r="1132" spans="1:35" x14ac:dyDescent="0.35">
      <c r="A1132">
        <v>5.0000000000000001E-4</v>
      </c>
      <c r="B1132" t="s">
        <v>75</v>
      </c>
      <c r="C1132">
        <f t="shared" si="51"/>
        <v>1</v>
      </c>
      <c r="D1132">
        <f t="shared" si="52"/>
        <v>5.0000000000000001E-4</v>
      </c>
      <c r="E1132">
        <f t="shared" si="53"/>
        <v>2.87E-2</v>
      </c>
      <c r="R1132" s="90">
        <v>5.0000000000000001E-4</v>
      </c>
      <c r="S1132" s="91" t="s">
        <v>75</v>
      </c>
      <c r="T1132" s="90">
        <v>0.93297469374413033</v>
      </c>
      <c r="U1132" s="92">
        <v>5.0000000000000001E-4</v>
      </c>
      <c r="V1132" s="93" t="s">
        <v>75</v>
      </c>
      <c r="W1132" s="92">
        <v>0.38092382800000002</v>
      </c>
      <c r="X1132" s="92">
        <v>5.0000000000000001E-4</v>
      </c>
      <c r="Y1132" s="93" t="s">
        <v>75</v>
      </c>
      <c r="Z1132" s="92">
        <v>0.43856835937499999</v>
      </c>
      <c r="AA1132" s="92">
        <v>5.0000000000000001E-4</v>
      </c>
      <c r="AB1132" s="93" t="s">
        <v>75</v>
      </c>
      <c r="AC1132" s="92">
        <v>0.49041263200000001</v>
      </c>
      <c r="AD1132" s="92">
        <v>5.0000000000000001E-4</v>
      </c>
      <c r="AE1132" s="93" t="s">
        <v>75</v>
      </c>
      <c r="AF1132" s="92">
        <v>0.62735117200000001</v>
      </c>
      <c r="AG1132" s="92">
        <v>5.0000000000000001E-4</v>
      </c>
      <c r="AH1132" s="93" t="s">
        <v>75</v>
      </c>
      <c r="AI1132" s="92">
        <v>1</v>
      </c>
    </row>
    <row r="1133" spans="1:35" x14ac:dyDescent="0.35">
      <c r="A1133">
        <v>5.0000000000000001E-4</v>
      </c>
      <c r="B1133" t="s">
        <v>75</v>
      </c>
      <c r="C1133">
        <f t="shared" si="51"/>
        <v>1</v>
      </c>
      <c r="D1133">
        <f t="shared" si="52"/>
        <v>5.0000000000000001E-4</v>
      </c>
      <c r="E1133">
        <f t="shared" si="53"/>
        <v>2.87E-2</v>
      </c>
      <c r="R1133" s="90">
        <v>5.0000000000000001E-4</v>
      </c>
      <c r="S1133" s="91" t="s">
        <v>75</v>
      </c>
      <c r="T1133" s="90">
        <v>0.93297469374413033</v>
      </c>
      <c r="U1133" s="92">
        <v>5.0000000000000001E-4</v>
      </c>
      <c r="V1133" s="93" t="s">
        <v>75</v>
      </c>
      <c r="W1133" s="92">
        <v>0.380808594</v>
      </c>
      <c r="X1133" s="92">
        <v>5.0000000000000001E-4</v>
      </c>
      <c r="Y1133" s="93" t="s">
        <v>75</v>
      </c>
      <c r="Z1133" s="92">
        <v>0.43835546874999998</v>
      </c>
      <c r="AA1133" s="92">
        <v>5.0000000000000001E-4</v>
      </c>
      <c r="AB1133" s="93" t="s">
        <v>75</v>
      </c>
      <c r="AC1133" s="92">
        <v>0.49031944</v>
      </c>
      <c r="AD1133" s="92">
        <v>5.0000000000000001E-4</v>
      </c>
      <c r="AE1133" s="93" t="s">
        <v>75</v>
      </c>
      <c r="AF1133" s="92">
        <v>0.62709843799999998</v>
      </c>
      <c r="AG1133" s="92">
        <v>5.0000000000000001E-4</v>
      </c>
      <c r="AH1133" s="93" t="s">
        <v>75</v>
      </c>
      <c r="AI1133" s="92">
        <v>1</v>
      </c>
    </row>
    <row r="1134" spans="1:35" x14ac:dyDescent="0.35">
      <c r="A1134">
        <v>5.0000000000000001E-4</v>
      </c>
      <c r="B1134" t="s">
        <v>75</v>
      </c>
      <c r="C1134">
        <f t="shared" si="51"/>
        <v>1</v>
      </c>
      <c r="D1134">
        <f t="shared" si="52"/>
        <v>5.0000000000000001E-4</v>
      </c>
      <c r="E1134">
        <f t="shared" si="53"/>
        <v>2.87E-2</v>
      </c>
      <c r="R1134" s="90">
        <v>5.0000000000000001E-4</v>
      </c>
      <c r="S1134" s="91" t="s">
        <v>75</v>
      </c>
      <c r="T1134" s="90">
        <v>0.93297469374413033</v>
      </c>
      <c r="U1134" s="92">
        <v>5.0000000000000001E-4</v>
      </c>
      <c r="V1134" s="93" t="s">
        <v>75</v>
      </c>
      <c r="W1134" s="92">
        <v>0.38076953099999999</v>
      </c>
      <c r="X1134" s="92">
        <v>5.0000000000000001E-4</v>
      </c>
      <c r="Y1134" s="93" t="s">
        <v>75</v>
      </c>
      <c r="Z1134" s="92">
        <v>0.438183984375</v>
      </c>
      <c r="AA1134" s="92">
        <v>5.0000000000000001E-4</v>
      </c>
      <c r="AB1134" s="93" t="s">
        <v>75</v>
      </c>
      <c r="AC1134" s="92">
        <v>0.49018690700000001</v>
      </c>
      <c r="AD1134" s="92">
        <v>5.0000000000000001E-4</v>
      </c>
      <c r="AE1134" s="93" t="s">
        <v>75</v>
      </c>
      <c r="AF1134" s="92">
        <v>0.62682812499999996</v>
      </c>
      <c r="AG1134" s="92">
        <v>5.0000000000000001E-4</v>
      </c>
      <c r="AH1134" s="93" t="s">
        <v>75</v>
      </c>
      <c r="AI1134" s="92">
        <v>1</v>
      </c>
    </row>
    <row r="1135" spans="1:35" x14ac:dyDescent="0.35">
      <c r="A1135">
        <v>5.0000000000000001E-4</v>
      </c>
      <c r="B1135" t="s">
        <v>75</v>
      </c>
      <c r="C1135">
        <f t="shared" si="51"/>
        <v>1</v>
      </c>
      <c r="D1135">
        <f t="shared" si="52"/>
        <v>5.0000000000000001E-4</v>
      </c>
      <c r="E1135">
        <f t="shared" si="53"/>
        <v>2.87E-2</v>
      </c>
      <c r="R1135" s="90">
        <v>5.0000000000000001E-4</v>
      </c>
      <c r="S1135" s="91" t="s">
        <v>75</v>
      </c>
      <c r="T1135" s="90">
        <v>0.93297469374413033</v>
      </c>
      <c r="U1135" s="92">
        <v>5.0000000000000001E-4</v>
      </c>
      <c r="V1135" s="93" t="s">
        <v>75</v>
      </c>
      <c r="W1135" s="92">
        <v>0.38065429699999997</v>
      </c>
      <c r="X1135" s="92">
        <v>5.0000000000000001E-4</v>
      </c>
      <c r="Y1135" s="93" t="s">
        <v>75</v>
      </c>
      <c r="Z1135" s="92">
        <v>0.43799179687500001</v>
      </c>
      <c r="AA1135" s="92">
        <v>5.0000000000000001E-4</v>
      </c>
      <c r="AB1135" s="93" t="s">
        <v>75</v>
      </c>
      <c r="AC1135" s="92">
        <v>0.49003791099999999</v>
      </c>
      <c r="AD1135" s="92">
        <v>5.0000000000000001E-4</v>
      </c>
      <c r="AE1135" s="93" t="s">
        <v>75</v>
      </c>
      <c r="AF1135" s="92">
        <v>0.62664609400000004</v>
      </c>
      <c r="AG1135" s="92">
        <v>5.0000000000000001E-4</v>
      </c>
      <c r="AH1135" s="93" t="s">
        <v>75</v>
      </c>
      <c r="AI1135" s="92">
        <v>1</v>
      </c>
    </row>
    <row r="1136" spans="1:35" x14ac:dyDescent="0.35">
      <c r="A1136">
        <v>5.0000000000000001E-4</v>
      </c>
      <c r="B1136" t="s">
        <v>75</v>
      </c>
      <c r="C1136">
        <f t="shared" si="51"/>
        <v>1</v>
      </c>
      <c r="D1136">
        <f t="shared" si="52"/>
        <v>5.0000000000000001E-4</v>
      </c>
      <c r="E1136">
        <f t="shared" si="53"/>
        <v>2.87E-2</v>
      </c>
      <c r="R1136" s="90">
        <v>5.0000000000000001E-4</v>
      </c>
      <c r="S1136" s="91" t="s">
        <v>75</v>
      </c>
      <c r="T1136" s="90">
        <v>0.93282071762733865</v>
      </c>
      <c r="U1136" s="92">
        <v>5.0000000000000001E-4</v>
      </c>
      <c r="V1136" s="93" t="s">
        <v>75</v>
      </c>
      <c r="W1136" s="92">
        <v>0.38053710899999998</v>
      </c>
      <c r="X1136" s="92">
        <v>5.0000000000000001E-4</v>
      </c>
      <c r="Y1136" s="93" t="s">
        <v>75</v>
      </c>
      <c r="Z1136" s="92">
        <v>0.43781874999999998</v>
      </c>
      <c r="AA1136" s="92">
        <v>5.0000000000000001E-4</v>
      </c>
      <c r="AB1136" s="93" t="s">
        <v>75</v>
      </c>
      <c r="AC1136" s="92">
        <v>0.48993160499999999</v>
      </c>
      <c r="AD1136" s="92">
        <v>5.0000000000000001E-4</v>
      </c>
      <c r="AE1136" s="93" t="s">
        <v>75</v>
      </c>
      <c r="AF1136" s="92">
        <v>0.62637304699999996</v>
      </c>
      <c r="AG1136" s="92">
        <v>5.0000000000000001E-4</v>
      </c>
      <c r="AH1136" s="93" t="s">
        <v>75</v>
      </c>
      <c r="AI1136" s="92">
        <v>1</v>
      </c>
    </row>
    <row r="1137" spans="1:35" x14ac:dyDescent="0.35">
      <c r="A1137">
        <v>5.0000000000000001E-4</v>
      </c>
      <c r="B1137" t="s">
        <v>75</v>
      </c>
      <c r="C1137">
        <f t="shared" si="51"/>
        <v>1</v>
      </c>
      <c r="D1137">
        <f t="shared" si="52"/>
        <v>5.0000000000000001E-4</v>
      </c>
      <c r="E1137">
        <f t="shared" si="53"/>
        <v>2.87E-2</v>
      </c>
      <c r="R1137" s="90">
        <v>5.0000000000000001E-4</v>
      </c>
      <c r="S1137" s="91" t="s">
        <v>75</v>
      </c>
      <c r="T1137" s="90">
        <v>0.93277727200598104</v>
      </c>
      <c r="U1137" s="92">
        <v>5.0000000000000001E-4</v>
      </c>
      <c r="V1137" s="93" t="s">
        <v>75</v>
      </c>
      <c r="W1137" s="92">
        <v>0.38049804700000001</v>
      </c>
      <c r="X1137" s="92">
        <v>5.0000000000000001E-4</v>
      </c>
      <c r="Y1137" s="93" t="s">
        <v>75</v>
      </c>
      <c r="Z1137" s="92">
        <v>0.43760781250000003</v>
      </c>
      <c r="AA1137" s="92">
        <v>5.0000000000000001E-4</v>
      </c>
      <c r="AB1137" s="93" t="s">
        <v>75</v>
      </c>
      <c r="AC1137" s="92">
        <v>0.48977358799999998</v>
      </c>
      <c r="AD1137" s="92">
        <v>5.0000000000000001E-4</v>
      </c>
      <c r="AE1137" s="93" t="s">
        <v>75</v>
      </c>
      <c r="AF1137" s="92">
        <v>0.62616835900000001</v>
      </c>
      <c r="AG1137" s="92">
        <v>5.0000000000000001E-4</v>
      </c>
      <c r="AH1137" s="93" t="s">
        <v>75</v>
      </c>
      <c r="AI1137" s="92">
        <v>1</v>
      </c>
    </row>
    <row r="1138" spans="1:35" x14ac:dyDescent="0.35">
      <c r="A1138">
        <v>5.0000000000000001E-4</v>
      </c>
      <c r="B1138" t="s">
        <v>75</v>
      </c>
      <c r="C1138">
        <f t="shared" si="51"/>
        <v>1</v>
      </c>
      <c r="D1138">
        <f t="shared" si="52"/>
        <v>5.0000000000000001E-4</v>
      </c>
      <c r="E1138">
        <f t="shared" si="53"/>
        <v>2.87E-2</v>
      </c>
      <c r="R1138" s="90">
        <v>5.0000000000000001E-4</v>
      </c>
      <c r="S1138" s="91" t="s">
        <v>75</v>
      </c>
      <c r="T1138" s="90">
        <v>0.93269579888248233</v>
      </c>
      <c r="U1138" s="92">
        <v>5.0000000000000001E-4</v>
      </c>
      <c r="V1138" s="93" t="s">
        <v>75</v>
      </c>
      <c r="W1138" s="92">
        <v>0.38037304700000002</v>
      </c>
      <c r="X1138" s="92">
        <v>5.0000000000000001E-4</v>
      </c>
      <c r="Y1138" s="93" t="s">
        <v>75</v>
      </c>
      <c r="Z1138" s="92">
        <v>0.43741679687499996</v>
      </c>
      <c r="AA1138" s="92">
        <v>5.0000000000000001E-4</v>
      </c>
      <c r="AB1138" s="93" t="s">
        <v>75</v>
      </c>
      <c r="AC1138" s="92">
        <v>0.48966393400000002</v>
      </c>
      <c r="AD1138" s="92">
        <v>5.0000000000000001E-4</v>
      </c>
      <c r="AE1138" s="93" t="s">
        <v>75</v>
      </c>
      <c r="AF1138" s="92">
        <v>0.62594414099999995</v>
      </c>
      <c r="AG1138" s="92">
        <v>5.0000000000000001E-4</v>
      </c>
      <c r="AH1138" s="93" t="s">
        <v>75</v>
      </c>
      <c r="AI1138" s="92">
        <v>1</v>
      </c>
    </row>
    <row r="1139" spans="1:35" x14ac:dyDescent="0.35">
      <c r="A1139">
        <v>5.0000000000000001E-4</v>
      </c>
      <c r="B1139" t="s">
        <v>75</v>
      </c>
      <c r="C1139">
        <f t="shared" si="51"/>
        <v>1</v>
      </c>
      <c r="D1139">
        <f t="shared" si="52"/>
        <v>5.0000000000000001E-4</v>
      </c>
      <c r="E1139">
        <f t="shared" si="53"/>
        <v>2.87E-2</v>
      </c>
      <c r="R1139" s="90">
        <v>5.0000000000000001E-4</v>
      </c>
      <c r="S1139" s="91" t="s">
        <v>75</v>
      </c>
      <c r="T1139" s="90">
        <v>0.93265140005791591</v>
      </c>
      <c r="U1139" s="92">
        <v>5.0000000000000001E-4</v>
      </c>
      <c r="V1139" s="93" t="s">
        <v>75</v>
      </c>
      <c r="W1139" s="92">
        <v>0.380257813</v>
      </c>
      <c r="X1139" s="92">
        <v>5.0000000000000001E-4</v>
      </c>
      <c r="Y1139" s="93" t="s">
        <v>75</v>
      </c>
      <c r="Z1139" s="92">
        <v>0.43721289062499991</v>
      </c>
      <c r="AA1139" s="92">
        <v>5.0000000000000001E-4</v>
      </c>
      <c r="AB1139" s="93" t="s">
        <v>75</v>
      </c>
      <c r="AC1139" s="92">
        <v>0.48955930199999997</v>
      </c>
      <c r="AD1139" s="92">
        <v>5.0000000000000001E-4</v>
      </c>
      <c r="AE1139" s="93" t="s">
        <v>75</v>
      </c>
      <c r="AF1139" s="92">
        <v>0.62574804699999997</v>
      </c>
      <c r="AG1139" s="92">
        <v>5.0000000000000001E-4</v>
      </c>
      <c r="AH1139" s="93" t="s">
        <v>75</v>
      </c>
      <c r="AI1139" s="92">
        <v>1</v>
      </c>
    </row>
    <row r="1140" spans="1:35" x14ac:dyDescent="0.35">
      <c r="A1140">
        <v>5.0000000000000001E-4</v>
      </c>
      <c r="B1140" t="s">
        <v>75</v>
      </c>
      <c r="C1140">
        <f t="shared" si="51"/>
        <v>1</v>
      </c>
      <c r="D1140">
        <f t="shared" si="52"/>
        <v>5.0000000000000001E-4</v>
      </c>
      <c r="E1140">
        <f t="shared" si="53"/>
        <v>2.87E-2</v>
      </c>
      <c r="R1140" s="90">
        <v>5.0000000000000001E-4</v>
      </c>
      <c r="S1140" s="91" t="s">
        <v>75</v>
      </c>
      <c r="T1140" s="90">
        <v>0.93254984137098651</v>
      </c>
      <c r="U1140" s="92">
        <v>5.0000000000000001E-4</v>
      </c>
      <c r="V1140" s="93" t="s">
        <v>75</v>
      </c>
      <c r="W1140" s="92">
        <v>0.380210938</v>
      </c>
      <c r="X1140" s="92">
        <v>5.0000000000000001E-4</v>
      </c>
      <c r="Y1140" s="93" t="s">
        <v>75</v>
      </c>
      <c r="Z1140" s="92">
        <v>0.43695859374999996</v>
      </c>
      <c r="AA1140" s="92">
        <v>5.0000000000000001E-4</v>
      </c>
      <c r="AB1140" s="93" t="s">
        <v>75</v>
      </c>
      <c r="AC1140" s="92">
        <v>0.489444347</v>
      </c>
      <c r="AD1140" s="92">
        <v>5.0000000000000001E-4</v>
      </c>
      <c r="AE1140" s="93" t="s">
        <v>75</v>
      </c>
      <c r="AF1140" s="92">
        <v>0.62548749999999997</v>
      </c>
      <c r="AG1140" s="92">
        <v>5.0000000000000001E-4</v>
      </c>
      <c r="AH1140" s="93" t="s">
        <v>75</v>
      </c>
      <c r="AI1140" s="92">
        <v>1</v>
      </c>
    </row>
    <row r="1141" spans="1:35" x14ac:dyDescent="0.35">
      <c r="A1141">
        <v>5.0000000000000001E-4</v>
      </c>
      <c r="B1141" t="s">
        <v>75</v>
      </c>
      <c r="C1141">
        <f t="shared" si="51"/>
        <v>1</v>
      </c>
      <c r="D1141">
        <f t="shared" si="52"/>
        <v>5.0000000000000001E-4</v>
      </c>
      <c r="E1141">
        <f t="shared" si="53"/>
        <v>2.87E-2</v>
      </c>
      <c r="R1141" s="90">
        <v>5.0000000000000001E-4</v>
      </c>
      <c r="S1141" s="91" t="s">
        <v>75</v>
      </c>
      <c r="T1141" s="90">
        <v>0.93254984137098651</v>
      </c>
      <c r="U1141" s="92">
        <v>5.0000000000000001E-4</v>
      </c>
      <c r="V1141" s="93" t="s">
        <v>75</v>
      </c>
      <c r="W1141" s="92">
        <v>0.380210938</v>
      </c>
      <c r="X1141" s="92">
        <v>5.0000000000000001E-4</v>
      </c>
      <c r="Y1141" s="93" t="s">
        <v>75</v>
      </c>
      <c r="Z1141" s="92">
        <v>0.43676875000000004</v>
      </c>
      <c r="AA1141" s="92">
        <v>5.0000000000000001E-4</v>
      </c>
      <c r="AB1141" s="93" t="s">
        <v>75</v>
      </c>
      <c r="AC1141" s="92">
        <v>0.48921964499999998</v>
      </c>
      <c r="AD1141" s="92">
        <v>5.0000000000000001E-4</v>
      </c>
      <c r="AE1141" s="93" t="s">
        <v>75</v>
      </c>
      <c r="AF1141" s="92">
        <v>0.62533984399999998</v>
      </c>
      <c r="AG1141" s="92">
        <v>5.0000000000000001E-4</v>
      </c>
      <c r="AH1141" s="93" t="s">
        <v>75</v>
      </c>
      <c r="AI1141" s="92">
        <v>1</v>
      </c>
    </row>
    <row r="1142" spans="1:35" x14ac:dyDescent="0.35">
      <c r="A1142">
        <v>5.0000000000000001E-4</v>
      </c>
      <c r="B1142" t="s">
        <v>75</v>
      </c>
      <c r="C1142">
        <f t="shared" si="51"/>
        <v>1</v>
      </c>
      <c r="D1142">
        <f t="shared" si="52"/>
        <v>5.0000000000000001E-4</v>
      </c>
      <c r="E1142">
        <f t="shared" si="53"/>
        <v>2.87E-2</v>
      </c>
      <c r="R1142" s="90">
        <v>5.0000000000000001E-4</v>
      </c>
      <c r="S1142" s="91" t="s">
        <v>75</v>
      </c>
      <c r="T1142" s="90">
        <v>0.93254984137098651</v>
      </c>
      <c r="U1142" s="92">
        <v>5.0000000000000001E-4</v>
      </c>
      <c r="V1142" s="93" t="s">
        <v>75</v>
      </c>
      <c r="W1142" s="92">
        <v>0.37997070300000002</v>
      </c>
      <c r="X1142" s="92">
        <v>5.0000000000000001E-4</v>
      </c>
      <c r="Y1142" s="93" t="s">
        <v>75</v>
      </c>
      <c r="Z1142" s="92">
        <v>0.43654765625000003</v>
      </c>
      <c r="AA1142" s="92">
        <v>5.0000000000000001E-4</v>
      </c>
      <c r="AB1142" s="93" t="s">
        <v>75</v>
      </c>
      <c r="AC1142" s="92">
        <v>0.48911222300000001</v>
      </c>
      <c r="AD1142" s="92">
        <v>5.0000000000000001E-4</v>
      </c>
      <c r="AE1142" s="93" t="s">
        <v>75</v>
      </c>
      <c r="AF1142" s="92">
        <v>0.62506562499999996</v>
      </c>
      <c r="AG1142" s="92">
        <v>5.0000000000000001E-4</v>
      </c>
      <c r="AH1142" s="93" t="s">
        <v>75</v>
      </c>
      <c r="AI1142" s="92">
        <v>1</v>
      </c>
    </row>
    <row r="1143" spans="1:35" x14ac:dyDescent="0.35">
      <c r="A1143">
        <v>5.0000000000000001E-4</v>
      </c>
      <c r="B1143" t="s">
        <v>75</v>
      </c>
      <c r="C1143">
        <f t="shared" si="51"/>
        <v>1</v>
      </c>
      <c r="D1143">
        <f t="shared" si="52"/>
        <v>5.0000000000000001E-4</v>
      </c>
      <c r="E1143">
        <f t="shared" si="53"/>
        <v>2.87E-2</v>
      </c>
      <c r="R1143" s="90">
        <v>5.0000000000000001E-4</v>
      </c>
      <c r="S1143" s="91" t="s">
        <v>75</v>
      </c>
      <c r="T1143" s="90">
        <v>0.93192605028166386</v>
      </c>
      <c r="U1143" s="92">
        <v>5.0000000000000001E-4</v>
      </c>
      <c r="V1143" s="93" t="s">
        <v>75</v>
      </c>
      <c r="W1143" s="92">
        <v>0.37997070300000002</v>
      </c>
      <c r="X1143" s="92">
        <v>5.0000000000000001E-4</v>
      </c>
      <c r="Y1143" s="93" t="s">
        <v>75</v>
      </c>
      <c r="Z1143" s="92">
        <v>0.43637265625000005</v>
      </c>
      <c r="AA1143" s="92">
        <v>5.0000000000000001E-4</v>
      </c>
      <c r="AB1143" s="93" t="s">
        <v>75</v>
      </c>
      <c r="AC1143" s="92">
        <v>0.48895367200000001</v>
      </c>
      <c r="AD1143" s="92">
        <v>5.0000000000000001E-4</v>
      </c>
      <c r="AE1143" s="93" t="s">
        <v>75</v>
      </c>
      <c r="AF1143" s="92">
        <v>0.62482734399999995</v>
      </c>
      <c r="AG1143" s="92">
        <v>5.0000000000000001E-4</v>
      </c>
      <c r="AH1143" s="93" t="s">
        <v>75</v>
      </c>
      <c r="AI1143" s="92">
        <v>1</v>
      </c>
    </row>
    <row r="1144" spans="1:35" x14ac:dyDescent="0.35">
      <c r="A1144">
        <v>5.0000000000000001E-4</v>
      </c>
      <c r="B1144" t="s">
        <v>75</v>
      </c>
      <c r="C1144">
        <f t="shared" si="51"/>
        <v>1</v>
      </c>
      <c r="D1144">
        <f t="shared" si="52"/>
        <v>5.0000000000000001E-4</v>
      </c>
      <c r="E1144">
        <f t="shared" si="53"/>
        <v>2.87E-2</v>
      </c>
      <c r="R1144" s="90">
        <v>5.0000000000000001E-4</v>
      </c>
      <c r="S1144" s="91" t="s">
        <v>75</v>
      </c>
      <c r="T1144" s="90">
        <v>0.93174918272642848</v>
      </c>
      <c r="U1144" s="92">
        <v>5.0000000000000001E-4</v>
      </c>
      <c r="V1144" s="93" t="s">
        <v>75</v>
      </c>
      <c r="W1144" s="92">
        <v>0.37979882799999998</v>
      </c>
      <c r="X1144" s="92">
        <v>5.0000000000000001E-4</v>
      </c>
      <c r="Y1144" s="93" t="s">
        <v>75</v>
      </c>
      <c r="Z1144" s="92">
        <v>0.43617421875000006</v>
      </c>
      <c r="AA1144" s="92">
        <v>5.0000000000000001E-4</v>
      </c>
      <c r="AB1144" s="93" t="s">
        <v>75</v>
      </c>
      <c r="AC1144" s="92">
        <v>0.48883341499999999</v>
      </c>
      <c r="AD1144" s="92">
        <v>5.0000000000000001E-4</v>
      </c>
      <c r="AE1144" s="93" t="s">
        <v>75</v>
      </c>
      <c r="AF1144" s="92">
        <v>0.62451562500000002</v>
      </c>
      <c r="AG1144" s="92">
        <v>5.0000000000000001E-4</v>
      </c>
      <c r="AH1144" s="93" t="s">
        <v>75</v>
      </c>
      <c r="AI1144" s="92">
        <v>1</v>
      </c>
    </row>
    <row r="1145" spans="1:35" x14ac:dyDescent="0.35">
      <c r="A1145">
        <v>5.0000000000000001E-4</v>
      </c>
      <c r="B1145" t="s">
        <v>75</v>
      </c>
      <c r="C1145">
        <f t="shared" si="51"/>
        <v>1</v>
      </c>
      <c r="D1145">
        <f t="shared" si="52"/>
        <v>5.0000000000000001E-4</v>
      </c>
      <c r="E1145">
        <f t="shared" si="53"/>
        <v>2.87E-2</v>
      </c>
      <c r="R1145" s="90">
        <v>5.0000000000000001E-4</v>
      </c>
      <c r="S1145" s="91" t="s">
        <v>75</v>
      </c>
      <c r="T1145" s="90">
        <v>0.93174117781995791</v>
      </c>
      <c r="U1145" s="92">
        <v>5.0000000000000001E-4</v>
      </c>
      <c r="V1145" s="93" t="s">
        <v>75</v>
      </c>
      <c r="W1145" s="92">
        <v>0.37979882799999998</v>
      </c>
      <c r="X1145" s="92">
        <v>5.0000000000000001E-4</v>
      </c>
      <c r="Y1145" s="93" t="s">
        <v>75</v>
      </c>
      <c r="Z1145" s="92">
        <v>0.43593203125000002</v>
      </c>
      <c r="AA1145" s="92">
        <v>5.0000000000000001E-4</v>
      </c>
      <c r="AB1145" s="93" t="s">
        <v>75</v>
      </c>
      <c r="AC1145" s="92">
        <v>0.488751663</v>
      </c>
      <c r="AD1145" s="92">
        <v>5.0000000000000001E-4</v>
      </c>
      <c r="AE1145" s="93" t="s">
        <v>75</v>
      </c>
      <c r="AF1145" s="92">
        <v>0.62427617199999996</v>
      </c>
      <c r="AG1145" s="92">
        <v>5.0000000000000001E-4</v>
      </c>
      <c r="AH1145" s="93" t="s">
        <v>75</v>
      </c>
      <c r="AI1145" s="92">
        <v>1</v>
      </c>
    </row>
    <row r="1146" spans="1:35" x14ac:dyDescent="0.35">
      <c r="A1146">
        <v>5.0000000000000001E-4</v>
      </c>
      <c r="B1146" t="s">
        <v>75</v>
      </c>
      <c r="C1146">
        <f t="shared" si="51"/>
        <v>1</v>
      </c>
      <c r="D1146">
        <f t="shared" si="52"/>
        <v>5.0000000000000001E-4</v>
      </c>
      <c r="E1146">
        <f t="shared" si="53"/>
        <v>2.87E-2</v>
      </c>
      <c r="R1146" s="90">
        <v>5.0000000000000001E-4</v>
      </c>
      <c r="S1146" s="91" t="s">
        <v>75</v>
      </c>
      <c r="T1146" s="90">
        <v>0.93174117781995791</v>
      </c>
      <c r="U1146" s="92">
        <v>5.0000000000000001E-4</v>
      </c>
      <c r="V1146" s="93" t="s">
        <v>75</v>
      </c>
      <c r="W1146" s="92">
        <v>0.37968164100000001</v>
      </c>
      <c r="X1146" s="92">
        <v>5.0000000000000001E-4</v>
      </c>
      <c r="Y1146" s="93" t="s">
        <v>75</v>
      </c>
      <c r="Z1146" s="92">
        <v>0.43569023437499999</v>
      </c>
      <c r="AA1146" s="92">
        <v>5.0000000000000001E-4</v>
      </c>
      <c r="AB1146" s="93" t="s">
        <v>75</v>
      </c>
      <c r="AC1146" s="92">
        <v>0.48858090399999998</v>
      </c>
      <c r="AD1146" s="92">
        <v>5.0000000000000001E-4</v>
      </c>
      <c r="AE1146" s="93" t="s">
        <v>75</v>
      </c>
      <c r="AF1146" s="92">
        <v>0.62409570299999995</v>
      </c>
      <c r="AG1146" s="92">
        <v>5.0000000000000001E-4</v>
      </c>
      <c r="AH1146" s="93" t="s">
        <v>75</v>
      </c>
      <c r="AI1146" s="92">
        <v>1</v>
      </c>
    </row>
    <row r="1147" spans="1:35" x14ac:dyDescent="0.35">
      <c r="A1147">
        <v>5.0000000000000001E-4</v>
      </c>
      <c r="B1147" t="s">
        <v>75</v>
      </c>
      <c r="C1147">
        <f t="shared" si="51"/>
        <v>1</v>
      </c>
      <c r="D1147">
        <f t="shared" si="52"/>
        <v>5.0000000000000001E-4</v>
      </c>
      <c r="E1147">
        <f t="shared" si="53"/>
        <v>2.87E-2</v>
      </c>
      <c r="R1147" s="90">
        <v>5.0000000000000001E-4</v>
      </c>
      <c r="S1147" s="91" t="s">
        <v>75</v>
      </c>
      <c r="T1147" s="90">
        <v>0.93174117781995791</v>
      </c>
      <c r="U1147" s="92">
        <v>5.0000000000000001E-4</v>
      </c>
      <c r="V1147" s="93" t="s">
        <v>75</v>
      </c>
      <c r="W1147" s="92">
        <v>0.37951757800000002</v>
      </c>
      <c r="X1147" s="92">
        <v>5.0000000000000001E-4</v>
      </c>
      <c r="Y1147" s="93" t="s">
        <v>75</v>
      </c>
      <c r="Z1147" s="92">
        <v>0.43550234374999997</v>
      </c>
      <c r="AA1147" s="92">
        <v>5.0000000000000001E-4</v>
      </c>
      <c r="AB1147" s="93" t="s">
        <v>75</v>
      </c>
      <c r="AC1147" s="92">
        <v>0.488431909</v>
      </c>
      <c r="AD1147" s="92">
        <v>5.0000000000000001E-4</v>
      </c>
      <c r="AE1147" s="93" t="s">
        <v>75</v>
      </c>
      <c r="AF1147" s="92">
        <v>0.623887109</v>
      </c>
      <c r="AG1147" s="92">
        <v>5.0000000000000001E-4</v>
      </c>
      <c r="AH1147" s="93" t="s">
        <v>75</v>
      </c>
      <c r="AI1147" s="92">
        <v>1</v>
      </c>
    </row>
    <row r="1148" spans="1:35" x14ac:dyDescent="0.35">
      <c r="A1148">
        <v>5.0000000000000001E-4</v>
      </c>
      <c r="B1148" t="s">
        <v>75</v>
      </c>
      <c r="C1148">
        <f t="shared" si="51"/>
        <v>1</v>
      </c>
      <c r="D1148">
        <f t="shared" si="52"/>
        <v>5.0000000000000001E-4</v>
      </c>
      <c r="E1148">
        <f t="shared" si="53"/>
        <v>2.87E-2</v>
      </c>
      <c r="R1148" s="90">
        <v>5.0000000000000001E-4</v>
      </c>
      <c r="S1148" s="91" t="s">
        <v>75</v>
      </c>
      <c r="T1148" s="90">
        <v>0.93174117781995791</v>
      </c>
      <c r="U1148" s="92">
        <v>5.0000000000000001E-4</v>
      </c>
      <c r="V1148" s="93" t="s">
        <v>75</v>
      </c>
      <c r="W1148" s="92">
        <v>0.379449219</v>
      </c>
      <c r="X1148" s="92">
        <v>5.0000000000000001E-4</v>
      </c>
      <c r="Y1148" s="93" t="s">
        <v>75</v>
      </c>
      <c r="Z1148" s="92">
        <v>0.43531796874999995</v>
      </c>
      <c r="AA1148" s="92">
        <v>5.0000000000000001E-4</v>
      </c>
      <c r="AB1148" s="93" t="s">
        <v>75</v>
      </c>
      <c r="AC1148" s="92">
        <v>0.48830656099999997</v>
      </c>
      <c r="AD1148" s="92">
        <v>5.0000000000000001E-4</v>
      </c>
      <c r="AE1148" s="93" t="s">
        <v>75</v>
      </c>
      <c r="AF1148" s="92">
        <v>0.623689453</v>
      </c>
      <c r="AG1148" s="92">
        <v>5.0000000000000001E-4</v>
      </c>
      <c r="AH1148" s="93" t="s">
        <v>75</v>
      </c>
      <c r="AI1148" s="92">
        <v>1</v>
      </c>
    </row>
    <row r="1149" spans="1:35" x14ac:dyDescent="0.35">
      <c r="A1149">
        <v>5.0000000000000001E-4</v>
      </c>
      <c r="B1149" t="s">
        <v>75</v>
      </c>
      <c r="C1149">
        <f t="shared" si="51"/>
        <v>1</v>
      </c>
      <c r="D1149">
        <f t="shared" si="52"/>
        <v>5.0000000000000001E-4</v>
      </c>
      <c r="E1149">
        <f t="shared" si="53"/>
        <v>2.87E-2</v>
      </c>
      <c r="R1149" s="90">
        <v>5.0000000000000001E-4</v>
      </c>
      <c r="S1149" s="91" t="s">
        <v>75</v>
      </c>
      <c r="T1149" s="90">
        <v>0.93174117781995791</v>
      </c>
      <c r="U1149" s="92">
        <v>5.0000000000000001E-4</v>
      </c>
      <c r="V1149" s="93" t="s">
        <v>75</v>
      </c>
      <c r="W1149" s="92">
        <v>0.379410156</v>
      </c>
      <c r="X1149" s="92">
        <v>5.0000000000000001E-4</v>
      </c>
      <c r="Y1149" s="93" t="s">
        <v>75</v>
      </c>
      <c r="Z1149" s="92">
        <v>0.43511679687500004</v>
      </c>
      <c r="AA1149" s="92">
        <v>5.0000000000000001E-4</v>
      </c>
      <c r="AB1149" s="93" t="s">
        <v>75</v>
      </c>
      <c r="AC1149" s="92">
        <v>0.48818658399999998</v>
      </c>
      <c r="AD1149" s="92">
        <v>5.0000000000000001E-4</v>
      </c>
      <c r="AE1149" s="93" t="s">
        <v>75</v>
      </c>
      <c r="AF1149" s="92">
        <v>0.62339414100000001</v>
      </c>
      <c r="AG1149" s="92">
        <v>5.0000000000000001E-4</v>
      </c>
      <c r="AH1149" s="93" t="s">
        <v>75</v>
      </c>
      <c r="AI1149" s="92">
        <v>1</v>
      </c>
    </row>
    <row r="1150" spans="1:35" x14ac:dyDescent="0.35">
      <c r="A1150">
        <v>5.0000000000000001E-4</v>
      </c>
      <c r="B1150" t="s">
        <v>75</v>
      </c>
      <c r="C1150">
        <f t="shared" si="51"/>
        <v>1</v>
      </c>
      <c r="D1150">
        <f t="shared" si="52"/>
        <v>5.0000000000000001E-4</v>
      </c>
      <c r="E1150">
        <f t="shared" si="53"/>
        <v>2.87E-2</v>
      </c>
      <c r="R1150" s="90">
        <v>5.0000000000000001E-4</v>
      </c>
      <c r="S1150" s="91" t="s">
        <v>75</v>
      </c>
      <c r="T1150" s="90">
        <v>0.93174117781995791</v>
      </c>
      <c r="U1150" s="92">
        <v>5.0000000000000001E-4</v>
      </c>
      <c r="V1150" s="93" t="s">
        <v>75</v>
      </c>
      <c r="W1150" s="92">
        <v>0.37928710900000001</v>
      </c>
      <c r="X1150" s="92">
        <v>5.0000000000000001E-4</v>
      </c>
      <c r="Y1150" s="93" t="s">
        <v>75</v>
      </c>
      <c r="Z1150" s="92">
        <v>0.43495585937500003</v>
      </c>
      <c r="AA1150" s="92">
        <v>5.0000000000000001E-4</v>
      </c>
      <c r="AB1150" s="93" t="s">
        <v>75</v>
      </c>
      <c r="AC1150" s="92">
        <v>0.48802559000000001</v>
      </c>
      <c r="AD1150" s="92">
        <v>5.0000000000000001E-4</v>
      </c>
      <c r="AE1150" s="93" t="s">
        <v>75</v>
      </c>
      <c r="AF1150" s="92">
        <v>0.62324335900000005</v>
      </c>
      <c r="AG1150" s="92">
        <v>5.0000000000000001E-4</v>
      </c>
      <c r="AH1150" s="93" t="s">
        <v>75</v>
      </c>
      <c r="AI1150" s="92">
        <v>1</v>
      </c>
    </row>
    <row r="1151" spans="1:35" x14ac:dyDescent="0.35">
      <c r="A1151">
        <v>5.0000000000000001E-4</v>
      </c>
      <c r="B1151" t="s">
        <v>75</v>
      </c>
      <c r="C1151">
        <f t="shared" si="51"/>
        <v>1</v>
      </c>
      <c r="D1151">
        <f t="shared" si="52"/>
        <v>5.0000000000000001E-4</v>
      </c>
      <c r="E1151">
        <f t="shared" si="53"/>
        <v>2.87E-2</v>
      </c>
      <c r="R1151" s="90">
        <v>5.0000000000000001E-4</v>
      </c>
      <c r="S1151" s="91" t="s">
        <v>75</v>
      </c>
      <c r="T1151" s="90">
        <v>0.93174117781995791</v>
      </c>
      <c r="U1151" s="92">
        <v>5.0000000000000001E-4</v>
      </c>
      <c r="V1151" s="93" t="s">
        <v>75</v>
      </c>
      <c r="W1151" s="92">
        <v>0.37921874999999999</v>
      </c>
      <c r="X1151" s="92">
        <v>5.0000000000000001E-4</v>
      </c>
      <c r="Y1151" s="93" t="s">
        <v>75</v>
      </c>
      <c r="Z1151" s="92">
        <v>0.434766015625</v>
      </c>
      <c r="AA1151" s="92">
        <v>5.0000000000000001E-4</v>
      </c>
      <c r="AB1151" s="93" t="s">
        <v>75</v>
      </c>
      <c r="AC1151" s="92">
        <v>0.48791035599999999</v>
      </c>
      <c r="AD1151" s="92">
        <v>5.0000000000000001E-4</v>
      </c>
      <c r="AE1151" s="93" t="s">
        <v>75</v>
      </c>
      <c r="AF1151" s="92">
        <v>0.62293242199999999</v>
      </c>
      <c r="AG1151" s="92">
        <v>5.0000000000000001E-4</v>
      </c>
      <c r="AH1151" s="93" t="s">
        <v>75</v>
      </c>
      <c r="AI1151" s="92">
        <v>1</v>
      </c>
    </row>
    <row r="1152" spans="1:35" x14ac:dyDescent="0.35">
      <c r="A1152">
        <v>5.0000000000000001E-4</v>
      </c>
      <c r="B1152" t="s">
        <v>75</v>
      </c>
      <c r="C1152">
        <f t="shared" si="51"/>
        <v>1</v>
      </c>
      <c r="D1152">
        <f t="shared" si="52"/>
        <v>5.0000000000000001E-4</v>
      </c>
      <c r="E1152">
        <f t="shared" si="53"/>
        <v>2.87E-2</v>
      </c>
      <c r="R1152" s="90">
        <v>5.0000000000000001E-4</v>
      </c>
      <c r="S1152" s="91" t="s">
        <v>75</v>
      </c>
      <c r="T1152" s="90">
        <v>0.93174117781995791</v>
      </c>
      <c r="U1152" s="92">
        <v>5.0000000000000001E-4</v>
      </c>
      <c r="V1152" s="93" t="s">
        <v>75</v>
      </c>
      <c r="W1152" s="92">
        <v>0.37917968800000001</v>
      </c>
      <c r="X1152" s="92">
        <v>5.0000000000000001E-4</v>
      </c>
      <c r="Y1152" s="93" t="s">
        <v>75</v>
      </c>
      <c r="Z1152" s="92">
        <v>0.43456171874999994</v>
      </c>
      <c r="AA1152" s="92">
        <v>5.0000000000000001E-4</v>
      </c>
      <c r="AB1152" s="93" t="s">
        <v>75</v>
      </c>
      <c r="AC1152" s="92">
        <v>0.48775987199999998</v>
      </c>
      <c r="AD1152" s="92">
        <v>5.0000000000000001E-4</v>
      </c>
      <c r="AE1152" s="93" t="s">
        <v>75</v>
      </c>
      <c r="AF1152" s="92">
        <v>0.62274257799999999</v>
      </c>
      <c r="AG1152" s="92">
        <v>5.0000000000000001E-4</v>
      </c>
      <c r="AH1152" s="93" t="s">
        <v>75</v>
      </c>
      <c r="AI1152" s="92">
        <v>1</v>
      </c>
    </row>
    <row r="1153" spans="1:35" x14ac:dyDescent="0.35">
      <c r="A1153">
        <v>5.0000000000000001E-4</v>
      </c>
      <c r="B1153" t="s">
        <v>75</v>
      </c>
      <c r="C1153">
        <f t="shared" si="51"/>
        <v>1</v>
      </c>
      <c r="D1153">
        <f t="shared" si="52"/>
        <v>5.0000000000000001E-4</v>
      </c>
      <c r="E1153">
        <f t="shared" si="53"/>
        <v>2.87E-2</v>
      </c>
      <c r="R1153" s="90">
        <v>5.0000000000000001E-4</v>
      </c>
      <c r="S1153" s="91" t="s">
        <v>75</v>
      </c>
      <c r="T1153" s="90">
        <v>0.93174117781995791</v>
      </c>
      <c r="U1153" s="92">
        <v>5.0000000000000001E-4</v>
      </c>
      <c r="V1153" s="93" t="s">
        <v>75</v>
      </c>
      <c r="W1153" s="92">
        <v>0.37901562500000002</v>
      </c>
      <c r="X1153" s="92">
        <v>5.0000000000000001E-4</v>
      </c>
      <c r="Y1153" s="93" t="s">
        <v>75</v>
      </c>
      <c r="Z1153" s="92">
        <v>0.43434492187499996</v>
      </c>
      <c r="AA1153" s="92">
        <v>5.0000000000000001E-4</v>
      </c>
      <c r="AB1153" s="93" t="s">
        <v>75</v>
      </c>
      <c r="AC1153" s="92">
        <v>0.487616736</v>
      </c>
      <c r="AD1153" s="92">
        <v>5.0000000000000001E-4</v>
      </c>
      <c r="AE1153" s="93" t="s">
        <v>75</v>
      </c>
      <c r="AF1153" s="92">
        <v>0.62248789100000002</v>
      </c>
      <c r="AG1153" s="92">
        <v>5.0000000000000001E-4</v>
      </c>
      <c r="AH1153" s="93" t="s">
        <v>75</v>
      </c>
      <c r="AI1153" s="92">
        <v>1</v>
      </c>
    </row>
    <row r="1154" spans="1:35" x14ac:dyDescent="0.35">
      <c r="A1154">
        <v>5.0000000000000001E-4</v>
      </c>
      <c r="B1154" t="s">
        <v>75</v>
      </c>
      <c r="C1154">
        <f t="shared" si="51"/>
        <v>1</v>
      </c>
      <c r="D1154">
        <f t="shared" si="52"/>
        <v>5.0000000000000001E-4</v>
      </c>
      <c r="E1154">
        <f t="shared" si="53"/>
        <v>2.87E-2</v>
      </c>
      <c r="R1154" s="90">
        <v>5.0000000000000001E-4</v>
      </c>
      <c r="S1154" s="91" t="s">
        <v>75</v>
      </c>
      <c r="T1154" s="90">
        <v>0.93174117781995791</v>
      </c>
      <c r="U1154" s="92">
        <v>5.0000000000000001E-4</v>
      </c>
      <c r="V1154" s="93" t="s">
        <v>75</v>
      </c>
      <c r="W1154" s="92">
        <v>0.37896875000000002</v>
      </c>
      <c r="X1154" s="92">
        <v>5.0000000000000001E-4</v>
      </c>
      <c r="Y1154" s="93" t="s">
        <v>75</v>
      </c>
      <c r="Z1154" s="92">
        <v>0.4341074218749999</v>
      </c>
      <c r="AA1154" s="92">
        <v>5.0000000000000001E-4</v>
      </c>
      <c r="AB1154" s="93" t="s">
        <v>75</v>
      </c>
      <c r="AC1154" s="92">
        <v>0.48748922500000003</v>
      </c>
      <c r="AD1154" s="92">
        <v>5.0000000000000001E-4</v>
      </c>
      <c r="AE1154" s="93" t="s">
        <v>75</v>
      </c>
      <c r="AF1154" s="92">
        <v>0.62223593799999999</v>
      </c>
      <c r="AG1154" s="92">
        <v>5.0000000000000001E-4</v>
      </c>
      <c r="AH1154" s="93" t="s">
        <v>75</v>
      </c>
      <c r="AI1154" s="92">
        <v>1</v>
      </c>
    </row>
    <row r="1155" spans="1:35" x14ac:dyDescent="0.35">
      <c r="A1155">
        <v>5.0000000000000001E-4</v>
      </c>
      <c r="B1155" t="s">
        <v>75</v>
      </c>
      <c r="C1155">
        <f t="shared" si="51"/>
        <v>1</v>
      </c>
      <c r="D1155">
        <f t="shared" si="52"/>
        <v>5.0000000000000001E-4</v>
      </c>
      <c r="E1155">
        <f t="shared" si="53"/>
        <v>2.87E-2</v>
      </c>
      <c r="R1155" s="90">
        <v>5.0000000000000001E-4</v>
      </c>
      <c r="S1155" s="91" t="s">
        <v>75</v>
      </c>
      <c r="T1155" s="90">
        <v>0.93174117781995791</v>
      </c>
      <c r="U1155" s="92">
        <v>5.0000000000000001E-4</v>
      </c>
      <c r="V1155" s="93" t="s">
        <v>75</v>
      </c>
      <c r="W1155" s="92">
        <v>0.37896875000000002</v>
      </c>
      <c r="X1155" s="92">
        <v>5.0000000000000001E-4</v>
      </c>
      <c r="Y1155" s="93" t="s">
        <v>75</v>
      </c>
      <c r="Z1155" s="92">
        <v>0.43391835937500001</v>
      </c>
      <c r="AA1155" s="92">
        <v>5.0000000000000001E-4</v>
      </c>
      <c r="AB1155" s="93" t="s">
        <v>75</v>
      </c>
      <c r="AC1155" s="92">
        <v>0.48739491699999998</v>
      </c>
      <c r="AD1155" s="92">
        <v>5.0000000000000001E-4</v>
      </c>
      <c r="AE1155" s="93" t="s">
        <v>75</v>
      </c>
      <c r="AF1155" s="92">
        <v>0.62204375000000001</v>
      </c>
      <c r="AG1155" s="92">
        <v>5.0000000000000001E-4</v>
      </c>
      <c r="AH1155" s="93" t="s">
        <v>75</v>
      </c>
      <c r="AI1155" s="92">
        <v>1</v>
      </c>
    </row>
    <row r="1156" spans="1:35" x14ac:dyDescent="0.35">
      <c r="A1156">
        <v>5.0000000000000001E-4</v>
      </c>
      <c r="B1156" t="s">
        <v>75</v>
      </c>
      <c r="C1156">
        <f t="shared" ref="C1156:C1219" si="54">IF($A$1=$O$4,T1156,IF($A$1=$O$5,W1156,IF($A$1=$O$6,Z1156,IF($A$1=$O$7,AC1156,IF($A$1=$O$8,AF1156,IF($A$1=$O$9,AI1156,"ERROR"))))))</f>
        <v>1</v>
      </c>
      <c r="D1156">
        <f t="shared" ref="D1156:D1219" si="55">A1156*C1156</f>
        <v>5.0000000000000001E-4</v>
      </c>
      <c r="E1156">
        <f t="shared" ref="E1156:E1219" si="56">D1156*57.4</f>
        <v>2.87E-2</v>
      </c>
      <c r="R1156" s="90">
        <v>5.0000000000000001E-4</v>
      </c>
      <c r="S1156" s="91" t="s">
        <v>75</v>
      </c>
      <c r="T1156" s="90">
        <v>0.93174117781995791</v>
      </c>
      <c r="U1156" s="92">
        <v>5.0000000000000001E-4</v>
      </c>
      <c r="V1156" s="93" t="s">
        <v>75</v>
      </c>
      <c r="W1156" s="92">
        <v>0.37878320300000001</v>
      </c>
      <c r="X1156" s="92">
        <v>5.0000000000000001E-4</v>
      </c>
      <c r="Y1156" s="93" t="s">
        <v>75</v>
      </c>
      <c r="Z1156" s="92">
        <v>0.43370546875000004</v>
      </c>
      <c r="AA1156" s="92">
        <v>5.0000000000000001E-4</v>
      </c>
      <c r="AB1156" s="93" t="s">
        <v>75</v>
      </c>
      <c r="AC1156" s="92">
        <v>0.48724843200000001</v>
      </c>
      <c r="AD1156" s="92">
        <v>5.0000000000000001E-4</v>
      </c>
      <c r="AE1156" s="93" t="s">
        <v>75</v>
      </c>
      <c r="AF1156" s="92">
        <v>0.62181523400000005</v>
      </c>
      <c r="AG1156" s="92">
        <v>5.0000000000000001E-4</v>
      </c>
      <c r="AH1156" s="93" t="s">
        <v>75</v>
      </c>
      <c r="AI1156" s="92">
        <v>1</v>
      </c>
    </row>
    <row r="1157" spans="1:35" x14ac:dyDescent="0.35">
      <c r="A1157">
        <v>5.0000000000000001E-4</v>
      </c>
      <c r="B1157" t="s">
        <v>75</v>
      </c>
      <c r="C1157">
        <f t="shared" si="54"/>
        <v>1</v>
      </c>
      <c r="D1157">
        <f t="shared" si="55"/>
        <v>5.0000000000000001E-4</v>
      </c>
      <c r="E1157">
        <f t="shared" si="56"/>
        <v>2.87E-2</v>
      </c>
      <c r="R1157" s="90">
        <v>5.0000000000000001E-4</v>
      </c>
      <c r="S1157" s="91" t="s">
        <v>75</v>
      </c>
      <c r="T1157" s="90">
        <v>0.93174117781995791</v>
      </c>
      <c r="U1157" s="92">
        <v>5.0000000000000001E-4</v>
      </c>
      <c r="V1157" s="93" t="s">
        <v>75</v>
      </c>
      <c r="W1157" s="92">
        <v>0.37865820300000003</v>
      </c>
      <c r="X1157" s="92">
        <v>5.0000000000000001E-4</v>
      </c>
      <c r="Y1157" s="93" t="s">
        <v>75</v>
      </c>
      <c r="Z1157" s="92">
        <v>0.43347695312499995</v>
      </c>
      <c r="AA1157" s="92">
        <v>5.0000000000000001E-4</v>
      </c>
      <c r="AB1157" s="93" t="s">
        <v>75</v>
      </c>
      <c r="AC1157" s="92">
        <v>0.48715458900000003</v>
      </c>
      <c r="AD1157" s="92">
        <v>5.0000000000000001E-4</v>
      </c>
      <c r="AE1157" s="93" t="s">
        <v>75</v>
      </c>
      <c r="AF1157" s="92">
        <v>0.62152851600000003</v>
      </c>
      <c r="AG1157" s="92">
        <v>5.0000000000000001E-4</v>
      </c>
      <c r="AH1157" s="93" t="s">
        <v>75</v>
      </c>
      <c r="AI1157" s="92">
        <v>1</v>
      </c>
    </row>
    <row r="1158" spans="1:35" x14ac:dyDescent="0.35">
      <c r="A1158">
        <v>5.0000000000000001E-4</v>
      </c>
      <c r="B1158" t="s">
        <v>75</v>
      </c>
      <c r="C1158">
        <f t="shared" si="54"/>
        <v>1</v>
      </c>
      <c r="D1158">
        <f t="shared" si="55"/>
        <v>5.0000000000000001E-4</v>
      </c>
      <c r="E1158">
        <f t="shared" si="56"/>
        <v>2.87E-2</v>
      </c>
      <c r="R1158" s="90">
        <v>5.0000000000000001E-4</v>
      </c>
      <c r="S1158" s="91" t="s">
        <v>75</v>
      </c>
      <c r="T1158" s="90">
        <v>0.93174117781995791</v>
      </c>
      <c r="U1158" s="92">
        <v>5.0000000000000001E-4</v>
      </c>
      <c r="V1158" s="93" t="s">
        <v>75</v>
      </c>
      <c r="W1158" s="92">
        <v>0.37852539099999999</v>
      </c>
      <c r="X1158" s="92">
        <v>5.0000000000000001E-4</v>
      </c>
      <c r="Y1158" s="93" t="s">
        <v>75</v>
      </c>
      <c r="Z1158" s="92">
        <v>0.43330742187499999</v>
      </c>
      <c r="AA1158" s="92">
        <v>5.0000000000000001E-4</v>
      </c>
      <c r="AB1158" s="93" t="s">
        <v>75</v>
      </c>
      <c r="AC1158" s="92">
        <v>0.48696681000000003</v>
      </c>
      <c r="AD1158" s="92">
        <v>5.0000000000000001E-4</v>
      </c>
      <c r="AE1158" s="93" t="s">
        <v>75</v>
      </c>
      <c r="AF1158" s="92">
        <v>0.621284375</v>
      </c>
      <c r="AG1158" s="92">
        <v>5.0000000000000001E-4</v>
      </c>
      <c r="AH1158" s="93" t="s">
        <v>75</v>
      </c>
      <c r="AI1158" s="92">
        <v>1</v>
      </c>
    </row>
    <row r="1159" spans="1:35" x14ac:dyDescent="0.35">
      <c r="A1159">
        <v>5.0000000000000001E-4</v>
      </c>
      <c r="B1159" t="s">
        <v>75</v>
      </c>
      <c r="C1159">
        <f t="shared" si="54"/>
        <v>1</v>
      </c>
      <c r="D1159">
        <f t="shared" si="55"/>
        <v>5.0000000000000001E-4</v>
      </c>
      <c r="E1159">
        <f t="shared" si="56"/>
        <v>2.87E-2</v>
      </c>
      <c r="R1159" s="90">
        <v>5.0000000000000001E-4</v>
      </c>
      <c r="S1159" s="91" t="s">
        <v>75</v>
      </c>
      <c r="T1159" s="90">
        <v>0.93174117781995791</v>
      </c>
      <c r="U1159" s="92">
        <v>5.0000000000000001E-4</v>
      </c>
      <c r="V1159" s="93" t="s">
        <v>75</v>
      </c>
      <c r="W1159" s="92">
        <v>0.37852539099999999</v>
      </c>
      <c r="X1159" s="92">
        <v>5.0000000000000001E-4</v>
      </c>
      <c r="Y1159" s="93" t="s">
        <v>75</v>
      </c>
      <c r="Z1159" s="92">
        <v>0.43306835937499999</v>
      </c>
      <c r="AA1159" s="92">
        <v>5.0000000000000001E-4</v>
      </c>
      <c r="AB1159" s="93" t="s">
        <v>75</v>
      </c>
      <c r="AC1159" s="92">
        <v>0.48681560699999998</v>
      </c>
      <c r="AD1159" s="92">
        <v>5.0000000000000001E-4</v>
      </c>
      <c r="AE1159" s="93" t="s">
        <v>75</v>
      </c>
      <c r="AF1159" s="92">
        <v>0.62098789099999996</v>
      </c>
      <c r="AG1159" s="92">
        <v>5.0000000000000001E-4</v>
      </c>
      <c r="AH1159" s="93" t="s">
        <v>75</v>
      </c>
      <c r="AI1159" s="92">
        <v>1</v>
      </c>
    </row>
    <row r="1160" spans="1:35" x14ac:dyDescent="0.35">
      <c r="A1160">
        <v>5.0000000000000001E-4</v>
      </c>
      <c r="B1160" t="s">
        <v>75</v>
      </c>
      <c r="C1160">
        <f t="shared" si="54"/>
        <v>1</v>
      </c>
      <c r="D1160">
        <f t="shared" si="55"/>
        <v>5.0000000000000001E-4</v>
      </c>
      <c r="E1160">
        <f t="shared" si="56"/>
        <v>2.87E-2</v>
      </c>
      <c r="R1160" s="90">
        <v>5.0000000000000001E-4</v>
      </c>
      <c r="S1160" s="91" t="s">
        <v>75</v>
      </c>
      <c r="T1160" s="90">
        <v>0.93174117781995791</v>
      </c>
      <c r="U1160" s="92">
        <v>5.0000000000000001E-4</v>
      </c>
      <c r="V1160" s="93" t="s">
        <v>75</v>
      </c>
      <c r="W1160" s="92">
        <v>0.378447266</v>
      </c>
      <c r="X1160" s="92">
        <v>5.0000000000000001E-4</v>
      </c>
      <c r="Y1160" s="93" t="s">
        <v>75</v>
      </c>
      <c r="Z1160" s="92">
        <v>0.43286679687500007</v>
      </c>
      <c r="AA1160" s="92">
        <v>5.0000000000000001E-4</v>
      </c>
      <c r="AB1160" s="93" t="s">
        <v>75</v>
      </c>
      <c r="AC1160" s="92">
        <v>0.486661868</v>
      </c>
      <c r="AD1160" s="92">
        <v>5.0000000000000001E-4</v>
      </c>
      <c r="AE1160" s="93" t="s">
        <v>75</v>
      </c>
      <c r="AF1160" s="92">
        <v>0.62081289100000003</v>
      </c>
      <c r="AG1160" s="92">
        <v>5.0000000000000001E-4</v>
      </c>
      <c r="AH1160" s="93" t="s">
        <v>75</v>
      </c>
      <c r="AI1160" s="92">
        <v>1</v>
      </c>
    </row>
    <row r="1161" spans="1:35" x14ac:dyDescent="0.35">
      <c r="A1161">
        <v>5.0000000000000001E-4</v>
      </c>
      <c r="B1161" t="s">
        <v>75</v>
      </c>
      <c r="C1161">
        <f t="shared" si="54"/>
        <v>1</v>
      </c>
      <c r="D1161">
        <f t="shared" si="55"/>
        <v>5.0000000000000001E-4</v>
      </c>
      <c r="E1161">
        <f t="shared" si="56"/>
        <v>2.87E-2</v>
      </c>
      <c r="R1161" s="90">
        <v>5.0000000000000001E-4</v>
      </c>
      <c r="S1161" s="91" t="s">
        <v>75</v>
      </c>
      <c r="T1161" s="90">
        <v>0.93174117781995791</v>
      </c>
      <c r="U1161" s="92">
        <v>5.0000000000000001E-4</v>
      </c>
      <c r="V1161" s="93" t="s">
        <v>75</v>
      </c>
      <c r="W1161" s="92">
        <v>0.37825390599999997</v>
      </c>
      <c r="X1161" s="92">
        <v>5.0000000000000001E-4</v>
      </c>
      <c r="Y1161" s="93" t="s">
        <v>75</v>
      </c>
      <c r="Z1161" s="92">
        <v>0.43263828125000003</v>
      </c>
      <c r="AA1161" s="92">
        <v>5.0000000000000001E-4</v>
      </c>
      <c r="AB1161" s="93" t="s">
        <v>75</v>
      </c>
      <c r="AC1161" s="92">
        <v>0.48653603099999998</v>
      </c>
      <c r="AD1161" s="92">
        <v>5.0000000000000001E-4</v>
      </c>
      <c r="AE1161" s="93" t="s">
        <v>75</v>
      </c>
      <c r="AF1161" s="92">
        <v>0.62050156300000003</v>
      </c>
      <c r="AG1161" s="92">
        <v>5.0000000000000001E-4</v>
      </c>
      <c r="AH1161" s="93" t="s">
        <v>75</v>
      </c>
      <c r="AI1161" s="92">
        <v>1</v>
      </c>
    </row>
    <row r="1162" spans="1:35" x14ac:dyDescent="0.35">
      <c r="A1162">
        <v>5.0000000000000001E-4</v>
      </c>
      <c r="B1162" t="s">
        <v>75</v>
      </c>
      <c r="C1162">
        <f t="shared" si="54"/>
        <v>1</v>
      </c>
      <c r="D1162">
        <f t="shared" si="55"/>
        <v>5.0000000000000001E-4</v>
      </c>
      <c r="E1162">
        <f t="shared" si="56"/>
        <v>2.87E-2</v>
      </c>
      <c r="R1162" s="90">
        <v>5.0000000000000001E-4</v>
      </c>
      <c r="S1162" s="91" t="s">
        <v>75</v>
      </c>
      <c r="T1162" s="90">
        <v>0.93174117781995791</v>
      </c>
      <c r="U1162" s="92">
        <v>5.0000000000000001E-4</v>
      </c>
      <c r="V1162" s="93" t="s">
        <v>75</v>
      </c>
      <c r="W1162" s="92">
        <v>0.37816796899999999</v>
      </c>
      <c r="X1162" s="92">
        <v>5.0000000000000001E-4</v>
      </c>
      <c r="Y1162" s="93" t="s">
        <v>75</v>
      </c>
      <c r="Z1162" s="92">
        <v>0.43245195312500001</v>
      </c>
      <c r="AA1162" s="92">
        <v>5.0000000000000001E-4</v>
      </c>
      <c r="AB1162" s="93" t="s">
        <v>75</v>
      </c>
      <c r="AC1162" s="92">
        <v>0.48642247100000002</v>
      </c>
      <c r="AD1162" s="92">
        <v>5.0000000000000001E-4</v>
      </c>
      <c r="AE1162" s="93" t="s">
        <v>75</v>
      </c>
      <c r="AF1162" s="92">
        <v>0.62034765599999997</v>
      </c>
      <c r="AG1162" s="92">
        <v>5.0000000000000001E-4</v>
      </c>
      <c r="AH1162" s="93" t="s">
        <v>75</v>
      </c>
      <c r="AI1162" s="92">
        <v>1</v>
      </c>
    </row>
    <row r="1163" spans="1:35" x14ac:dyDescent="0.35">
      <c r="A1163">
        <v>5.0000000000000001E-4</v>
      </c>
      <c r="B1163" t="s">
        <v>75</v>
      </c>
      <c r="C1163">
        <f t="shared" si="54"/>
        <v>1</v>
      </c>
      <c r="D1163">
        <f t="shared" si="55"/>
        <v>5.0000000000000001E-4</v>
      </c>
      <c r="E1163">
        <f t="shared" si="56"/>
        <v>2.87E-2</v>
      </c>
      <c r="R1163" s="90">
        <v>5.0000000000000001E-4</v>
      </c>
      <c r="S1163" s="91" t="s">
        <v>75</v>
      </c>
      <c r="T1163" s="90">
        <v>0.93172065722232844</v>
      </c>
      <c r="U1163" s="92">
        <v>5.0000000000000001E-4</v>
      </c>
      <c r="V1163" s="93" t="s">
        <v>75</v>
      </c>
      <c r="W1163" s="92">
        <v>0.378005859</v>
      </c>
      <c r="X1163" s="92">
        <v>5.0000000000000001E-4</v>
      </c>
      <c r="Y1163" s="93" t="s">
        <v>75</v>
      </c>
      <c r="Z1163" s="92">
        <v>0.43228046875000004</v>
      </c>
      <c r="AA1163" s="92">
        <v>5.0000000000000001E-4</v>
      </c>
      <c r="AB1163" s="93" t="s">
        <v>75</v>
      </c>
      <c r="AC1163" s="92">
        <v>0.48631328200000001</v>
      </c>
      <c r="AD1163" s="92">
        <v>5.0000000000000001E-4</v>
      </c>
      <c r="AE1163" s="93" t="s">
        <v>75</v>
      </c>
      <c r="AF1163" s="92">
        <v>0.62006015599999997</v>
      </c>
      <c r="AG1163" s="92">
        <v>5.0000000000000001E-4</v>
      </c>
      <c r="AH1163" s="93" t="s">
        <v>75</v>
      </c>
      <c r="AI1163" s="92">
        <v>1</v>
      </c>
    </row>
    <row r="1164" spans="1:35" x14ac:dyDescent="0.35">
      <c r="A1164">
        <v>5.0000000000000001E-4</v>
      </c>
      <c r="B1164" t="s">
        <v>75</v>
      </c>
      <c r="C1164">
        <f t="shared" si="54"/>
        <v>1</v>
      </c>
      <c r="D1164">
        <f t="shared" si="55"/>
        <v>5.0000000000000001E-4</v>
      </c>
      <c r="E1164">
        <f t="shared" si="56"/>
        <v>2.87E-2</v>
      </c>
      <c r="R1164" s="90">
        <v>5.0000000000000001E-4</v>
      </c>
      <c r="S1164" s="91" t="s">
        <v>75</v>
      </c>
      <c r="T1164" s="90">
        <v>0.93172065722232844</v>
      </c>
      <c r="U1164" s="92">
        <v>5.0000000000000001E-4</v>
      </c>
      <c r="V1164" s="93" t="s">
        <v>75</v>
      </c>
      <c r="W1164" s="92">
        <v>0.378005859</v>
      </c>
      <c r="X1164" s="92">
        <v>5.0000000000000001E-4</v>
      </c>
      <c r="Y1164" s="93" t="s">
        <v>75</v>
      </c>
      <c r="Z1164" s="92">
        <v>0.43206835937500004</v>
      </c>
      <c r="AA1164" s="92">
        <v>5.0000000000000001E-4</v>
      </c>
      <c r="AB1164" s="93" t="s">
        <v>75</v>
      </c>
      <c r="AC1164" s="92">
        <v>0.48614503399999998</v>
      </c>
      <c r="AD1164" s="92">
        <v>5.0000000000000001E-4</v>
      </c>
      <c r="AE1164" s="93" t="s">
        <v>75</v>
      </c>
      <c r="AF1164" s="92">
        <v>0.61982187499999997</v>
      </c>
      <c r="AG1164" s="92">
        <v>5.0000000000000001E-4</v>
      </c>
      <c r="AH1164" s="93" t="s">
        <v>75</v>
      </c>
      <c r="AI1164" s="92">
        <v>1</v>
      </c>
    </row>
    <row r="1165" spans="1:35" x14ac:dyDescent="0.35">
      <c r="A1165">
        <v>5.0000000000000001E-4</v>
      </c>
      <c r="B1165" t="s">
        <v>75</v>
      </c>
      <c r="C1165">
        <f t="shared" si="54"/>
        <v>1</v>
      </c>
      <c r="D1165">
        <f t="shared" si="55"/>
        <v>5.0000000000000001E-4</v>
      </c>
      <c r="E1165">
        <f t="shared" si="56"/>
        <v>2.87E-2</v>
      </c>
      <c r="R1165" s="90">
        <v>5.0000000000000001E-4</v>
      </c>
      <c r="S1165" s="91" t="s">
        <v>75</v>
      </c>
      <c r="T1165" s="90">
        <v>0.93172065722232844</v>
      </c>
      <c r="U1165" s="92">
        <v>5.0000000000000001E-4</v>
      </c>
      <c r="V1165" s="93" t="s">
        <v>75</v>
      </c>
      <c r="W1165" s="92">
        <v>0.378005859</v>
      </c>
      <c r="X1165" s="92">
        <v>5.0000000000000001E-4</v>
      </c>
      <c r="Y1165" s="93" t="s">
        <v>75</v>
      </c>
      <c r="Z1165" s="92">
        <v>0.43190585937500003</v>
      </c>
      <c r="AA1165" s="92">
        <v>5.0000000000000001E-4</v>
      </c>
      <c r="AB1165" s="93" t="s">
        <v>75</v>
      </c>
      <c r="AC1165" s="92">
        <v>0.48602003399999999</v>
      </c>
      <c r="AD1165" s="92">
        <v>5.0000000000000001E-4</v>
      </c>
      <c r="AE1165" s="93" t="s">
        <v>75</v>
      </c>
      <c r="AF1165" s="92">
        <v>0.61958593799999995</v>
      </c>
      <c r="AG1165" s="92">
        <v>5.0000000000000001E-4</v>
      </c>
      <c r="AH1165" s="93" t="s">
        <v>75</v>
      </c>
      <c r="AI1165" s="92">
        <v>1</v>
      </c>
    </row>
    <row r="1166" spans="1:35" x14ac:dyDescent="0.35">
      <c r="A1166">
        <v>5.0000000000000001E-4</v>
      </c>
      <c r="B1166" t="s">
        <v>75</v>
      </c>
      <c r="C1166">
        <f t="shared" si="54"/>
        <v>1</v>
      </c>
      <c r="D1166">
        <f t="shared" si="55"/>
        <v>5.0000000000000001E-4</v>
      </c>
      <c r="E1166">
        <f t="shared" si="56"/>
        <v>2.87E-2</v>
      </c>
      <c r="R1166" s="90">
        <v>5.0000000000000001E-4</v>
      </c>
      <c r="S1166" s="91" t="s">
        <v>75</v>
      </c>
      <c r="T1166" s="90">
        <v>0.93172065722232844</v>
      </c>
      <c r="U1166" s="92">
        <v>5.0000000000000001E-4</v>
      </c>
      <c r="V1166" s="93" t="s">
        <v>75</v>
      </c>
      <c r="W1166" s="92">
        <v>0.37788867199999998</v>
      </c>
      <c r="X1166" s="92">
        <v>5.0000000000000001E-4</v>
      </c>
      <c r="Y1166" s="93" t="s">
        <v>75</v>
      </c>
      <c r="Z1166" s="92">
        <v>0.43172382812500004</v>
      </c>
      <c r="AA1166" s="92">
        <v>5.0000000000000001E-4</v>
      </c>
      <c r="AB1166" s="93" t="s">
        <v>75</v>
      </c>
      <c r="AC1166" s="92">
        <v>0.48587020199999997</v>
      </c>
      <c r="AD1166" s="92">
        <v>5.0000000000000001E-4</v>
      </c>
      <c r="AE1166" s="93" t="s">
        <v>75</v>
      </c>
      <c r="AF1166" s="92">
        <v>0.61928632800000005</v>
      </c>
      <c r="AG1166" s="92">
        <v>5.0000000000000001E-4</v>
      </c>
      <c r="AH1166" s="93" t="s">
        <v>75</v>
      </c>
      <c r="AI1166" s="92">
        <v>1</v>
      </c>
    </row>
    <row r="1167" spans="1:35" x14ac:dyDescent="0.35">
      <c r="A1167">
        <v>5.0000000000000001E-4</v>
      </c>
      <c r="B1167" t="s">
        <v>75</v>
      </c>
      <c r="C1167">
        <f t="shared" si="54"/>
        <v>1</v>
      </c>
      <c r="D1167">
        <f t="shared" si="55"/>
        <v>5.0000000000000001E-4</v>
      </c>
      <c r="E1167">
        <f t="shared" si="56"/>
        <v>2.87E-2</v>
      </c>
      <c r="R1167" s="90">
        <v>5.0000000000000001E-4</v>
      </c>
      <c r="S1167" s="91" t="s">
        <v>75</v>
      </c>
      <c r="T1167" s="90">
        <v>0.93172065722232844</v>
      </c>
      <c r="U1167" s="92">
        <v>5.0000000000000001E-4</v>
      </c>
      <c r="V1167" s="93" t="s">
        <v>75</v>
      </c>
      <c r="W1167" s="92">
        <v>0.37773242200000001</v>
      </c>
      <c r="X1167" s="92">
        <v>5.0000000000000001E-4</v>
      </c>
      <c r="Y1167" s="93" t="s">
        <v>75</v>
      </c>
      <c r="Z1167" s="92">
        <v>0.43148046875000007</v>
      </c>
      <c r="AA1167" s="92">
        <v>5.0000000000000001E-4</v>
      </c>
      <c r="AB1167" s="93" t="s">
        <v>75</v>
      </c>
      <c r="AC1167" s="92">
        <v>0.48574771300000003</v>
      </c>
      <c r="AD1167" s="92">
        <v>5.0000000000000001E-4</v>
      </c>
      <c r="AE1167" s="93" t="s">
        <v>75</v>
      </c>
      <c r="AF1167" s="92">
        <v>0.61905664100000002</v>
      </c>
      <c r="AG1167" s="92">
        <v>5.0000000000000001E-4</v>
      </c>
      <c r="AH1167" s="93" t="s">
        <v>75</v>
      </c>
      <c r="AI1167" s="92">
        <v>1</v>
      </c>
    </row>
    <row r="1168" spans="1:35" x14ac:dyDescent="0.35">
      <c r="A1168">
        <v>5.0000000000000001E-4</v>
      </c>
      <c r="B1168" t="s">
        <v>75</v>
      </c>
      <c r="C1168">
        <f t="shared" si="54"/>
        <v>1</v>
      </c>
      <c r="D1168">
        <f t="shared" si="55"/>
        <v>5.0000000000000001E-4</v>
      </c>
      <c r="E1168">
        <f t="shared" si="56"/>
        <v>2.87E-2</v>
      </c>
      <c r="R1168" s="90">
        <v>5.0000000000000001E-4</v>
      </c>
      <c r="S1168" s="91" t="s">
        <v>75</v>
      </c>
      <c r="T1168" s="90">
        <v>0.93172065722232844</v>
      </c>
      <c r="U1168" s="92">
        <v>5.0000000000000001E-4</v>
      </c>
      <c r="V1168" s="93" t="s">
        <v>75</v>
      </c>
      <c r="W1168" s="92">
        <v>0.377599609</v>
      </c>
      <c r="X1168" s="92">
        <v>5.0000000000000001E-4</v>
      </c>
      <c r="Y1168" s="93" t="s">
        <v>75</v>
      </c>
      <c r="Z1168" s="92">
        <v>0.431324609375</v>
      </c>
      <c r="AA1168" s="92">
        <v>5.0000000000000001E-4</v>
      </c>
      <c r="AB1168" s="93" t="s">
        <v>75</v>
      </c>
      <c r="AC1168" s="92">
        <v>0.48559639199999999</v>
      </c>
      <c r="AD1168" s="92">
        <v>5.0000000000000001E-4</v>
      </c>
      <c r="AE1168" s="93" t="s">
        <v>75</v>
      </c>
      <c r="AF1168" s="92">
        <v>0.61888593800000002</v>
      </c>
      <c r="AG1168" s="92">
        <v>5.0000000000000001E-4</v>
      </c>
      <c r="AH1168" s="93" t="s">
        <v>75</v>
      </c>
      <c r="AI1168" s="92">
        <v>1</v>
      </c>
    </row>
    <row r="1169" spans="1:35" x14ac:dyDescent="0.35">
      <c r="A1169">
        <v>5.0000000000000001E-4</v>
      </c>
      <c r="B1169" t="s">
        <v>75</v>
      </c>
      <c r="C1169">
        <f t="shared" si="54"/>
        <v>1</v>
      </c>
      <c r="D1169">
        <f t="shared" si="55"/>
        <v>5.0000000000000001E-4</v>
      </c>
      <c r="E1169">
        <f t="shared" si="56"/>
        <v>2.87E-2</v>
      </c>
      <c r="R1169" s="90">
        <v>5.0000000000000001E-4</v>
      </c>
      <c r="S1169" s="91" t="s">
        <v>75</v>
      </c>
      <c r="T1169" s="90">
        <v>0.93172065722232844</v>
      </c>
      <c r="U1169" s="92">
        <v>5.0000000000000001E-4</v>
      </c>
      <c r="V1169" s="93" t="s">
        <v>75</v>
      </c>
      <c r="W1169" s="92">
        <v>0.37747656299999999</v>
      </c>
      <c r="X1169" s="92">
        <v>5.0000000000000001E-4</v>
      </c>
      <c r="Y1169" s="93" t="s">
        <v>75</v>
      </c>
      <c r="Z1169" s="92">
        <v>0.43109765624999996</v>
      </c>
      <c r="AA1169" s="92">
        <v>5.0000000000000001E-4</v>
      </c>
      <c r="AB1169" s="93" t="s">
        <v>75</v>
      </c>
      <c r="AC1169" s="92">
        <v>0.48544879200000002</v>
      </c>
      <c r="AD1169" s="92">
        <v>5.0000000000000001E-4</v>
      </c>
      <c r="AE1169" s="93" t="s">
        <v>75</v>
      </c>
      <c r="AF1169" s="92">
        <v>0.61859453099999995</v>
      </c>
      <c r="AG1169" s="92">
        <v>5.0000000000000001E-4</v>
      </c>
      <c r="AH1169" s="93" t="s">
        <v>75</v>
      </c>
      <c r="AI1169" s="92">
        <v>1</v>
      </c>
    </row>
    <row r="1170" spans="1:35" x14ac:dyDescent="0.35">
      <c r="A1170">
        <v>5.0000000000000001E-4</v>
      </c>
      <c r="B1170" t="s">
        <v>75</v>
      </c>
      <c r="C1170">
        <f t="shared" si="54"/>
        <v>1</v>
      </c>
      <c r="D1170">
        <f t="shared" si="55"/>
        <v>5.0000000000000001E-4</v>
      </c>
      <c r="E1170">
        <f t="shared" si="56"/>
        <v>2.87E-2</v>
      </c>
      <c r="R1170" s="90">
        <v>5.0000000000000001E-4</v>
      </c>
      <c r="S1170" s="91" t="s">
        <v>75</v>
      </c>
      <c r="T1170" s="90">
        <v>0.9316738040931003</v>
      </c>
      <c r="U1170" s="92">
        <v>5.0000000000000001E-4</v>
      </c>
      <c r="V1170" s="93" t="s">
        <v>75</v>
      </c>
      <c r="W1170" s="92">
        <v>0.37747656299999999</v>
      </c>
      <c r="X1170" s="92">
        <v>5.0000000000000001E-4</v>
      </c>
      <c r="Y1170" s="93" t="s">
        <v>75</v>
      </c>
      <c r="Z1170" s="92">
        <v>0.43081289062500006</v>
      </c>
      <c r="AA1170" s="92">
        <v>5.0000000000000001E-4</v>
      </c>
      <c r="AB1170" s="93" t="s">
        <v>75</v>
      </c>
      <c r="AC1170" s="92">
        <v>0.48525954900000001</v>
      </c>
      <c r="AD1170" s="92">
        <v>5.0000000000000001E-4</v>
      </c>
      <c r="AE1170" s="93" t="s">
        <v>75</v>
      </c>
      <c r="AF1170" s="92">
        <v>0.61836445299999998</v>
      </c>
      <c r="AG1170" s="92">
        <v>5.0000000000000001E-4</v>
      </c>
      <c r="AH1170" s="93" t="s">
        <v>75</v>
      </c>
      <c r="AI1170" s="92">
        <v>1</v>
      </c>
    </row>
    <row r="1171" spans="1:35" x14ac:dyDescent="0.35">
      <c r="A1171">
        <v>5.0000000000000001E-4</v>
      </c>
      <c r="B1171" t="s">
        <v>75</v>
      </c>
      <c r="C1171">
        <f t="shared" si="54"/>
        <v>1</v>
      </c>
      <c r="D1171">
        <f t="shared" si="55"/>
        <v>5.0000000000000001E-4</v>
      </c>
      <c r="E1171">
        <f t="shared" si="56"/>
        <v>2.87E-2</v>
      </c>
      <c r="R1171" s="90">
        <v>5.0000000000000001E-4</v>
      </c>
      <c r="S1171" s="91" t="s">
        <v>75</v>
      </c>
      <c r="T1171" s="90">
        <v>0.9316738040931003</v>
      </c>
      <c r="U1171" s="92">
        <v>5.0000000000000001E-4</v>
      </c>
      <c r="V1171" s="93" t="s">
        <v>75</v>
      </c>
      <c r="W1171" s="92">
        <v>0.37732031300000002</v>
      </c>
      <c r="X1171" s="92">
        <v>5.0000000000000001E-4</v>
      </c>
      <c r="Y1171" s="93" t="s">
        <v>75</v>
      </c>
      <c r="Z1171" s="92">
        <v>0.43065429687499995</v>
      </c>
      <c r="AA1171" s="92">
        <v>5.0000000000000001E-4</v>
      </c>
      <c r="AB1171" s="93" t="s">
        <v>75</v>
      </c>
      <c r="AC1171" s="92">
        <v>0.48519928099999998</v>
      </c>
      <c r="AD1171" s="92">
        <v>5.0000000000000001E-4</v>
      </c>
      <c r="AE1171" s="93" t="s">
        <v>75</v>
      </c>
      <c r="AF1171" s="92">
        <v>0.61812187500000004</v>
      </c>
      <c r="AG1171" s="92">
        <v>5.0000000000000001E-4</v>
      </c>
      <c r="AH1171" s="93" t="s">
        <v>75</v>
      </c>
      <c r="AI1171" s="92">
        <v>1</v>
      </c>
    </row>
    <row r="1172" spans="1:35" x14ac:dyDescent="0.35">
      <c r="A1172">
        <v>5.0000000000000001E-4</v>
      </c>
      <c r="B1172" t="s">
        <v>75</v>
      </c>
      <c r="C1172">
        <f t="shared" si="54"/>
        <v>1</v>
      </c>
      <c r="D1172">
        <f t="shared" si="55"/>
        <v>5.0000000000000001E-4</v>
      </c>
      <c r="E1172">
        <f t="shared" si="56"/>
        <v>2.87E-2</v>
      </c>
      <c r="R1172" s="90">
        <v>5.0000000000000001E-4</v>
      </c>
      <c r="S1172" s="91" t="s">
        <v>75</v>
      </c>
      <c r="T1172" s="90">
        <v>0.9316738040931003</v>
      </c>
      <c r="U1172" s="92">
        <v>5.0000000000000001E-4</v>
      </c>
      <c r="V1172" s="93" t="s">
        <v>75</v>
      </c>
      <c r="W1172" s="92">
        <v>0.37724218799999998</v>
      </c>
      <c r="X1172" s="92">
        <v>5.0000000000000001E-4</v>
      </c>
      <c r="Y1172" s="93" t="s">
        <v>75</v>
      </c>
      <c r="Z1172" s="92">
        <v>0.43042968749999999</v>
      </c>
      <c r="AA1172" s="92">
        <v>5.0000000000000001E-4</v>
      </c>
      <c r="AB1172" s="93" t="s">
        <v>75</v>
      </c>
      <c r="AC1172" s="92">
        <v>0.48508042000000001</v>
      </c>
      <c r="AD1172" s="92">
        <v>5.0000000000000001E-4</v>
      </c>
      <c r="AE1172" s="93" t="s">
        <v>75</v>
      </c>
      <c r="AF1172" s="92">
        <v>0.61790273399999995</v>
      </c>
      <c r="AG1172" s="92">
        <v>5.0000000000000001E-4</v>
      </c>
      <c r="AH1172" s="93" t="s">
        <v>75</v>
      </c>
      <c r="AI1172" s="92">
        <v>1</v>
      </c>
    </row>
    <row r="1173" spans="1:35" x14ac:dyDescent="0.35">
      <c r="A1173">
        <v>5.0000000000000001E-4</v>
      </c>
      <c r="B1173" t="s">
        <v>75</v>
      </c>
      <c r="C1173">
        <f t="shared" si="54"/>
        <v>1</v>
      </c>
      <c r="D1173">
        <f t="shared" si="55"/>
        <v>5.0000000000000001E-4</v>
      </c>
      <c r="E1173">
        <f t="shared" si="56"/>
        <v>2.87E-2</v>
      </c>
      <c r="R1173" s="90">
        <v>5.0000000000000001E-4</v>
      </c>
      <c r="S1173" s="91" t="s">
        <v>75</v>
      </c>
      <c r="T1173" s="90">
        <v>0.9316738040931003</v>
      </c>
      <c r="U1173" s="92">
        <v>5.0000000000000001E-4</v>
      </c>
      <c r="V1173" s="93" t="s">
        <v>75</v>
      </c>
      <c r="W1173" s="92">
        <v>0.37714843799999997</v>
      </c>
      <c r="X1173" s="92">
        <v>5.0000000000000001E-4</v>
      </c>
      <c r="Y1173" s="93" t="s">
        <v>75</v>
      </c>
      <c r="Z1173" s="92">
        <v>0.43021835937500003</v>
      </c>
      <c r="AA1173" s="92">
        <v>5.0000000000000001E-4</v>
      </c>
      <c r="AB1173" s="93" t="s">
        <v>75</v>
      </c>
      <c r="AC1173" s="92">
        <v>0.48491831000000002</v>
      </c>
      <c r="AD1173" s="92">
        <v>5.0000000000000001E-4</v>
      </c>
      <c r="AE1173" s="93" t="s">
        <v>75</v>
      </c>
      <c r="AF1173" s="92">
        <v>0.61764570299999999</v>
      </c>
      <c r="AG1173" s="92">
        <v>5.0000000000000001E-4</v>
      </c>
      <c r="AH1173" s="93" t="s">
        <v>75</v>
      </c>
      <c r="AI1173" s="92">
        <v>1</v>
      </c>
    </row>
    <row r="1174" spans="1:35" x14ac:dyDescent="0.35">
      <c r="A1174">
        <v>5.0000000000000001E-4</v>
      </c>
      <c r="B1174" t="s">
        <v>75</v>
      </c>
      <c r="C1174">
        <f t="shared" si="54"/>
        <v>1</v>
      </c>
      <c r="D1174">
        <f t="shared" si="55"/>
        <v>5.0000000000000001E-4</v>
      </c>
      <c r="E1174">
        <f t="shared" si="56"/>
        <v>2.87E-2</v>
      </c>
      <c r="R1174" s="90">
        <v>5.0000000000000001E-4</v>
      </c>
      <c r="S1174" s="91" t="s">
        <v>75</v>
      </c>
      <c r="T1174" s="90">
        <v>0.93140585484909277</v>
      </c>
      <c r="U1174" s="92">
        <v>5.0000000000000001E-4</v>
      </c>
      <c r="V1174" s="93" t="s">
        <v>75</v>
      </c>
      <c r="W1174" s="92">
        <v>0.37708007799999999</v>
      </c>
      <c r="X1174" s="92">
        <v>5.0000000000000001E-4</v>
      </c>
      <c r="Y1174" s="93" t="s">
        <v>75</v>
      </c>
      <c r="Z1174" s="92">
        <v>0.43000624999999998</v>
      </c>
      <c r="AA1174" s="92">
        <v>5.0000000000000001E-4</v>
      </c>
      <c r="AB1174" s="93" t="s">
        <v>75</v>
      </c>
      <c r="AC1174" s="92">
        <v>0.484771919</v>
      </c>
      <c r="AD1174" s="92">
        <v>5.0000000000000001E-4</v>
      </c>
      <c r="AE1174" s="93" t="s">
        <v>75</v>
      </c>
      <c r="AF1174" s="92">
        <v>0.61739882800000001</v>
      </c>
      <c r="AG1174" s="92">
        <v>5.0000000000000001E-4</v>
      </c>
      <c r="AH1174" s="93" t="s">
        <v>75</v>
      </c>
      <c r="AI1174" s="92">
        <v>1</v>
      </c>
    </row>
    <row r="1175" spans="1:35" x14ac:dyDescent="0.35">
      <c r="A1175">
        <v>5.0000000000000001E-4</v>
      </c>
      <c r="B1175" t="s">
        <v>75</v>
      </c>
      <c r="C1175">
        <f t="shared" si="54"/>
        <v>1</v>
      </c>
      <c r="D1175">
        <f t="shared" si="55"/>
        <v>5.0000000000000001E-4</v>
      </c>
      <c r="E1175">
        <f t="shared" si="56"/>
        <v>2.87E-2</v>
      </c>
      <c r="R1175" s="90">
        <v>5.0000000000000001E-4</v>
      </c>
      <c r="S1175" s="91" t="s">
        <v>75</v>
      </c>
      <c r="T1175" s="90">
        <v>0.93133924938378898</v>
      </c>
      <c r="U1175" s="92">
        <v>5.0000000000000001E-4</v>
      </c>
      <c r="V1175" s="93" t="s">
        <v>75</v>
      </c>
      <c r="W1175" s="92">
        <v>0.37696484400000002</v>
      </c>
      <c r="X1175" s="92">
        <v>5.0000000000000001E-4</v>
      </c>
      <c r="Y1175" s="93" t="s">
        <v>75</v>
      </c>
      <c r="Z1175" s="92">
        <v>0.42979140625000001</v>
      </c>
      <c r="AA1175" s="92">
        <v>5.0000000000000001E-4</v>
      </c>
      <c r="AB1175" s="93" t="s">
        <v>75</v>
      </c>
      <c r="AC1175" s="92">
        <v>0.48467426299999999</v>
      </c>
      <c r="AD1175" s="92">
        <v>5.0000000000000001E-4</v>
      </c>
      <c r="AE1175" s="93" t="s">
        <v>75</v>
      </c>
      <c r="AF1175" s="92">
        <v>0.61715585900000003</v>
      </c>
      <c r="AG1175" s="92">
        <v>5.0000000000000001E-4</v>
      </c>
      <c r="AH1175" s="93" t="s">
        <v>75</v>
      </c>
      <c r="AI1175" s="92">
        <v>1</v>
      </c>
    </row>
    <row r="1176" spans="1:35" x14ac:dyDescent="0.35">
      <c r="A1176">
        <v>5.0000000000000001E-4</v>
      </c>
      <c r="B1176" t="s">
        <v>75</v>
      </c>
      <c r="C1176">
        <f t="shared" si="54"/>
        <v>1</v>
      </c>
      <c r="D1176">
        <f t="shared" si="55"/>
        <v>5.0000000000000001E-4</v>
      </c>
      <c r="E1176">
        <f t="shared" si="56"/>
        <v>2.87E-2</v>
      </c>
      <c r="R1176" s="90">
        <v>5.0000000000000001E-4</v>
      </c>
      <c r="S1176" s="91" t="s">
        <v>75</v>
      </c>
      <c r="T1176" s="90">
        <v>0.93129534608281905</v>
      </c>
      <c r="U1176" s="92">
        <v>5.0000000000000001E-4</v>
      </c>
      <c r="V1176" s="93" t="s">
        <v>75</v>
      </c>
      <c r="W1176" s="92">
        <v>0.37696484400000002</v>
      </c>
      <c r="X1176" s="92">
        <v>5.0000000000000001E-4</v>
      </c>
      <c r="Y1176" s="93" t="s">
        <v>75</v>
      </c>
      <c r="Z1176" s="92">
        <v>0.42959999999999998</v>
      </c>
      <c r="AA1176" s="92">
        <v>5.0000000000000001E-4</v>
      </c>
      <c r="AB1176" s="93" t="s">
        <v>75</v>
      </c>
      <c r="AC1176" s="92">
        <v>0.48457660600000002</v>
      </c>
      <c r="AD1176" s="92">
        <v>5.0000000000000001E-4</v>
      </c>
      <c r="AE1176" s="93" t="s">
        <v>75</v>
      </c>
      <c r="AF1176" s="92">
        <v>0.61691445300000003</v>
      </c>
      <c r="AG1176" s="92">
        <v>5.0000000000000001E-4</v>
      </c>
      <c r="AH1176" s="93" t="s">
        <v>75</v>
      </c>
      <c r="AI1176" s="92">
        <v>1</v>
      </c>
    </row>
    <row r="1177" spans="1:35" x14ac:dyDescent="0.35">
      <c r="A1177">
        <v>5.0000000000000001E-4</v>
      </c>
      <c r="B1177" t="s">
        <v>75</v>
      </c>
      <c r="C1177">
        <f t="shared" si="54"/>
        <v>1</v>
      </c>
      <c r="D1177">
        <f t="shared" si="55"/>
        <v>5.0000000000000001E-4</v>
      </c>
      <c r="E1177">
        <f t="shared" si="56"/>
        <v>2.87E-2</v>
      </c>
      <c r="R1177" s="90">
        <v>5.0000000000000001E-4</v>
      </c>
      <c r="S1177" s="91" t="s">
        <v>75</v>
      </c>
      <c r="T1177" s="90">
        <v>0.93127479894285548</v>
      </c>
      <c r="U1177" s="92">
        <v>5.0000000000000001E-4</v>
      </c>
      <c r="V1177" s="93" t="s">
        <v>75</v>
      </c>
      <c r="W1177" s="92">
        <v>0.37696484400000002</v>
      </c>
      <c r="X1177" s="92">
        <v>5.0000000000000001E-4</v>
      </c>
      <c r="Y1177" s="93" t="s">
        <v>75</v>
      </c>
      <c r="Z1177" s="92">
        <v>0.42941835937499995</v>
      </c>
      <c r="AA1177" s="92">
        <v>5.0000000000000001E-4</v>
      </c>
      <c r="AB1177" s="93" t="s">
        <v>75</v>
      </c>
      <c r="AC1177" s="92">
        <v>0.48441052200000001</v>
      </c>
      <c r="AD1177" s="92">
        <v>5.0000000000000001E-4</v>
      </c>
      <c r="AE1177" s="93" t="s">
        <v>75</v>
      </c>
      <c r="AF1177" s="92">
        <v>0.61667460900000004</v>
      </c>
      <c r="AG1177" s="92">
        <v>5.0000000000000001E-4</v>
      </c>
      <c r="AH1177" s="93" t="s">
        <v>75</v>
      </c>
      <c r="AI1177" s="92">
        <v>1</v>
      </c>
    </row>
    <row r="1178" spans="1:35" x14ac:dyDescent="0.35">
      <c r="A1178">
        <v>5.0000000000000001E-4</v>
      </c>
      <c r="B1178" t="s">
        <v>75</v>
      </c>
      <c r="C1178">
        <f t="shared" si="54"/>
        <v>1</v>
      </c>
      <c r="D1178">
        <f t="shared" si="55"/>
        <v>5.0000000000000001E-4</v>
      </c>
      <c r="E1178">
        <f t="shared" si="56"/>
        <v>2.87E-2</v>
      </c>
      <c r="R1178" s="90">
        <v>5.0000000000000001E-4</v>
      </c>
      <c r="S1178" s="91" t="s">
        <v>75</v>
      </c>
      <c r="T1178" s="90">
        <v>0.93120500455771305</v>
      </c>
      <c r="U1178" s="92">
        <v>5.0000000000000001E-4</v>
      </c>
      <c r="V1178" s="93" t="s">
        <v>75</v>
      </c>
      <c r="W1178" s="92">
        <v>0.37680078099999997</v>
      </c>
      <c r="X1178" s="92">
        <v>5.0000000000000001E-4</v>
      </c>
      <c r="Y1178" s="93" t="s">
        <v>75</v>
      </c>
      <c r="Z1178" s="92">
        <v>0.42918671874999992</v>
      </c>
      <c r="AA1178" s="92">
        <v>5.0000000000000001E-4</v>
      </c>
      <c r="AB1178" s="93" t="s">
        <v>75</v>
      </c>
      <c r="AC1178" s="92">
        <v>0.484234369</v>
      </c>
      <c r="AD1178" s="92">
        <v>5.0000000000000001E-4</v>
      </c>
      <c r="AE1178" s="93" t="s">
        <v>75</v>
      </c>
      <c r="AF1178" s="92">
        <v>0.61639218799999995</v>
      </c>
      <c r="AG1178" s="92">
        <v>5.0000000000000001E-4</v>
      </c>
      <c r="AH1178" s="93" t="s">
        <v>75</v>
      </c>
      <c r="AI1178" s="92">
        <v>1</v>
      </c>
    </row>
    <row r="1179" spans="1:35" x14ac:dyDescent="0.35">
      <c r="A1179">
        <v>5.0000000000000001E-4</v>
      </c>
      <c r="B1179" t="s">
        <v>75</v>
      </c>
      <c r="C1179">
        <f t="shared" si="54"/>
        <v>1</v>
      </c>
      <c r="D1179">
        <f t="shared" si="55"/>
        <v>5.0000000000000001E-4</v>
      </c>
      <c r="E1179">
        <f t="shared" si="56"/>
        <v>2.87E-2</v>
      </c>
      <c r="R1179" s="90">
        <v>5.0000000000000001E-4</v>
      </c>
      <c r="S1179" s="91" t="s">
        <v>75</v>
      </c>
      <c r="T1179" s="90">
        <v>0.93120500455771305</v>
      </c>
      <c r="U1179" s="92">
        <v>5.0000000000000001E-4</v>
      </c>
      <c r="V1179" s="93" t="s">
        <v>75</v>
      </c>
      <c r="W1179" s="92">
        <v>0.37665429700000003</v>
      </c>
      <c r="X1179" s="92">
        <v>5.0000000000000001E-4</v>
      </c>
      <c r="Y1179" s="93" t="s">
        <v>75</v>
      </c>
      <c r="Z1179" s="92">
        <v>0.429001953125</v>
      </c>
      <c r="AA1179" s="92">
        <v>5.0000000000000001E-4</v>
      </c>
      <c r="AB1179" s="93" t="s">
        <v>75</v>
      </c>
      <c r="AC1179" s="92">
        <v>0.48409513900000001</v>
      </c>
      <c r="AD1179" s="92">
        <v>5.0000000000000001E-4</v>
      </c>
      <c r="AE1179" s="93" t="s">
        <v>75</v>
      </c>
      <c r="AF1179" s="92">
        <v>0.61619374999999998</v>
      </c>
      <c r="AG1179" s="92">
        <v>5.0000000000000001E-4</v>
      </c>
      <c r="AH1179" s="93" t="s">
        <v>75</v>
      </c>
      <c r="AI1179" s="92">
        <v>1</v>
      </c>
    </row>
    <row r="1180" spans="1:35" x14ac:dyDescent="0.35">
      <c r="A1180">
        <v>5.0000000000000001E-4</v>
      </c>
      <c r="B1180" t="s">
        <v>75</v>
      </c>
      <c r="C1180">
        <f t="shared" si="54"/>
        <v>1</v>
      </c>
      <c r="D1180">
        <f t="shared" si="55"/>
        <v>5.0000000000000001E-4</v>
      </c>
      <c r="E1180">
        <f t="shared" si="56"/>
        <v>2.87E-2</v>
      </c>
      <c r="R1180" s="90">
        <v>5.0000000000000001E-4</v>
      </c>
      <c r="S1180" s="91" t="s">
        <v>75</v>
      </c>
      <c r="T1180" s="90">
        <v>0.93097248501455121</v>
      </c>
      <c r="U1180" s="92">
        <v>5.0000000000000001E-4</v>
      </c>
      <c r="V1180" s="93" t="s">
        <v>75</v>
      </c>
      <c r="W1180" s="92">
        <v>0.37665429700000003</v>
      </c>
      <c r="X1180" s="92">
        <v>5.0000000000000001E-4</v>
      </c>
      <c r="Y1180" s="93" t="s">
        <v>75</v>
      </c>
      <c r="Z1180" s="92">
        <v>0.42879687500000002</v>
      </c>
      <c r="AA1180" s="92">
        <v>5.0000000000000001E-4</v>
      </c>
      <c r="AB1180" s="93" t="s">
        <v>75</v>
      </c>
      <c r="AC1180" s="92">
        <v>0.48397041800000001</v>
      </c>
      <c r="AD1180" s="92">
        <v>5.0000000000000001E-4</v>
      </c>
      <c r="AE1180" s="93" t="s">
        <v>75</v>
      </c>
      <c r="AF1180" s="92">
        <v>0.61597617199999999</v>
      </c>
      <c r="AG1180" s="92">
        <v>5.0000000000000001E-4</v>
      </c>
      <c r="AH1180" s="93" t="s">
        <v>75</v>
      </c>
      <c r="AI1180" s="92">
        <v>1</v>
      </c>
    </row>
    <row r="1181" spans="1:35" x14ac:dyDescent="0.35">
      <c r="A1181">
        <v>5.0000000000000001E-4</v>
      </c>
      <c r="B1181" t="s">
        <v>75</v>
      </c>
      <c r="C1181">
        <f t="shared" si="54"/>
        <v>1</v>
      </c>
      <c r="D1181">
        <f t="shared" si="55"/>
        <v>5.0000000000000001E-4</v>
      </c>
      <c r="E1181">
        <f t="shared" si="56"/>
        <v>2.87E-2</v>
      </c>
      <c r="R1181" s="90">
        <v>5.0000000000000001E-4</v>
      </c>
      <c r="S1181" s="91" t="s">
        <v>75</v>
      </c>
      <c r="T1181" s="90">
        <v>0.9308675459110004</v>
      </c>
      <c r="U1181" s="92">
        <v>5.0000000000000001E-4</v>
      </c>
      <c r="V1181" s="93" t="s">
        <v>75</v>
      </c>
      <c r="W1181" s="92">
        <v>0.37657617199999999</v>
      </c>
      <c r="X1181" s="92">
        <v>5.0000000000000001E-4</v>
      </c>
      <c r="Y1181" s="93" t="s">
        <v>75</v>
      </c>
      <c r="Z1181" s="92">
        <v>0.42862851562499998</v>
      </c>
      <c r="AA1181" s="92">
        <v>5.0000000000000001E-4</v>
      </c>
      <c r="AB1181" s="93" t="s">
        <v>75</v>
      </c>
      <c r="AC1181" s="92">
        <v>0.483836769</v>
      </c>
      <c r="AD1181" s="92">
        <v>5.0000000000000001E-4</v>
      </c>
      <c r="AE1181" s="93" t="s">
        <v>75</v>
      </c>
      <c r="AF1181" s="92">
        <v>0.61569648399999999</v>
      </c>
      <c r="AG1181" s="92">
        <v>5.0000000000000001E-4</v>
      </c>
      <c r="AH1181" s="93" t="s">
        <v>75</v>
      </c>
      <c r="AI1181" s="92">
        <v>1</v>
      </c>
    </row>
    <row r="1182" spans="1:35" x14ac:dyDescent="0.35">
      <c r="A1182">
        <v>5.0000000000000001E-4</v>
      </c>
      <c r="B1182" t="s">
        <v>75</v>
      </c>
      <c r="C1182">
        <f t="shared" si="54"/>
        <v>1</v>
      </c>
      <c r="D1182">
        <f t="shared" si="55"/>
        <v>5.0000000000000001E-4</v>
      </c>
      <c r="E1182">
        <f t="shared" si="56"/>
        <v>2.87E-2</v>
      </c>
      <c r="R1182" s="90">
        <v>5.0000000000000001E-4</v>
      </c>
      <c r="S1182" s="91" t="s">
        <v>75</v>
      </c>
      <c r="T1182" s="90">
        <v>0.93068935189309765</v>
      </c>
      <c r="U1182" s="92">
        <v>5.0000000000000001E-4</v>
      </c>
      <c r="V1182" s="93" t="s">
        <v>75</v>
      </c>
      <c r="W1182" s="92">
        <v>0.37643554699999998</v>
      </c>
      <c r="X1182" s="92">
        <v>5.0000000000000001E-4</v>
      </c>
      <c r="Y1182" s="93" t="s">
        <v>75</v>
      </c>
      <c r="Z1182" s="92">
        <v>0.42839101562500004</v>
      </c>
      <c r="AA1182" s="92">
        <v>5.0000000000000001E-4</v>
      </c>
      <c r="AB1182" s="93" t="s">
        <v>75</v>
      </c>
      <c r="AC1182" s="92">
        <v>0.48364954799999998</v>
      </c>
      <c r="AD1182" s="92">
        <v>5.0000000000000001E-4</v>
      </c>
      <c r="AE1182" s="93" t="s">
        <v>75</v>
      </c>
      <c r="AF1182" s="92">
        <v>0.61545546900000003</v>
      </c>
      <c r="AG1182" s="92">
        <v>5.0000000000000001E-4</v>
      </c>
      <c r="AH1182" s="93" t="s">
        <v>75</v>
      </c>
      <c r="AI1182" s="92">
        <v>1</v>
      </c>
    </row>
    <row r="1183" spans="1:35" x14ac:dyDescent="0.35">
      <c r="A1183">
        <v>5.0000000000000001E-4</v>
      </c>
      <c r="B1183" t="s">
        <v>75</v>
      </c>
      <c r="C1183">
        <f t="shared" si="54"/>
        <v>1</v>
      </c>
      <c r="D1183">
        <f t="shared" si="55"/>
        <v>5.0000000000000001E-4</v>
      </c>
      <c r="E1183">
        <f t="shared" si="56"/>
        <v>2.87E-2</v>
      </c>
      <c r="R1183" s="90">
        <v>5.0000000000000001E-4</v>
      </c>
      <c r="S1183" s="91" t="s">
        <v>75</v>
      </c>
      <c r="T1183" s="90">
        <v>0.93062488413322464</v>
      </c>
      <c r="U1183" s="92">
        <v>5.0000000000000001E-4</v>
      </c>
      <c r="V1183" s="93" t="s">
        <v>75</v>
      </c>
      <c r="W1183" s="92">
        <v>0.37632812500000001</v>
      </c>
      <c r="X1183" s="92">
        <v>5.0000000000000001E-4</v>
      </c>
      <c r="Y1183" s="93" t="s">
        <v>75</v>
      </c>
      <c r="Z1183" s="92">
        <v>0.42819453125000012</v>
      </c>
      <c r="AA1183" s="92">
        <v>5.0000000000000001E-4</v>
      </c>
      <c r="AB1183" s="93" t="s">
        <v>75</v>
      </c>
      <c r="AC1183" s="92">
        <v>0.483585653</v>
      </c>
      <c r="AD1183" s="92">
        <v>5.0000000000000001E-4</v>
      </c>
      <c r="AE1183" s="93" t="s">
        <v>75</v>
      </c>
      <c r="AF1183" s="92">
        <v>0.61522304699999997</v>
      </c>
      <c r="AG1183" s="92">
        <v>5.0000000000000001E-4</v>
      </c>
      <c r="AH1183" s="93" t="s">
        <v>75</v>
      </c>
      <c r="AI1183" s="92">
        <v>1</v>
      </c>
    </row>
    <row r="1184" spans="1:35" x14ac:dyDescent="0.35">
      <c r="A1184">
        <v>5.0000000000000001E-4</v>
      </c>
      <c r="B1184" t="s">
        <v>75</v>
      </c>
      <c r="C1184">
        <f t="shared" si="54"/>
        <v>1</v>
      </c>
      <c r="D1184">
        <f t="shared" si="55"/>
        <v>5.0000000000000001E-4</v>
      </c>
      <c r="E1184">
        <f t="shared" si="56"/>
        <v>2.87E-2</v>
      </c>
      <c r="R1184" s="90">
        <v>5.0000000000000001E-4</v>
      </c>
      <c r="S1184" s="91" t="s">
        <v>75</v>
      </c>
      <c r="T1184" s="90">
        <v>0.93062488413322464</v>
      </c>
      <c r="U1184" s="92">
        <v>5.0000000000000001E-4</v>
      </c>
      <c r="V1184" s="93" t="s">
        <v>75</v>
      </c>
      <c r="W1184" s="92">
        <v>0.37632812500000001</v>
      </c>
      <c r="X1184" s="92">
        <v>5.0000000000000001E-4</v>
      </c>
      <c r="Y1184" s="93" t="s">
        <v>75</v>
      </c>
      <c r="Z1184" s="92">
        <v>0.42799609374999997</v>
      </c>
      <c r="AA1184" s="92">
        <v>5.0000000000000001E-4</v>
      </c>
      <c r="AB1184" s="93" t="s">
        <v>75</v>
      </c>
      <c r="AC1184" s="92">
        <v>0.48338020199999998</v>
      </c>
      <c r="AD1184" s="92">
        <v>5.0000000000000001E-4</v>
      </c>
      <c r="AE1184" s="93" t="s">
        <v>75</v>
      </c>
      <c r="AF1184" s="92">
        <v>0.61491835900000003</v>
      </c>
      <c r="AG1184" s="92">
        <v>5.0000000000000001E-4</v>
      </c>
      <c r="AH1184" s="93" t="s">
        <v>75</v>
      </c>
      <c r="AI1184" s="92">
        <v>1</v>
      </c>
    </row>
    <row r="1185" spans="1:35" x14ac:dyDescent="0.35">
      <c r="A1185">
        <v>5.0000000000000001E-4</v>
      </c>
      <c r="B1185" t="s">
        <v>75</v>
      </c>
      <c r="C1185">
        <f t="shared" si="54"/>
        <v>1</v>
      </c>
      <c r="D1185">
        <f t="shared" si="55"/>
        <v>5.0000000000000001E-4</v>
      </c>
      <c r="E1185">
        <f t="shared" si="56"/>
        <v>2.87E-2</v>
      </c>
      <c r="R1185" s="90">
        <v>5.0000000000000001E-4</v>
      </c>
      <c r="S1185" s="91" t="s">
        <v>75</v>
      </c>
      <c r="T1185" s="90">
        <v>0.93032566394278871</v>
      </c>
      <c r="U1185" s="92">
        <v>5.0000000000000001E-4</v>
      </c>
      <c r="V1185" s="93" t="s">
        <v>75</v>
      </c>
      <c r="W1185" s="92">
        <v>0.37613476600000001</v>
      </c>
      <c r="X1185" s="92">
        <v>5.0000000000000001E-4</v>
      </c>
      <c r="Y1185" s="93" t="s">
        <v>75</v>
      </c>
      <c r="Z1185" s="92">
        <v>0.42777500000000002</v>
      </c>
      <c r="AA1185" s="92">
        <v>5.0000000000000001E-4</v>
      </c>
      <c r="AB1185" s="93" t="s">
        <v>75</v>
      </c>
      <c r="AC1185" s="92">
        <v>0.48328394099999999</v>
      </c>
      <c r="AD1185" s="92">
        <v>5.0000000000000001E-4</v>
      </c>
      <c r="AE1185" s="93" t="s">
        <v>75</v>
      </c>
      <c r="AF1185" s="92">
        <v>0.61463515599999996</v>
      </c>
      <c r="AG1185" s="92">
        <v>5.0000000000000001E-4</v>
      </c>
      <c r="AH1185" s="93" t="s">
        <v>75</v>
      </c>
      <c r="AI1185" s="92">
        <v>1</v>
      </c>
    </row>
    <row r="1186" spans="1:35" x14ac:dyDescent="0.35">
      <c r="A1186">
        <v>5.0000000000000001E-4</v>
      </c>
      <c r="B1186" t="s">
        <v>75</v>
      </c>
      <c r="C1186">
        <f t="shared" si="54"/>
        <v>1</v>
      </c>
      <c r="D1186">
        <f t="shared" si="55"/>
        <v>5.0000000000000001E-4</v>
      </c>
      <c r="E1186">
        <f t="shared" si="56"/>
        <v>2.87E-2</v>
      </c>
      <c r="R1186" s="90">
        <v>5.0000000000000001E-4</v>
      </c>
      <c r="S1186" s="91" t="s">
        <v>75</v>
      </c>
      <c r="T1186" s="90">
        <v>0.93008871087097966</v>
      </c>
      <c r="U1186" s="92">
        <v>5.0000000000000001E-4</v>
      </c>
      <c r="V1186" s="93" t="s">
        <v>75</v>
      </c>
      <c r="W1186" s="92">
        <v>0.37608789100000001</v>
      </c>
      <c r="X1186" s="92">
        <v>5.0000000000000001E-4</v>
      </c>
      <c r="Y1186" s="93" t="s">
        <v>75</v>
      </c>
      <c r="Z1186" s="92">
        <v>0.42760624999999997</v>
      </c>
      <c r="AA1186" s="92">
        <v>5.0000000000000001E-4</v>
      </c>
      <c r="AB1186" s="93" t="s">
        <v>75</v>
      </c>
      <c r="AC1186" s="92">
        <v>0.48308974500000001</v>
      </c>
      <c r="AD1186" s="92">
        <v>5.0000000000000001E-4</v>
      </c>
      <c r="AE1186" s="93" t="s">
        <v>75</v>
      </c>
      <c r="AF1186" s="92">
        <v>0.61443164100000003</v>
      </c>
      <c r="AG1186" s="92">
        <v>5.0000000000000001E-4</v>
      </c>
      <c r="AH1186" s="93" t="s">
        <v>75</v>
      </c>
      <c r="AI1186" s="92">
        <v>1</v>
      </c>
    </row>
    <row r="1187" spans="1:35" x14ac:dyDescent="0.35">
      <c r="A1187">
        <v>5.0000000000000001E-4</v>
      </c>
      <c r="B1187" t="s">
        <v>75</v>
      </c>
      <c r="C1187">
        <f t="shared" si="54"/>
        <v>1</v>
      </c>
      <c r="D1187">
        <f t="shared" si="55"/>
        <v>5.0000000000000001E-4</v>
      </c>
      <c r="E1187">
        <f t="shared" si="56"/>
        <v>2.87E-2</v>
      </c>
      <c r="R1187" s="90">
        <v>5.0000000000000001E-4</v>
      </c>
      <c r="S1187" s="91" t="s">
        <v>75</v>
      </c>
      <c r="T1187" s="90">
        <v>0.93000705932350902</v>
      </c>
      <c r="U1187" s="92">
        <v>5.0000000000000001E-4</v>
      </c>
      <c r="V1187" s="93" t="s">
        <v>75</v>
      </c>
      <c r="W1187" s="92">
        <v>0.37598046899999998</v>
      </c>
      <c r="X1187" s="92">
        <v>5.0000000000000001E-4</v>
      </c>
      <c r="Y1187" s="93" t="s">
        <v>75</v>
      </c>
      <c r="Z1187" s="92">
        <v>0.42739062500000002</v>
      </c>
      <c r="AA1187" s="92">
        <v>5.0000000000000001E-4</v>
      </c>
      <c r="AB1187" s="93" t="s">
        <v>75</v>
      </c>
      <c r="AC1187" s="92">
        <v>0.48297423099999998</v>
      </c>
      <c r="AD1187" s="92">
        <v>5.0000000000000001E-4</v>
      </c>
      <c r="AE1187" s="93" t="s">
        <v>75</v>
      </c>
      <c r="AF1187" s="92">
        <v>0.61414726600000002</v>
      </c>
      <c r="AG1187" s="92">
        <v>5.0000000000000001E-4</v>
      </c>
      <c r="AH1187" s="93" t="s">
        <v>75</v>
      </c>
      <c r="AI1187" s="92">
        <v>1</v>
      </c>
    </row>
    <row r="1188" spans="1:35" x14ac:dyDescent="0.35">
      <c r="A1188">
        <v>5.0000000000000001E-4</v>
      </c>
      <c r="B1188" t="s">
        <v>75</v>
      </c>
      <c r="C1188">
        <f t="shared" si="54"/>
        <v>1</v>
      </c>
      <c r="D1188">
        <f t="shared" si="55"/>
        <v>5.0000000000000001E-4</v>
      </c>
      <c r="E1188">
        <f t="shared" si="56"/>
        <v>2.87E-2</v>
      </c>
      <c r="R1188" s="90">
        <v>5.0000000000000001E-4</v>
      </c>
      <c r="S1188" s="91" t="s">
        <v>75</v>
      </c>
      <c r="T1188" s="90">
        <v>0.92979574469175086</v>
      </c>
      <c r="U1188" s="92">
        <v>5.0000000000000001E-4</v>
      </c>
      <c r="V1188" s="93" t="s">
        <v>75</v>
      </c>
      <c r="W1188" s="92">
        <v>0.37579492199999998</v>
      </c>
      <c r="X1188" s="92">
        <v>5.0000000000000001E-4</v>
      </c>
      <c r="Y1188" s="93" t="s">
        <v>75</v>
      </c>
      <c r="Z1188" s="92">
        <v>0.42717304687500002</v>
      </c>
      <c r="AA1188" s="92">
        <v>5.0000000000000001E-4</v>
      </c>
      <c r="AB1188" s="93" t="s">
        <v>75</v>
      </c>
      <c r="AC1188" s="92">
        <v>0.48282628300000002</v>
      </c>
      <c r="AD1188" s="92">
        <v>5.0000000000000001E-4</v>
      </c>
      <c r="AE1188" s="93" t="s">
        <v>75</v>
      </c>
      <c r="AF1188" s="92">
        <v>0.61387187499999996</v>
      </c>
      <c r="AG1188" s="92">
        <v>5.0000000000000001E-4</v>
      </c>
      <c r="AH1188" s="93" t="s">
        <v>75</v>
      </c>
      <c r="AI1188" s="92">
        <v>1</v>
      </c>
    </row>
    <row r="1189" spans="1:35" x14ac:dyDescent="0.35">
      <c r="A1189">
        <v>5.0000000000000001E-4</v>
      </c>
      <c r="B1189" t="s">
        <v>75</v>
      </c>
      <c r="C1189">
        <f t="shared" si="54"/>
        <v>1</v>
      </c>
      <c r="D1189">
        <f t="shared" si="55"/>
        <v>5.0000000000000001E-4</v>
      </c>
      <c r="E1189">
        <f t="shared" si="56"/>
        <v>2.87E-2</v>
      </c>
      <c r="R1189" s="90">
        <v>5.0000000000000001E-4</v>
      </c>
      <c r="S1189" s="91" t="s">
        <v>75</v>
      </c>
      <c r="T1189" s="90">
        <v>0.92979574469175086</v>
      </c>
      <c r="U1189" s="92">
        <v>5.0000000000000001E-4</v>
      </c>
      <c r="V1189" s="93" t="s">
        <v>75</v>
      </c>
      <c r="W1189" s="92">
        <v>0.37574804699999997</v>
      </c>
      <c r="X1189" s="92">
        <v>5.0000000000000001E-4</v>
      </c>
      <c r="Y1189" s="93" t="s">
        <v>75</v>
      </c>
      <c r="Z1189" s="92">
        <v>0.42697304687499993</v>
      </c>
      <c r="AA1189" s="92">
        <v>5.0000000000000001E-4</v>
      </c>
      <c r="AB1189" s="93" t="s">
        <v>75</v>
      </c>
      <c r="AC1189" s="92">
        <v>0.48270379499999999</v>
      </c>
      <c r="AD1189" s="92">
        <v>5.0000000000000001E-4</v>
      </c>
      <c r="AE1189" s="93" t="s">
        <v>75</v>
      </c>
      <c r="AF1189" s="92">
        <v>0.61362109399999998</v>
      </c>
      <c r="AG1189" s="92">
        <v>5.0000000000000001E-4</v>
      </c>
      <c r="AH1189" s="93" t="s">
        <v>75</v>
      </c>
      <c r="AI1189" s="92">
        <v>1</v>
      </c>
    </row>
    <row r="1190" spans="1:35" x14ac:dyDescent="0.35">
      <c r="A1190">
        <v>5.0000000000000001E-4</v>
      </c>
      <c r="B1190" t="s">
        <v>75</v>
      </c>
      <c r="C1190">
        <f t="shared" si="54"/>
        <v>1</v>
      </c>
      <c r="D1190">
        <f t="shared" si="55"/>
        <v>5.0000000000000001E-4</v>
      </c>
      <c r="E1190">
        <f t="shared" si="56"/>
        <v>2.87E-2</v>
      </c>
      <c r="R1190" s="90">
        <v>5.0000000000000001E-4</v>
      </c>
      <c r="S1190" s="91" t="s">
        <v>75</v>
      </c>
      <c r="T1190" s="90">
        <v>0.92979574469175086</v>
      </c>
      <c r="U1190" s="92">
        <v>5.0000000000000001E-4</v>
      </c>
      <c r="V1190" s="93" t="s">
        <v>75</v>
      </c>
      <c r="W1190" s="92">
        <v>0.37570117200000003</v>
      </c>
      <c r="X1190" s="92">
        <v>5.0000000000000001E-4</v>
      </c>
      <c r="Y1190" s="93" t="s">
        <v>75</v>
      </c>
      <c r="Z1190" s="92">
        <v>0.42675585937500005</v>
      </c>
      <c r="AA1190" s="92">
        <v>5.0000000000000001E-4</v>
      </c>
      <c r="AB1190" s="93" t="s">
        <v>75</v>
      </c>
      <c r="AC1190" s="92">
        <v>0.48257126099999997</v>
      </c>
      <c r="AD1190" s="92">
        <v>5.0000000000000001E-4</v>
      </c>
      <c r="AE1190" s="93" t="s">
        <v>75</v>
      </c>
      <c r="AF1190" s="92">
        <v>0.61335976599999997</v>
      </c>
      <c r="AG1190" s="92">
        <v>5.0000000000000001E-4</v>
      </c>
      <c r="AH1190" s="93" t="s">
        <v>75</v>
      </c>
      <c r="AI1190" s="92">
        <v>1</v>
      </c>
    </row>
    <row r="1191" spans="1:35" x14ac:dyDescent="0.35">
      <c r="A1191">
        <v>5.0000000000000001E-4</v>
      </c>
      <c r="B1191" t="s">
        <v>75</v>
      </c>
      <c r="C1191">
        <f t="shared" si="54"/>
        <v>1</v>
      </c>
      <c r="D1191">
        <f t="shared" si="55"/>
        <v>5.0000000000000001E-4</v>
      </c>
      <c r="E1191">
        <f t="shared" si="56"/>
        <v>2.87E-2</v>
      </c>
      <c r="R1191" s="90">
        <v>5.0000000000000001E-4</v>
      </c>
      <c r="S1191" s="91" t="s">
        <v>75</v>
      </c>
      <c r="T1191" s="90">
        <v>0.92979574469175086</v>
      </c>
      <c r="U1191" s="92">
        <v>5.0000000000000001E-4</v>
      </c>
      <c r="V1191" s="93" t="s">
        <v>75</v>
      </c>
      <c r="W1191" s="92">
        <v>0.37570117200000003</v>
      </c>
      <c r="X1191" s="92">
        <v>5.0000000000000001E-4</v>
      </c>
      <c r="Y1191" s="93" t="s">
        <v>75</v>
      </c>
      <c r="Z1191" s="92">
        <v>0.42656445312500002</v>
      </c>
      <c r="AA1191" s="92">
        <v>5.0000000000000001E-4</v>
      </c>
      <c r="AB1191" s="93" t="s">
        <v>75</v>
      </c>
      <c r="AC1191" s="92">
        <v>0.48245184099999999</v>
      </c>
      <c r="AD1191" s="92">
        <v>5.0000000000000001E-4</v>
      </c>
      <c r="AE1191" s="93" t="s">
        <v>75</v>
      </c>
      <c r="AF1191" s="92">
        <v>0.61306328099999996</v>
      </c>
      <c r="AG1191" s="92">
        <v>5.0000000000000001E-4</v>
      </c>
      <c r="AH1191" s="93" t="s">
        <v>75</v>
      </c>
      <c r="AI1191" s="92">
        <v>1</v>
      </c>
    </row>
    <row r="1192" spans="1:35" x14ac:dyDescent="0.35">
      <c r="A1192">
        <v>5.0000000000000001E-4</v>
      </c>
      <c r="B1192" t="s">
        <v>75</v>
      </c>
      <c r="C1192">
        <f t="shared" si="54"/>
        <v>1</v>
      </c>
      <c r="D1192">
        <f t="shared" si="55"/>
        <v>5.0000000000000001E-4</v>
      </c>
      <c r="E1192">
        <f t="shared" si="56"/>
        <v>2.87E-2</v>
      </c>
      <c r="R1192" s="90">
        <v>5.0000000000000001E-4</v>
      </c>
      <c r="S1192" s="91" t="s">
        <v>75</v>
      </c>
      <c r="T1192" s="90">
        <v>0.92977747835396218</v>
      </c>
      <c r="U1192" s="92">
        <v>5.0000000000000001E-4</v>
      </c>
      <c r="V1192" s="93" t="s">
        <v>75</v>
      </c>
      <c r="W1192" s="92">
        <v>0.37565429700000003</v>
      </c>
      <c r="X1192" s="92">
        <v>5.0000000000000001E-4</v>
      </c>
      <c r="Y1192" s="93" t="s">
        <v>75</v>
      </c>
      <c r="Z1192" s="92">
        <v>0.42639414062500003</v>
      </c>
      <c r="AA1192" s="92">
        <v>5.0000000000000001E-4</v>
      </c>
      <c r="AB1192" s="93" t="s">
        <v>75</v>
      </c>
      <c r="AC1192" s="92">
        <v>0.48224899500000001</v>
      </c>
      <c r="AD1192" s="92">
        <v>5.0000000000000001E-4</v>
      </c>
      <c r="AE1192" s="93" t="s">
        <v>75</v>
      </c>
      <c r="AF1192" s="92">
        <v>0.61286328099999998</v>
      </c>
      <c r="AG1192" s="92">
        <v>5.0000000000000001E-4</v>
      </c>
      <c r="AH1192" s="93" t="s">
        <v>75</v>
      </c>
      <c r="AI1192" s="92">
        <v>1</v>
      </c>
    </row>
    <row r="1193" spans="1:35" x14ac:dyDescent="0.35">
      <c r="A1193">
        <v>5.0000000000000001E-4</v>
      </c>
      <c r="B1193" t="s">
        <v>75</v>
      </c>
      <c r="C1193">
        <f t="shared" si="54"/>
        <v>1</v>
      </c>
      <c r="D1193">
        <f t="shared" si="55"/>
        <v>5.0000000000000001E-4</v>
      </c>
      <c r="E1193">
        <f t="shared" si="56"/>
        <v>2.87E-2</v>
      </c>
      <c r="R1193" s="90">
        <v>5.0000000000000001E-4</v>
      </c>
      <c r="S1193" s="91" t="s">
        <v>75</v>
      </c>
      <c r="T1193" s="90">
        <v>0.92915187122436838</v>
      </c>
      <c r="U1193" s="92">
        <v>5.0000000000000001E-4</v>
      </c>
      <c r="V1193" s="93" t="s">
        <v>75</v>
      </c>
      <c r="W1193" s="92">
        <v>0.37556054700000002</v>
      </c>
      <c r="X1193" s="92">
        <v>5.0000000000000001E-4</v>
      </c>
      <c r="Y1193" s="93" t="s">
        <v>75</v>
      </c>
      <c r="Z1193" s="92">
        <v>0.42617734374999999</v>
      </c>
      <c r="AA1193" s="92">
        <v>5.0000000000000001E-4</v>
      </c>
      <c r="AB1193" s="93" t="s">
        <v>75</v>
      </c>
      <c r="AC1193" s="92">
        <v>0.482144085</v>
      </c>
      <c r="AD1193" s="92">
        <v>5.0000000000000001E-4</v>
      </c>
      <c r="AE1193" s="93" t="s">
        <v>75</v>
      </c>
      <c r="AF1193" s="92">
        <v>0.61264531300000002</v>
      </c>
      <c r="AG1193" s="92">
        <v>5.0000000000000001E-4</v>
      </c>
      <c r="AH1193" s="93" t="s">
        <v>75</v>
      </c>
      <c r="AI1193" s="92">
        <v>1</v>
      </c>
    </row>
    <row r="1194" spans="1:35" x14ac:dyDescent="0.35">
      <c r="A1194">
        <v>5.0000000000000001E-4</v>
      </c>
      <c r="B1194" t="s">
        <v>75</v>
      </c>
      <c r="C1194">
        <f t="shared" si="54"/>
        <v>1</v>
      </c>
      <c r="D1194">
        <f t="shared" si="55"/>
        <v>5.0000000000000001E-4</v>
      </c>
      <c r="E1194">
        <f t="shared" si="56"/>
        <v>2.87E-2</v>
      </c>
      <c r="R1194" s="90">
        <v>5.0000000000000001E-4</v>
      </c>
      <c r="S1194" s="91" t="s">
        <v>75</v>
      </c>
      <c r="T1194" s="90">
        <v>0.929036840236935</v>
      </c>
      <c r="U1194" s="92">
        <v>5.0000000000000001E-4</v>
      </c>
      <c r="V1194" s="93" t="s">
        <v>75</v>
      </c>
      <c r="W1194" s="92">
        <v>0.37529687499999997</v>
      </c>
      <c r="X1194" s="92">
        <v>5.0000000000000001E-4</v>
      </c>
      <c r="Y1194" s="93" t="s">
        <v>75</v>
      </c>
      <c r="Z1194" s="92">
        <v>0.42596874999999995</v>
      </c>
      <c r="AA1194" s="92">
        <v>5.0000000000000001E-4</v>
      </c>
      <c r="AB1194" s="93" t="s">
        <v>75</v>
      </c>
      <c r="AC1194" s="92">
        <v>0.48199174099999997</v>
      </c>
      <c r="AD1194" s="92">
        <v>5.0000000000000001E-4</v>
      </c>
      <c r="AE1194" s="93" t="s">
        <v>75</v>
      </c>
      <c r="AF1194" s="92">
        <v>0.61239257800000002</v>
      </c>
      <c r="AG1194" s="92">
        <v>5.0000000000000001E-4</v>
      </c>
      <c r="AH1194" s="93" t="s">
        <v>75</v>
      </c>
      <c r="AI1194" s="92">
        <v>1</v>
      </c>
    </row>
    <row r="1195" spans="1:35" x14ac:dyDescent="0.35">
      <c r="A1195">
        <v>5.0000000000000001E-4</v>
      </c>
      <c r="B1195" t="s">
        <v>75</v>
      </c>
      <c r="C1195">
        <f t="shared" si="54"/>
        <v>1</v>
      </c>
      <c r="D1195">
        <f t="shared" si="55"/>
        <v>5.0000000000000001E-4</v>
      </c>
      <c r="E1195">
        <f t="shared" si="56"/>
        <v>2.87E-2</v>
      </c>
      <c r="R1195" s="90">
        <v>5.0000000000000001E-4</v>
      </c>
      <c r="S1195" s="91" t="s">
        <v>75</v>
      </c>
      <c r="T1195" s="90">
        <v>0.929036840236935</v>
      </c>
      <c r="U1195" s="92">
        <v>5.0000000000000001E-4</v>
      </c>
      <c r="V1195" s="93" t="s">
        <v>75</v>
      </c>
      <c r="W1195" s="92">
        <v>0.37517187499999999</v>
      </c>
      <c r="X1195" s="92">
        <v>5.0000000000000001E-4</v>
      </c>
      <c r="Y1195" s="93" t="s">
        <v>75</v>
      </c>
      <c r="Z1195" s="92">
        <v>0.42581601562499999</v>
      </c>
      <c r="AA1195" s="92">
        <v>5.0000000000000001E-4</v>
      </c>
      <c r="AB1195" s="93" t="s">
        <v>75</v>
      </c>
      <c r="AC1195" s="92">
        <v>0.48181307699999998</v>
      </c>
      <c r="AD1195" s="92">
        <v>5.0000000000000001E-4</v>
      </c>
      <c r="AE1195" s="93" t="s">
        <v>75</v>
      </c>
      <c r="AF1195" s="92">
        <v>0.61212890600000003</v>
      </c>
      <c r="AG1195" s="92">
        <v>5.0000000000000001E-4</v>
      </c>
      <c r="AH1195" s="93" t="s">
        <v>75</v>
      </c>
      <c r="AI1195" s="92">
        <v>1</v>
      </c>
    </row>
    <row r="1196" spans="1:35" x14ac:dyDescent="0.35">
      <c r="A1196">
        <v>5.0000000000000001E-4</v>
      </c>
      <c r="B1196" t="s">
        <v>75</v>
      </c>
      <c r="C1196">
        <f t="shared" si="54"/>
        <v>1</v>
      </c>
      <c r="D1196">
        <f t="shared" si="55"/>
        <v>5.0000000000000001E-4</v>
      </c>
      <c r="E1196">
        <f t="shared" si="56"/>
        <v>2.87E-2</v>
      </c>
      <c r="R1196" s="90">
        <v>5.0000000000000001E-4</v>
      </c>
      <c r="S1196" s="91" t="s">
        <v>75</v>
      </c>
      <c r="T1196" s="90">
        <v>0.92900795617961773</v>
      </c>
      <c r="U1196" s="92">
        <v>5.0000000000000001E-4</v>
      </c>
      <c r="V1196" s="93" t="s">
        <v>75</v>
      </c>
      <c r="W1196" s="92">
        <v>0.37517187499999999</v>
      </c>
      <c r="X1196" s="92">
        <v>5.0000000000000001E-4</v>
      </c>
      <c r="Y1196" s="93" t="s">
        <v>75</v>
      </c>
      <c r="Z1196" s="92">
        <v>0.42559687500000004</v>
      </c>
      <c r="AA1196" s="92">
        <v>5.0000000000000001E-4</v>
      </c>
      <c r="AB1196" s="93" t="s">
        <v>75</v>
      </c>
      <c r="AC1196" s="92">
        <v>0.48160995200000001</v>
      </c>
      <c r="AD1196" s="92">
        <v>5.0000000000000001E-4</v>
      </c>
      <c r="AE1196" s="93" t="s">
        <v>75</v>
      </c>
      <c r="AF1196" s="92">
        <v>0.61185546899999999</v>
      </c>
      <c r="AG1196" s="92">
        <v>5.0000000000000001E-4</v>
      </c>
      <c r="AH1196" s="93" t="s">
        <v>75</v>
      </c>
      <c r="AI1196" s="92">
        <v>1</v>
      </c>
    </row>
    <row r="1197" spans="1:35" x14ac:dyDescent="0.35">
      <c r="A1197">
        <v>5.0000000000000001E-4</v>
      </c>
      <c r="B1197" t="s">
        <v>75</v>
      </c>
      <c r="C1197">
        <f t="shared" si="54"/>
        <v>1</v>
      </c>
      <c r="D1197">
        <f t="shared" si="55"/>
        <v>5.0000000000000001E-4</v>
      </c>
      <c r="E1197">
        <f t="shared" si="56"/>
        <v>2.87E-2</v>
      </c>
      <c r="R1197" s="90">
        <v>5.0000000000000001E-4</v>
      </c>
      <c r="S1197" s="91" t="s">
        <v>75</v>
      </c>
      <c r="T1197" s="90">
        <v>0.92899293778187586</v>
      </c>
      <c r="U1197" s="92">
        <v>5.0000000000000001E-4</v>
      </c>
      <c r="V1197" s="93" t="s">
        <v>75</v>
      </c>
      <c r="W1197" s="92">
        <v>0.37512499999999999</v>
      </c>
      <c r="X1197" s="92">
        <v>5.0000000000000001E-4</v>
      </c>
      <c r="Y1197" s="93" t="s">
        <v>75</v>
      </c>
      <c r="Z1197" s="92">
        <v>0.42544882812500001</v>
      </c>
      <c r="AA1197" s="92">
        <v>5.0000000000000001E-4</v>
      </c>
      <c r="AB1197" s="93" t="s">
        <v>75</v>
      </c>
      <c r="AC1197" s="92">
        <v>0.48152271200000002</v>
      </c>
      <c r="AD1197" s="92">
        <v>5.0000000000000001E-4</v>
      </c>
      <c r="AE1197" s="93" t="s">
        <v>75</v>
      </c>
      <c r="AF1197" s="92">
        <v>0.61162460900000004</v>
      </c>
      <c r="AG1197" s="92">
        <v>5.0000000000000001E-4</v>
      </c>
      <c r="AH1197" s="93" t="s">
        <v>75</v>
      </c>
      <c r="AI1197" s="92">
        <v>1</v>
      </c>
    </row>
    <row r="1198" spans="1:35" x14ac:dyDescent="0.35">
      <c r="A1198">
        <v>5.0000000000000001E-4</v>
      </c>
      <c r="B1198" t="s">
        <v>75</v>
      </c>
      <c r="C1198">
        <f t="shared" si="54"/>
        <v>1</v>
      </c>
      <c r="D1198">
        <f t="shared" si="55"/>
        <v>5.0000000000000001E-4</v>
      </c>
      <c r="E1198">
        <f t="shared" si="56"/>
        <v>2.87E-2</v>
      </c>
      <c r="R1198" s="90">
        <v>5.0000000000000001E-4</v>
      </c>
      <c r="S1198" s="91" t="s">
        <v>75</v>
      </c>
      <c r="T1198" s="90">
        <v>0.92899293778187586</v>
      </c>
      <c r="U1198" s="92">
        <v>5.0000000000000001E-4</v>
      </c>
      <c r="V1198" s="93" t="s">
        <v>75</v>
      </c>
      <c r="W1198" s="92">
        <v>0.37497070300000002</v>
      </c>
      <c r="X1198" s="92">
        <v>5.0000000000000001E-4</v>
      </c>
      <c r="Y1198" s="93" t="s">
        <v>75</v>
      </c>
      <c r="Z1198" s="92">
        <v>0.42523984374999996</v>
      </c>
      <c r="AA1198" s="92">
        <v>5.0000000000000001E-4</v>
      </c>
      <c r="AB1198" s="93" t="s">
        <v>75</v>
      </c>
      <c r="AC1198" s="92">
        <v>0.481394922</v>
      </c>
      <c r="AD1198" s="92">
        <v>5.0000000000000001E-4</v>
      </c>
      <c r="AE1198" s="93" t="s">
        <v>75</v>
      </c>
      <c r="AF1198" s="92">
        <v>0.61136914099999995</v>
      </c>
      <c r="AG1198" s="92">
        <v>5.0000000000000001E-4</v>
      </c>
      <c r="AH1198" s="93" t="s">
        <v>75</v>
      </c>
      <c r="AI1198" s="92">
        <v>1</v>
      </c>
    </row>
    <row r="1199" spans="1:35" x14ac:dyDescent="0.35">
      <c r="A1199">
        <v>5.0000000000000001E-4</v>
      </c>
      <c r="B1199" t="s">
        <v>75</v>
      </c>
      <c r="C1199">
        <f t="shared" si="54"/>
        <v>1</v>
      </c>
      <c r="D1199">
        <f t="shared" si="55"/>
        <v>5.0000000000000001E-4</v>
      </c>
      <c r="E1199">
        <f t="shared" si="56"/>
        <v>2.87E-2</v>
      </c>
      <c r="R1199" s="90">
        <v>5.0000000000000001E-4</v>
      </c>
      <c r="S1199" s="91" t="s">
        <v>75</v>
      </c>
      <c r="T1199" s="90">
        <v>0.92899293778187586</v>
      </c>
      <c r="U1199" s="92">
        <v>5.0000000000000001E-4</v>
      </c>
      <c r="V1199" s="93" t="s">
        <v>75</v>
      </c>
      <c r="W1199" s="92">
        <v>0.37497070300000002</v>
      </c>
      <c r="X1199" s="92">
        <v>5.0000000000000001E-4</v>
      </c>
      <c r="Y1199" s="93" t="s">
        <v>75</v>
      </c>
      <c r="Z1199" s="92">
        <v>0.42507226562499995</v>
      </c>
      <c r="AA1199" s="92">
        <v>5.0000000000000001E-4</v>
      </c>
      <c r="AB1199" s="93" t="s">
        <v>75</v>
      </c>
      <c r="AC1199" s="92">
        <v>0.48129196400000002</v>
      </c>
      <c r="AD1199" s="92">
        <v>5.0000000000000001E-4</v>
      </c>
      <c r="AE1199" s="93" t="s">
        <v>75</v>
      </c>
      <c r="AF1199" s="92">
        <v>0.61108007799999997</v>
      </c>
      <c r="AG1199" s="92">
        <v>5.0000000000000001E-4</v>
      </c>
      <c r="AH1199" s="93" t="s">
        <v>75</v>
      </c>
      <c r="AI1199" s="92">
        <v>1</v>
      </c>
    </row>
    <row r="1200" spans="1:35" x14ac:dyDescent="0.35">
      <c r="A1200">
        <v>5.0000000000000001E-4</v>
      </c>
      <c r="B1200" t="s">
        <v>75</v>
      </c>
      <c r="C1200">
        <f t="shared" si="54"/>
        <v>1</v>
      </c>
      <c r="D1200">
        <f t="shared" si="55"/>
        <v>5.0000000000000001E-4</v>
      </c>
      <c r="E1200">
        <f t="shared" si="56"/>
        <v>2.87E-2</v>
      </c>
      <c r="R1200" s="90">
        <v>5.0000000000000001E-4</v>
      </c>
      <c r="S1200" s="91" t="s">
        <v>75</v>
      </c>
      <c r="T1200" s="90">
        <v>0.92899293778187586</v>
      </c>
      <c r="U1200" s="92">
        <v>5.0000000000000001E-4</v>
      </c>
      <c r="V1200" s="93" t="s">
        <v>75</v>
      </c>
      <c r="W1200" s="92">
        <v>0.37489257799999998</v>
      </c>
      <c r="X1200" s="92">
        <v>5.0000000000000001E-4</v>
      </c>
      <c r="Y1200" s="93" t="s">
        <v>75</v>
      </c>
      <c r="Z1200" s="92">
        <v>0.42480390624999997</v>
      </c>
      <c r="AA1200" s="92">
        <v>5.0000000000000001E-4</v>
      </c>
      <c r="AB1200" s="93" t="s">
        <v>75</v>
      </c>
      <c r="AC1200" s="92">
        <v>0.48117449800000001</v>
      </c>
      <c r="AD1200" s="92">
        <v>5.0000000000000001E-4</v>
      </c>
      <c r="AE1200" s="93" t="s">
        <v>75</v>
      </c>
      <c r="AF1200" s="92">
        <v>0.61085195299999995</v>
      </c>
      <c r="AG1200" s="92">
        <v>5.0000000000000001E-4</v>
      </c>
      <c r="AH1200" s="93" t="s">
        <v>75</v>
      </c>
      <c r="AI1200" s="92">
        <v>1</v>
      </c>
    </row>
    <row r="1201" spans="1:35" x14ac:dyDescent="0.35">
      <c r="A1201">
        <v>5.0000000000000001E-4</v>
      </c>
      <c r="B1201" t="s">
        <v>75</v>
      </c>
      <c r="C1201">
        <f t="shared" si="54"/>
        <v>1</v>
      </c>
      <c r="D1201">
        <f t="shared" si="55"/>
        <v>5.0000000000000001E-4</v>
      </c>
      <c r="E1201">
        <f t="shared" si="56"/>
        <v>2.87E-2</v>
      </c>
      <c r="R1201" s="90">
        <v>5.0000000000000001E-4</v>
      </c>
      <c r="S1201" s="91" t="s">
        <v>75</v>
      </c>
      <c r="T1201" s="90">
        <v>0.92899293778187586</v>
      </c>
      <c r="U1201" s="92">
        <v>5.0000000000000001E-4</v>
      </c>
      <c r="V1201" s="93" t="s">
        <v>75</v>
      </c>
      <c r="W1201" s="92">
        <v>0.37465234400000003</v>
      </c>
      <c r="X1201" s="92">
        <v>5.0000000000000001E-4</v>
      </c>
      <c r="Y1201" s="93" t="s">
        <v>75</v>
      </c>
      <c r="Z1201" s="92">
        <v>0.42460937500000001</v>
      </c>
      <c r="AA1201" s="92">
        <v>5.0000000000000001E-4</v>
      </c>
      <c r="AB1201" s="93" t="s">
        <v>75</v>
      </c>
      <c r="AC1201" s="92">
        <v>0.48093838</v>
      </c>
      <c r="AD1201" s="92">
        <v>5.0000000000000001E-4</v>
      </c>
      <c r="AE1201" s="93" t="s">
        <v>75</v>
      </c>
      <c r="AF1201" s="92">
        <v>0.61055039099999997</v>
      </c>
      <c r="AG1201" s="92">
        <v>5.0000000000000001E-4</v>
      </c>
      <c r="AH1201" s="93" t="s">
        <v>75</v>
      </c>
      <c r="AI1201" s="92">
        <v>1</v>
      </c>
    </row>
    <row r="1202" spans="1:35" x14ac:dyDescent="0.35">
      <c r="A1202">
        <v>5.0000000000000001E-4</v>
      </c>
      <c r="B1202" t="s">
        <v>75</v>
      </c>
      <c r="C1202">
        <f t="shared" si="54"/>
        <v>1</v>
      </c>
      <c r="D1202">
        <f t="shared" si="55"/>
        <v>5.0000000000000001E-4</v>
      </c>
      <c r="E1202">
        <f t="shared" si="56"/>
        <v>2.87E-2</v>
      </c>
      <c r="R1202" s="90">
        <v>5.0000000000000001E-4</v>
      </c>
      <c r="S1202" s="91" t="s">
        <v>75</v>
      </c>
      <c r="T1202" s="90">
        <v>0.92899293778187586</v>
      </c>
      <c r="U1202" s="92">
        <v>5.0000000000000001E-4</v>
      </c>
      <c r="V1202" s="93" t="s">
        <v>75</v>
      </c>
      <c r="W1202" s="92">
        <v>0.37461328100000002</v>
      </c>
      <c r="X1202" s="92">
        <v>5.0000000000000001E-4</v>
      </c>
      <c r="Y1202" s="93" t="s">
        <v>75</v>
      </c>
      <c r="Z1202" s="92">
        <v>0.42440703125000007</v>
      </c>
      <c r="AA1202" s="92">
        <v>5.0000000000000001E-4</v>
      </c>
      <c r="AB1202" s="93" t="s">
        <v>75</v>
      </c>
      <c r="AC1202" s="92">
        <v>0.48086137099999998</v>
      </c>
      <c r="AD1202" s="92">
        <v>5.0000000000000001E-4</v>
      </c>
      <c r="AE1202" s="93" t="s">
        <v>75</v>
      </c>
      <c r="AF1202" s="92">
        <v>0.61033789100000002</v>
      </c>
      <c r="AG1202" s="92">
        <v>5.0000000000000001E-4</v>
      </c>
      <c r="AH1202" s="93" t="s">
        <v>75</v>
      </c>
      <c r="AI1202" s="92">
        <v>1</v>
      </c>
    </row>
    <row r="1203" spans="1:35" x14ac:dyDescent="0.35">
      <c r="A1203">
        <v>5.0000000000000001E-4</v>
      </c>
      <c r="B1203" t="s">
        <v>75</v>
      </c>
      <c r="C1203">
        <f t="shared" si="54"/>
        <v>1</v>
      </c>
      <c r="D1203">
        <f t="shared" si="55"/>
        <v>5.0000000000000001E-4</v>
      </c>
      <c r="E1203">
        <f t="shared" si="56"/>
        <v>2.87E-2</v>
      </c>
      <c r="R1203" s="90">
        <v>5.0000000000000001E-4</v>
      </c>
      <c r="S1203" s="91" t="s">
        <v>75</v>
      </c>
      <c r="T1203" s="90">
        <v>0.92899293778187586</v>
      </c>
      <c r="U1203" s="92">
        <v>5.0000000000000001E-4</v>
      </c>
      <c r="V1203" s="93" t="s">
        <v>75</v>
      </c>
      <c r="W1203" s="92">
        <v>0.37456640600000002</v>
      </c>
      <c r="X1203" s="92">
        <v>5.0000000000000001E-4</v>
      </c>
      <c r="Y1203" s="93" t="s">
        <v>75</v>
      </c>
      <c r="Z1203" s="92">
        <v>0.42420390624999998</v>
      </c>
      <c r="AA1203" s="92">
        <v>5.0000000000000001E-4</v>
      </c>
      <c r="AB1203" s="93" t="s">
        <v>75</v>
      </c>
      <c r="AC1203" s="92">
        <v>0.48074892699999999</v>
      </c>
      <c r="AD1203" s="92">
        <v>5.0000000000000001E-4</v>
      </c>
      <c r="AE1203" s="93" t="s">
        <v>75</v>
      </c>
      <c r="AF1203" s="92">
        <v>0.61002109400000004</v>
      </c>
      <c r="AG1203" s="92">
        <v>5.0000000000000001E-4</v>
      </c>
      <c r="AH1203" s="93" t="s">
        <v>75</v>
      </c>
      <c r="AI1203" s="92">
        <v>1</v>
      </c>
    </row>
    <row r="1204" spans="1:35" x14ac:dyDescent="0.35">
      <c r="A1204">
        <v>5.0000000000000001E-4</v>
      </c>
      <c r="B1204" t="s">
        <v>75</v>
      </c>
      <c r="C1204">
        <f t="shared" si="54"/>
        <v>1</v>
      </c>
      <c r="D1204">
        <f t="shared" si="55"/>
        <v>5.0000000000000001E-4</v>
      </c>
      <c r="E1204">
        <f t="shared" si="56"/>
        <v>2.87E-2</v>
      </c>
      <c r="R1204" s="90">
        <v>5.0000000000000001E-4</v>
      </c>
      <c r="S1204" s="91" t="s">
        <v>75</v>
      </c>
      <c r="T1204" s="90">
        <v>0.92899293778187586</v>
      </c>
      <c r="U1204" s="92">
        <v>5.0000000000000001E-4</v>
      </c>
      <c r="V1204" s="93" t="s">
        <v>75</v>
      </c>
      <c r="W1204" s="92">
        <v>0.37451953100000002</v>
      </c>
      <c r="X1204" s="92">
        <v>5.0000000000000001E-4</v>
      </c>
      <c r="Y1204" s="93" t="s">
        <v>75</v>
      </c>
      <c r="Z1204" s="92">
        <v>0.42399999999999999</v>
      </c>
      <c r="AA1204" s="92">
        <v>5.0000000000000001E-4</v>
      </c>
      <c r="AB1204" s="93" t="s">
        <v>75</v>
      </c>
      <c r="AC1204" s="92">
        <v>0.48054887099999999</v>
      </c>
      <c r="AD1204" s="92">
        <v>5.0000000000000001E-4</v>
      </c>
      <c r="AE1204" s="93" t="s">
        <v>75</v>
      </c>
      <c r="AF1204" s="92">
        <v>0.60982109399999995</v>
      </c>
      <c r="AG1204" s="92">
        <v>5.0000000000000001E-4</v>
      </c>
      <c r="AH1204" s="93" t="s">
        <v>75</v>
      </c>
      <c r="AI1204" s="92">
        <v>1</v>
      </c>
    </row>
    <row r="1205" spans="1:35" x14ac:dyDescent="0.35">
      <c r="A1205">
        <v>5.0000000000000001E-4</v>
      </c>
      <c r="B1205" t="s">
        <v>75</v>
      </c>
      <c r="C1205">
        <f t="shared" si="54"/>
        <v>1</v>
      </c>
      <c r="D1205">
        <f t="shared" si="55"/>
        <v>5.0000000000000001E-4</v>
      </c>
      <c r="E1205">
        <f t="shared" si="56"/>
        <v>2.87E-2</v>
      </c>
      <c r="R1205" s="90">
        <v>5.0000000000000001E-4</v>
      </c>
      <c r="S1205" s="91" t="s">
        <v>75</v>
      </c>
      <c r="T1205" s="90">
        <v>0.92885570661118289</v>
      </c>
      <c r="U1205" s="92">
        <v>5.0000000000000001E-4</v>
      </c>
      <c r="V1205" s="93" t="s">
        <v>75</v>
      </c>
      <c r="W1205" s="92">
        <v>0.37433398400000001</v>
      </c>
      <c r="X1205" s="92">
        <v>5.0000000000000001E-4</v>
      </c>
      <c r="Y1205" s="93" t="s">
        <v>75</v>
      </c>
      <c r="Z1205" s="92">
        <v>0.42382539062500002</v>
      </c>
      <c r="AA1205" s="92">
        <v>5.0000000000000001E-4</v>
      </c>
      <c r="AB1205" s="93" t="s">
        <v>75</v>
      </c>
      <c r="AC1205" s="92">
        <v>0.48041912799999997</v>
      </c>
      <c r="AD1205" s="92">
        <v>5.0000000000000001E-4</v>
      </c>
      <c r="AE1205" s="93" t="s">
        <v>75</v>
      </c>
      <c r="AF1205" s="92">
        <v>0.60956601600000004</v>
      </c>
      <c r="AG1205" s="92">
        <v>5.0000000000000001E-4</v>
      </c>
      <c r="AH1205" s="93" t="s">
        <v>75</v>
      </c>
      <c r="AI1205" s="92">
        <v>1</v>
      </c>
    </row>
    <row r="1206" spans="1:35" x14ac:dyDescent="0.35">
      <c r="A1206">
        <v>5.0000000000000001E-4</v>
      </c>
      <c r="B1206" t="s">
        <v>75</v>
      </c>
      <c r="C1206">
        <f t="shared" si="54"/>
        <v>1</v>
      </c>
      <c r="D1206">
        <f t="shared" si="55"/>
        <v>5.0000000000000001E-4</v>
      </c>
      <c r="E1206">
        <f t="shared" si="56"/>
        <v>2.87E-2</v>
      </c>
      <c r="R1206" s="90">
        <v>5.0000000000000001E-4</v>
      </c>
      <c r="S1206" s="91" t="s">
        <v>75</v>
      </c>
      <c r="T1206" s="90">
        <v>0.92885570661118289</v>
      </c>
      <c r="U1206" s="92">
        <v>5.0000000000000001E-4</v>
      </c>
      <c r="V1206" s="93" t="s">
        <v>75</v>
      </c>
      <c r="W1206" s="92">
        <v>0.37416992199999999</v>
      </c>
      <c r="X1206" s="92">
        <v>5.0000000000000001E-4</v>
      </c>
      <c r="Y1206" s="93" t="s">
        <v>75</v>
      </c>
      <c r="Z1206" s="92">
        <v>0.42360429687500001</v>
      </c>
      <c r="AA1206" s="92">
        <v>5.0000000000000001E-4</v>
      </c>
      <c r="AB1206" s="93" t="s">
        <v>75</v>
      </c>
      <c r="AC1206" s="92">
        <v>0.48033005299999998</v>
      </c>
      <c r="AD1206" s="92">
        <v>5.0000000000000001E-4</v>
      </c>
      <c r="AE1206" s="93" t="s">
        <v>75</v>
      </c>
      <c r="AF1206" s="92">
        <v>0.60920546900000005</v>
      </c>
      <c r="AG1206" s="92">
        <v>5.0000000000000001E-4</v>
      </c>
      <c r="AH1206" s="93" t="s">
        <v>75</v>
      </c>
      <c r="AI1206" s="92">
        <v>1</v>
      </c>
    </row>
    <row r="1207" spans="1:35" x14ac:dyDescent="0.35">
      <c r="A1207">
        <v>5.0000000000000001E-4</v>
      </c>
      <c r="B1207" t="s">
        <v>75</v>
      </c>
      <c r="C1207">
        <f t="shared" si="54"/>
        <v>1</v>
      </c>
      <c r="D1207">
        <f t="shared" si="55"/>
        <v>5.0000000000000001E-4</v>
      </c>
      <c r="E1207">
        <f t="shared" si="56"/>
        <v>2.87E-2</v>
      </c>
      <c r="R1207" s="90">
        <v>5.0000000000000001E-4</v>
      </c>
      <c r="S1207" s="91" t="s">
        <v>75</v>
      </c>
      <c r="T1207" s="90">
        <v>0.92862717852238996</v>
      </c>
      <c r="U1207" s="92">
        <v>5.0000000000000001E-4</v>
      </c>
      <c r="V1207" s="93" t="s">
        <v>75</v>
      </c>
      <c r="W1207" s="92">
        <v>0.37416992199999999</v>
      </c>
      <c r="X1207" s="92">
        <v>5.0000000000000001E-4</v>
      </c>
      <c r="Y1207" s="93" t="s">
        <v>75</v>
      </c>
      <c r="Z1207" s="92">
        <v>0.42339921875000003</v>
      </c>
      <c r="AA1207" s="92">
        <v>5.0000000000000001E-4</v>
      </c>
      <c r="AB1207" s="93" t="s">
        <v>75</v>
      </c>
      <c r="AC1207" s="92">
        <v>0.48012943899999999</v>
      </c>
      <c r="AD1207" s="92">
        <v>5.0000000000000001E-4</v>
      </c>
      <c r="AE1207" s="93" t="s">
        <v>75</v>
      </c>
      <c r="AF1207" s="92">
        <v>0.60900195300000004</v>
      </c>
      <c r="AG1207" s="92">
        <v>5.0000000000000001E-4</v>
      </c>
      <c r="AH1207" s="93" t="s">
        <v>75</v>
      </c>
      <c r="AI1207" s="92">
        <v>1</v>
      </c>
    </row>
    <row r="1208" spans="1:35" x14ac:dyDescent="0.35">
      <c r="A1208">
        <v>5.0000000000000001E-4</v>
      </c>
      <c r="B1208" t="s">
        <v>75</v>
      </c>
      <c r="C1208">
        <f t="shared" si="54"/>
        <v>1</v>
      </c>
      <c r="D1208">
        <f t="shared" si="55"/>
        <v>5.0000000000000001E-4</v>
      </c>
      <c r="E1208">
        <f t="shared" si="56"/>
        <v>2.87E-2</v>
      </c>
      <c r="R1208" s="90">
        <v>5.0000000000000001E-4</v>
      </c>
      <c r="S1208" s="91" t="s">
        <v>75</v>
      </c>
      <c r="T1208" s="90">
        <v>0.92843932867585821</v>
      </c>
      <c r="U1208" s="92">
        <v>5.0000000000000001E-4</v>
      </c>
      <c r="V1208" s="93" t="s">
        <v>75</v>
      </c>
      <c r="W1208" s="92">
        <v>0.37416992199999999</v>
      </c>
      <c r="X1208" s="92">
        <v>5.0000000000000001E-4</v>
      </c>
      <c r="Y1208" s="93" t="s">
        <v>75</v>
      </c>
      <c r="Z1208" s="92">
        <v>0.42321679687500002</v>
      </c>
      <c r="AA1208" s="92">
        <v>5.0000000000000001E-4</v>
      </c>
      <c r="AB1208" s="93" t="s">
        <v>75</v>
      </c>
      <c r="AC1208" s="92">
        <v>0.47998537299999999</v>
      </c>
      <c r="AD1208" s="92">
        <v>5.0000000000000001E-4</v>
      </c>
      <c r="AE1208" s="93" t="s">
        <v>75</v>
      </c>
      <c r="AF1208" s="92">
        <v>0.60870351599999994</v>
      </c>
      <c r="AG1208" s="92">
        <v>5.0000000000000001E-4</v>
      </c>
      <c r="AH1208" s="93" t="s">
        <v>75</v>
      </c>
      <c r="AI1208" s="92">
        <v>1</v>
      </c>
    </row>
    <row r="1209" spans="1:35" x14ac:dyDescent="0.35">
      <c r="A1209">
        <v>5.0000000000000001E-4</v>
      </c>
      <c r="B1209" t="s">
        <v>75</v>
      </c>
      <c r="C1209">
        <f t="shared" si="54"/>
        <v>1</v>
      </c>
      <c r="D1209">
        <f t="shared" si="55"/>
        <v>5.0000000000000001E-4</v>
      </c>
      <c r="E1209">
        <f t="shared" si="56"/>
        <v>2.87E-2</v>
      </c>
      <c r="R1209" s="90">
        <v>5.0000000000000001E-4</v>
      </c>
      <c r="S1209" s="91" t="s">
        <v>75</v>
      </c>
      <c r="T1209" s="90">
        <v>0.92834244824917644</v>
      </c>
      <c r="U1209" s="92">
        <v>5.0000000000000001E-4</v>
      </c>
      <c r="V1209" s="93" t="s">
        <v>75</v>
      </c>
      <c r="W1209" s="92">
        <v>0.37411523400000002</v>
      </c>
      <c r="X1209" s="92">
        <v>5.0000000000000001E-4</v>
      </c>
      <c r="Y1209" s="93" t="s">
        <v>75</v>
      </c>
      <c r="Z1209" s="92">
        <v>0.42308085937499995</v>
      </c>
      <c r="AA1209" s="92">
        <v>5.0000000000000001E-4</v>
      </c>
      <c r="AB1209" s="93" t="s">
        <v>75</v>
      </c>
      <c r="AC1209" s="92">
        <v>0.47983079699999998</v>
      </c>
      <c r="AD1209" s="92">
        <v>5.0000000000000001E-4</v>
      </c>
      <c r="AE1209" s="93" t="s">
        <v>75</v>
      </c>
      <c r="AF1209" s="92">
        <v>0.60852695300000004</v>
      </c>
      <c r="AG1209" s="92">
        <v>5.0000000000000001E-4</v>
      </c>
      <c r="AH1209" s="93" t="s">
        <v>75</v>
      </c>
      <c r="AI1209" s="92">
        <v>1</v>
      </c>
    </row>
    <row r="1210" spans="1:35" x14ac:dyDescent="0.35">
      <c r="A1210">
        <v>5.0000000000000001E-4</v>
      </c>
      <c r="B1210" t="s">
        <v>75</v>
      </c>
      <c r="C1210">
        <f t="shared" si="54"/>
        <v>1</v>
      </c>
      <c r="D1210">
        <f t="shared" si="55"/>
        <v>5.0000000000000001E-4</v>
      </c>
      <c r="E1210">
        <f t="shared" si="56"/>
        <v>2.87E-2</v>
      </c>
      <c r="R1210" s="90">
        <v>5.0000000000000001E-4</v>
      </c>
      <c r="S1210" s="91" t="s">
        <v>75</v>
      </c>
      <c r="T1210" s="90">
        <v>0.92819794277456824</v>
      </c>
      <c r="U1210" s="92">
        <v>5.0000000000000001E-4</v>
      </c>
      <c r="V1210" s="93" t="s">
        <v>75</v>
      </c>
      <c r="W1210" s="92">
        <v>0.37407617199999998</v>
      </c>
      <c r="X1210" s="92">
        <v>5.0000000000000001E-4</v>
      </c>
      <c r="Y1210" s="93" t="s">
        <v>75</v>
      </c>
      <c r="Z1210" s="92">
        <v>0.42283906250000003</v>
      </c>
      <c r="AA1210" s="92">
        <v>5.0000000000000001E-4</v>
      </c>
      <c r="AB1210" s="93" t="s">
        <v>75</v>
      </c>
      <c r="AC1210" s="92">
        <v>0.47969379899999998</v>
      </c>
      <c r="AD1210" s="92">
        <v>5.0000000000000001E-4</v>
      </c>
      <c r="AE1210" s="93" t="s">
        <v>75</v>
      </c>
      <c r="AF1210" s="92">
        <v>0.60821992199999997</v>
      </c>
      <c r="AG1210" s="92">
        <v>5.0000000000000001E-4</v>
      </c>
      <c r="AH1210" s="93" t="s">
        <v>75</v>
      </c>
      <c r="AI1210" s="92">
        <v>1</v>
      </c>
    </row>
    <row r="1211" spans="1:35" x14ac:dyDescent="0.35">
      <c r="A1211">
        <v>5.0000000000000001E-4</v>
      </c>
      <c r="B1211" t="s">
        <v>75</v>
      </c>
      <c r="C1211">
        <f t="shared" si="54"/>
        <v>1</v>
      </c>
      <c r="D1211">
        <f t="shared" si="55"/>
        <v>5.0000000000000001E-4</v>
      </c>
      <c r="E1211">
        <f t="shared" si="56"/>
        <v>2.87E-2</v>
      </c>
      <c r="R1211" s="90">
        <v>5.0000000000000001E-4</v>
      </c>
      <c r="S1211" s="91" t="s">
        <v>75</v>
      </c>
      <c r="T1211" s="90">
        <v>0.92819794277456824</v>
      </c>
      <c r="U1211" s="92">
        <v>5.0000000000000001E-4</v>
      </c>
      <c r="V1211" s="93" t="s">
        <v>75</v>
      </c>
      <c r="W1211" s="92">
        <v>0.37386718800000002</v>
      </c>
      <c r="X1211" s="92">
        <v>5.0000000000000001E-4</v>
      </c>
      <c r="Y1211" s="93" t="s">
        <v>75</v>
      </c>
      <c r="Z1211" s="92">
        <v>0.42262812500000002</v>
      </c>
      <c r="AA1211" s="92">
        <v>5.0000000000000001E-4</v>
      </c>
      <c r="AB1211" s="93" t="s">
        <v>75</v>
      </c>
      <c r="AC1211" s="92">
        <v>0.47956293999999999</v>
      </c>
      <c r="AD1211" s="92">
        <v>5.0000000000000001E-4</v>
      </c>
      <c r="AE1211" s="93" t="s">
        <v>75</v>
      </c>
      <c r="AF1211" s="92">
        <v>0.60794492200000005</v>
      </c>
      <c r="AG1211" s="92">
        <v>5.0000000000000001E-4</v>
      </c>
      <c r="AH1211" s="93" t="s">
        <v>75</v>
      </c>
      <c r="AI1211" s="92">
        <v>1</v>
      </c>
    </row>
    <row r="1212" spans="1:35" x14ac:dyDescent="0.35">
      <c r="A1212">
        <v>5.0000000000000001E-4</v>
      </c>
      <c r="B1212" t="s">
        <v>75</v>
      </c>
      <c r="C1212">
        <f t="shared" si="54"/>
        <v>1</v>
      </c>
      <c r="D1212">
        <f t="shared" si="55"/>
        <v>5.0000000000000001E-4</v>
      </c>
      <c r="E1212">
        <f t="shared" si="56"/>
        <v>2.87E-2</v>
      </c>
      <c r="R1212" s="90">
        <v>5.0000000000000001E-4</v>
      </c>
      <c r="S1212" s="91" t="s">
        <v>75</v>
      </c>
      <c r="T1212" s="90">
        <v>0.92813655944592233</v>
      </c>
      <c r="U1212" s="92">
        <v>5.0000000000000001E-4</v>
      </c>
      <c r="V1212" s="93" t="s">
        <v>75</v>
      </c>
      <c r="W1212" s="92">
        <v>0.373642578</v>
      </c>
      <c r="X1212" s="92">
        <v>5.0000000000000001E-4</v>
      </c>
      <c r="Y1212" s="93" t="s">
        <v>75</v>
      </c>
      <c r="Z1212" s="92">
        <v>0.42248906249999996</v>
      </c>
      <c r="AA1212" s="92">
        <v>5.0000000000000001E-4</v>
      </c>
      <c r="AB1212" s="93" t="s">
        <v>75</v>
      </c>
      <c r="AC1212" s="92">
        <v>0.47941980299999998</v>
      </c>
      <c r="AD1212" s="92">
        <v>5.0000000000000001E-4</v>
      </c>
      <c r="AE1212" s="93" t="s">
        <v>75</v>
      </c>
      <c r="AF1212" s="92">
        <v>0.60768515599999995</v>
      </c>
      <c r="AG1212" s="92">
        <v>5.0000000000000001E-4</v>
      </c>
      <c r="AH1212" s="93" t="s">
        <v>75</v>
      </c>
      <c r="AI1212" s="92">
        <v>1</v>
      </c>
    </row>
    <row r="1213" spans="1:35" x14ac:dyDescent="0.35">
      <c r="A1213">
        <v>5.0000000000000001E-4</v>
      </c>
      <c r="B1213" t="s">
        <v>75</v>
      </c>
      <c r="C1213">
        <f t="shared" si="54"/>
        <v>1</v>
      </c>
      <c r="D1213">
        <f t="shared" si="55"/>
        <v>5.0000000000000001E-4</v>
      </c>
      <c r="E1213">
        <f t="shared" si="56"/>
        <v>2.87E-2</v>
      </c>
      <c r="R1213" s="90">
        <v>5.0000000000000001E-4</v>
      </c>
      <c r="S1213" s="91" t="s">
        <v>75</v>
      </c>
      <c r="T1213" s="90">
        <v>0.92803191214648717</v>
      </c>
      <c r="U1213" s="92">
        <v>5.0000000000000001E-4</v>
      </c>
      <c r="V1213" s="93" t="s">
        <v>75</v>
      </c>
      <c r="W1213" s="92">
        <v>0.373595703</v>
      </c>
      <c r="X1213" s="92">
        <v>5.0000000000000001E-4</v>
      </c>
      <c r="Y1213" s="93" t="s">
        <v>75</v>
      </c>
      <c r="Z1213" s="92">
        <v>0.42225390625000003</v>
      </c>
      <c r="AA1213" s="92">
        <v>5.0000000000000001E-4</v>
      </c>
      <c r="AB1213" s="93" t="s">
        <v>75</v>
      </c>
      <c r="AC1213" s="92">
        <v>0.47922337500000001</v>
      </c>
      <c r="AD1213" s="92">
        <v>5.0000000000000001E-4</v>
      </c>
      <c r="AE1213" s="93" t="s">
        <v>75</v>
      </c>
      <c r="AF1213" s="92">
        <v>0.60749453099999995</v>
      </c>
      <c r="AG1213" s="92">
        <v>5.0000000000000001E-4</v>
      </c>
      <c r="AH1213" s="93" t="s">
        <v>75</v>
      </c>
      <c r="AI1213" s="92">
        <v>1</v>
      </c>
    </row>
    <row r="1214" spans="1:35" x14ac:dyDescent="0.35">
      <c r="A1214">
        <v>5.0000000000000001E-4</v>
      </c>
      <c r="B1214" t="s">
        <v>75</v>
      </c>
      <c r="C1214">
        <f t="shared" si="54"/>
        <v>1</v>
      </c>
      <c r="D1214">
        <f t="shared" si="55"/>
        <v>5.0000000000000001E-4</v>
      </c>
      <c r="E1214">
        <f t="shared" si="56"/>
        <v>2.87E-2</v>
      </c>
      <c r="R1214" s="90">
        <v>5.0000000000000001E-4</v>
      </c>
      <c r="S1214" s="91" t="s">
        <v>75</v>
      </c>
      <c r="T1214" s="90">
        <v>0.92803191214648717</v>
      </c>
      <c r="U1214" s="92">
        <v>5.0000000000000001E-4</v>
      </c>
      <c r="V1214" s="93" t="s">
        <v>75</v>
      </c>
      <c r="W1214" s="92">
        <v>0.37352734399999998</v>
      </c>
      <c r="X1214" s="92">
        <v>5.0000000000000001E-4</v>
      </c>
      <c r="Y1214" s="93" t="s">
        <v>75</v>
      </c>
      <c r="Z1214" s="92">
        <v>0.42207031249999999</v>
      </c>
      <c r="AA1214" s="92">
        <v>5.0000000000000001E-4</v>
      </c>
      <c r="AB1214" s="93" t="s">
        <v>75</v>
      </c>
      <c r="AC1214" s="92">
        <v>0.47909521300000002</v>
      </c>
      <c r="AD1214" s="92">
        <v>5.0000000000000001E-4</v>
      </c>
      <c r="AE1214" s="93" t="s">
        <v>75</v>
      </c>
      <c r="AF1214" s="92">
        <v>0.607185156</v>
      </c>
      <c r="AG1214" s="92">
        <v>5.0000000000000001E-4</v>
      </c>
      <c r="AH1214" s="93" t="s">
        <v>75</v>
      </c>
      <c r="AI1214" s="92">
        <v>1</v>
      </c>
    </row>
    <row r="1215" spans="1:35" x14ac:dyDescent="0.35">
      <c r="A1215">
        <v>5.0000000000000001E-4</v>
      </c>
      <c r="B1215" t="s">
        <v>75</v>
      </c>
      <c r="C1215">
        <f t="shared" si="54"/>
        <v>1</v>
      </c>
      <c r="D1215">
        <f t="shared" si="55"/>
        <v>5.0000000000000001E-4</v>
      </c>
      <c r="E1215">
        <f t="shared" si="56"/>
        <v>2.87E-2</v>
      </c>
      <c r="R1215" s="90">
        <v>5.0000000000000001E-4</v>
      </c>
      <c r="S1215" s="91" t="s">
        <v>75</v>
      </c>
      <c r="T1215" s="90">
        <v>0.92803191214648717</v>
      </c>
      <c r="U1215" s="92">
        <v>5.0000000000000001E-4</v>
      </c>
      <c r="V1215" s="93" t="s">
        <v>75</v>
      </c>
      <c r="W1215" s="92">
        <v>0.37328515600000001</v>
      </c>
      <c r="X1215" s="92">
        <v>5.0000000000000001E-4</v>
      </c>
      <c r="Y1215" s="93" t="s">
        <v>75</v>
      </c>
      <c r="Z1215" s="92">
        <v>0.42179492187499995</v>
      </c>
      <c r="AA1215" s="92">
        <v>5.0000000000000001E-4</v>
      </c>
      <c r="AB1215" s="93" t="s">
        <v>75</v>
      </c>
      <c r="AC1215" s="92">
        <v>0.478983047</v>
      </c>
      <c r="AD1215" s="92">
        <v>5.0000000000000001E-4</v>
      </c>
      <c r="AE1215" s="93" t="s">
        <v>75</v>
      </c>
      <c r="AF1215" s="92">
        <v>0.60694414100000005</v>
      </c>
      <c r="AG1215" s="92">
        <v>5.0000000000000001E-4</v>
      </c>
      <c r="AH1215" s="93" t="s">
        <v>75</v>
      </c>
      <c r="AI1215" s="92">
        <v>1</v>
      </c>
    </row>
    <row r="1216" spans="1:35" x14ac:dyDescent="0.35">
      <c r="A1216">
        <v>5.0000000000000001E-4</v>
      </c>
      <c r="B1216" t="s">
        <v>75</v>
      </c>
      <c r="C1216">
        <f t="shared" si="54"/>
        <v>1</v>
      </c>
      <c r="D1216">
        <f t="shared" si="55"/>
        <v>5.0000000000000001E-4</v>
      </c>
      <c r="E1216">
        <f t="shared" si="56"/>
        <v>2.87E-2</v>
      </c>
      <c r="R1216" s="90">
        <v>5.0000000000000001E-4</v>
      </c>
      <c r="S1216" s="91" t="s">
        <v>75</v>
      </c>
      <c r="T1216" s="90">
        <v>0.92803191214648717</v>
      </c>
      <c r="U1216" s="92">
        <v>5.0000000000000001E-4</v>
      </c>
      <c r="V1216" s="93" t="s">
        <v>75</v>
      </c>
      <c r="W1216" s="92">
        <v>0.37328515600000001</v>
      </c>
      <c r="X1216" s="92">
        <v>5.0000000000000001E-4</v>
      </c>
      <c r="Y1216" s="93" t="s">
        <v>75</v>
      </c>
      <c r="Z1216" s="92">
        <v>0.42163476562500007</v>
      </c>
      <c r="AA1216" s="92">
        <v>5.0000000000000001E-4</v>
      </c>
      <c r="AB1216" s="93" t="s">
        <v>75</v>
      </c>
      <c r="AC1216" s="92">
        <v>0.47877573699999998</v>
      </c>
      <c r="AD1216" s="92">
        <v>5.0000000000000001E-4</v>
      </c>
      <c r="AE1216" s="93" t="s">
        <v>75</v>
      </c>
      <c r="AF1216" s="92">
        <v>0.60661054700000006</v>
      </c>
      <c r="AG1216" s="92">
        <v>5.0000000000000001E-4</v>
      </c>
      <c r="AH1216" s="93" t="s">
        <v>75</v>
      </c>
      <c r="AI1216" s="92">
        <v>1</v>
      </c>
    </row>
    <row r="1217" spans="1:35" x14ac:dyDescent="0.35">
      <c r="A1217">
        <v>5.0000000000000001E-4</v>
      </c>
      <c r="B1217" t="s">
        <v>75</v>
      </c>
      <c r="C1217">
        <f t="shared" si="54"/>
        <v>1</v>
      </c>
      <c r="D1217">
        <f t="shared" si="55"/>
        <v>5.0000000000000001E-4</v>
      </c>
      <c r="E1217">
        <f t="shared" si="56"/>
        <v>2.87E-2</v>
      </c>
      <c r="R1217" s="90">
        <v>5.0000000000000001E-4</v>
      </c>
      <c r="S1217" s="91" t="s">
        <v>75</v>
      </c>
      <c r="T1217" s="90">
        <v>0.92803191214648717</v>
      </c>
      <c r="U1217" s="92">
        <v>5.0000000000000001E-4</v>
      </c>
      <c r="V1217" s="93" t="s">
        <v>75</v>
      </c>
      <c r="W1217" s="92">
        <v>0.37328515600000001</v>
      </c>
      <c r="X1217" s="92">
        <v>5.0000000000000001E-4</v>
      </c>
      <c r="Y1217" s="93" t="s">
        <v>75</v>
      </c>
      <c r="Z1217" s="92">
        <v>0.42145117187499997</v>
      </c>
      <c r="AA1217" s="92">
        <v>5.0000000000000001E-4</v>
      </c>
      <c r="AB1217" s="93" t="s">
        <v>75</v>
      </c>
      <c r="AC1217" s="92">
        <v>0.47866133999999999</v>
      </c>
      <c r="AD1217" s="92">
        <v>5.0000000000000001E-4</v>
      </c>
      <c r="AE1217" s="93" t="s">
        <v>75</v>
      </c>
      <c r="AF1217" s="92">
        <v>0.60646953100000001</v>
      </c>
      <c r="AG1217" s="92">
        <v>5.0000000000000001E-4</v>
      </c>
      <c r="AH1217" s="93" t="s">
        <v>75</v>
      </c>
      <c r="AI1217" s="92">
        <v>1</v>
      </c>
    </row>
    <row r="1218" spans="1:35" x14ac:dyDescent="0.35">
      <c r="A1218">
        <v>5.0000000000000001E-4</v>
      </c>
      <c r="B1218" t="s">
        <v>75</v>
      </c>
      <c r="C1218">
        <f t="shared" si="54"/>
        <v>1</v>
      </c>
      <c r="D1218">
        <f t="shared" si="55"/>
        <v>5.0000000000000001E-4</v>
      </c>
      <c r="E1218">
        <f t="shared" si="56"/>
        <v>2.87E-2</v>
      </c>
      <c r="R1218" s="90">
        <v>5.0000000000000001E-4</v>
      </c>
      <c r="S1218" s="91" t="s">
        <v>75</v>
      </c>
      <c r="T1218" s="90">
        <v>0.92803191214648717</v>
      </c>
      <c r="U1218" s="92">
        <v>5.0000000000000001E-4</v>
      </c>
      <c r="V1218" s="93" t="s">
        <v>75</v>
      </c>
      <c r="W1218" s="92">
        <v>0.37323828100000001</v>
      </c>
      <c r="X1218" s="92">
        <v>5.0000000000000001E-4</v>
      </c>
      <c r="Y1218" s="93" t="s">
        <v>75</v>
      </c>
      <c r="Z1218" s="92">
        <v>0.42127031250000002</v>
      </c>
      <c r="AA1218" s="92">
        <v>5.0000000000000001E-4</v>
      </c>
      <c r="AB1218" s="93" t="s">
        <v>75</v>
      </c>
      <c r="AC1218" s="92">
        <v>0.47852622700000003</v>
      </c>
      <c r="AD1218" s="92">
        <v>5.0000000000000001E-4</v>
      </c>
      <c r="AE1218" s="93" t="s">
        <v>75</v>
      </c>
      <c r="AF1218" s="92">
        <v>0.60616718800000002</v>
      </c>
      <c r="AG1218" s="92">
        <v>5.0000000000000001E-4</v>
      </c>
      <c r="AH1218" s="93" t="s">
        <v>75</v>
      </c>
      <c r="AI1218" s="92">
        <v>1</v>
      </c>
    </row>
    <row r="1219" spans="1:35" x14ac:dyDescent="0.35">
      <c r="A1219">
        <v>5.0000000000000001E-4</v>
      </c>
      <c r="B1219" t="s">
        <v>75</v>
      </c>
      <c r="C1219">
        <f t="shared" si="54"/>
        <v>1</v>
      </c>
      <c r="D1219">
        <f t="shared" si="55"/>
        <v>5.0000000000000001E-4</v>
      </c>
      <c r="E1219">
        <f t="shared" si="56"/>
        <v>2.87E-2</v>
      </c>
      <c r="R1219" s="90">
        <v>5.0000000000000001E-4</v>
      </c>
      <c r="S1219" s="91" t="s">
        <v>75</v>
      </c>
      <c r="T1219" s="90">
        <v>0.92799398994429738</v>
      </c>
      <c r="U1219" s="92">
        <v>5.0000000000000001E-4</v>
      </c>
      <c r="V1219" s="93" t="s">
        <v>75</v>
      </c>
      <c r="W1219" s="92">
        <v>0.37316015600000002</v>
      </c>
      <c r="X1219" s="92">
        <v>5.0000000000000001E-4</v>
      </c>
      <c r="Y1219" s="93" t="s">
        <v>75</v>
      </c>
      <c r="Z1219" s="92">
        <v>0.42103749999999995</v>
      </c>
      <c r="AA1219" s="92">
        <v>5.0000000000000001E-4</v>
      </c>
      <c r="AB1219" s="93" t="s">
        <v>75</v>
      </c>
      <c r="AC1219" s="92">
        <v>0.47837220899999999</v>
      </c>
      <c r="AD1219" s="92">
        <v>5.0000000000000001E-4</v>
      </c>
      <c r="AE1219" s="93" t="s">
        <v>75</v>
      </c>
      <c r="AF1219" s="92">
        <v>0.60592734400000003</v>
      </c>
      <c r="AG1219" s="92">
        <v>5.0000000000000001E-4</v>
      </c>
      <c r="AH1219" s="93" t="s">
        <v>75</v>
      </c>
      <c r="AI1219" s="92">
        <v>1</v>
      </c>
    </row>
    <row r="1220" spans="1:35" x14ac:dyDescent="0.35">
      <c r="A1220">
        <v>5.0000000000000001E-4</v>
      </c>
      <c r="B1220" t="s">
        <v>75</v>
      </c>
      <c r="C1220">
        <f t="shared" ref="C1220:C1283" si="57">IF($A$1=$O$4,T1220,IF($A$1=$O$5,W1220,IF($A$1=$O$6,Z1220,IF($A$1=$O$7,AC1220,IF($A$1=$O$8,AF1220,IF($A$1=$O$9,AI1220,"ERROR"))))))</f>
        <v>1</v>
      </c>
      <c r="D1220">
        <f t="shared" ref="D1220:D1283" si="58">A1220*C1220</f>
        <v>5.0000000000000001E-4</v>
      </c>
      <c r="E1220">
        <f t="shared" ref="E1220:E1283" si="59">D1220*57.4</f>
        <v>2.87E-2</v>
      </c>
      <c r="R1220" s="90">
        <v>5.0000000000000001E-4</v>
      </c>
      <c r="S1220" s="91" t="s">
        <v>75</v>
      </c>
      <c r="T1220" s="90">
        <v>0.92789711998558755</v>
      </c>
      <c r="U1220" s="92">
        <v>5.0000000000000001E-4</v>
      </c>
      <c r="V1220" s="93" t="s">
        <v>75</v>
      </c>
      <c r="W1220" s="92">
        <v>0.37311328100000002</v>
      </c>
      <c r="X1220" s="92">
        <v>5.0000000000000001E-4</v>
      </c>
      <c r="Y1220" s="93" t="s">
        <v>75</v>
      </c>
      <c r="Z1220" s="92">
        <v>0.42088515625</v>
      </c>
      <c r="AA1220" s="92">
        <v>5.0000000000000001E-4</v>
      </c>
      <c r="AB1220" s="93" t="s">
        <v>75</v>
      </c>
      <c r="AC1220" s="92">
        <v>0.47822395699999998</v>
      </c>
      <c r="AD1220" s="92">
        <v>5.0000000000000001E-4</v>
      </c>
      <c r="AE1220" s="93" t="s">
        <v>75</v>
      </c>
      <c r="AF1220" s="92">
        <v>0.60562578099999997</v>
      </c>
      <c r="AG1220" s="92">
        <v>5.0000000000000001E-4</v>
      </c>
      <c r="AH1220" s="93" t="s">
        <v>75</v>
      </c>
      <c r="AI1220" s="92">
        <v>1</v>
      </c>
    </row>
    <row r="1221" spans="1:35" x14ac:dyDescent="0.35">
      <c r="A1221">
        <v>5.0000000000000001E-4</v>
      </c>
      <c r="B1221" t="s">
        <v>75</v>
      </c>
      <c r="C1221">
        <f t="shared" si="57"/>
        <v>1</v>
      </c>
      <c r="D1221">
        <f t="shared" si="58"/>
        <v>5.0000000000000001E-4</v>
      </c>
      <c r="E1221">
        <f t="shared" si="59"/>
        <v>2.87E-2</v>
      </c>
      <c r="R1221" s="90">
        <v>5.0000000000000001E-4</v>
      </c>
      <c r="S1221" s="91" t="s">
        <v>75</v>
      </c>
      <c r="T1221" s="90">
        <v>0.92779425427534346</v>
      </c>
      <c r="U1221" s="92">
        <v>5.0000000000000001E-4</v>
      </c>
      <c r="V1221" s="93" t="s">
        <v>75</v>
      </c>
      <c r="W1221" s="92">
        <v>0.37283398400000001</v>
      </c>
      <c r="X1221" s="92">
        <v>5.0000000000000001E-4</v>
      </c>
      <c r="Y1221" s="93" t="s">
        <v>75</v>
      </c>
      <c r="Z1221" s="92">
        <v>0.42069218749999998</v>
      </c>
      <c r="AA1221" s="92">
        <v>5.0000000000000001E-4</v>
      </c>
      <c r="AB1221" s="93" t="s">
        <v>75</v>
      </c>
      <c r="AC1221" s="92">
        <v>0.478062127</v>
      </c>
      <c r="AD1221" s="92">
        <v>5.0000000000000001E-4</v>
      </c>
      <c r="AE1221" s="93" t="s">
        <v>75</v>
      </c>
      <c r="AF1221" s="92">
        <v>0.60541250000000002</v>
      </c>
      <c r="AG1221" s="92">
        <v>5.0000000000000001E-4</v>
      </c>
      <c r="AH1221" s="93" t="s">
        <v>75</v>
      </c>
      <c r="AI1221" s="92">
        <v>1</v>
      </c>
    </row>
    <row r="1222" spans="1:35" x14ac:dyDescent="0.35">
      <c r="A1222">
        <v>5.0000000000000001E-4</v>
      </c>
      <c r="B1222" t="s">
        <v>75</v>
      </c>
      <c r="C1222">
        <f t="shared" si="57"/>
        <v>1</v>
      </c>
      <c r="D1222">
        <f t="shared" si="58"/>
        <v>5.0000000000000001E-4</v>
      </c>
      <c r="E1222">
        <f t="shared" si="59"/>
        <v>2.87E-2</v>
      </c>
      <c r="R1222" s="90">
        <v>5.0000000000000001E-4</v>
      </c>
      <c r="S1222" s="91" t="s">
        <v>75</v>
      </c>
      <c r="T1222" s="90">
        <v>0.92779425427534346</v>
      </c>
      <c r="U1222" s="92">
        <v>5.0000000000000001E-4</v>
      </c>
      <c r="V1222" s="93" t="s">
        <v>75</v>
      </c>
      <c r="W1222" s="92">
        <v>0.3726875</v>
      </c>
      <c r="X1222" s="92">
        <v>5.0000000000000001E-4</v>
      </c>
      <c r="Y1222" s="93" t="s">
        <v>75</v>
      </c>
      <c r="Z1222" s="92">
        <v>0.42047578125000001</v>
      </c>
      <c r="AA1222" s="92">
        <v>5.0000000000000001E-4</v>
      </c>
      <c r="AB1222" s="93" t="s">
        <v>75</v>
      </c>
      <c r="AC1222" s="92">
        <v>0.47790085500000001</v>
      </c>
      <c r="AD1222" s="92">
        <v>5.0000000000000001E-4</v>
      </c>
      <c r="AE1222" s="93" t="s">
        <v>75</v>
      </c>
      <c r="AF1222" s="92">
        <v>0.60518242200000005</v>
      </c>
      <c r="AG1222" s="92">
        <v>5.0000000000000001E-4</v>
      </c>
      <c r="AH1222" s="93" t="s">
        <v>75</v>
      </c>
      <c r="AI1222" s="92">
        <v>1</v>
      </c>
    </row>
    <row r="1223" spans="1:35" x14ac:dyDescent="0.35">
      <c r="A1223">
        <v>5.0000000000000001E-4</v>
      </c>
      <c r="B1223" t="s">
        <v>75</v>
      </c>
      <c r="C1223">
        <f t="shared" si="57"/>
        <v>1</v>
      </c>
      <c r="D1223">
        <f t="shared" si="58"/>
        <v>5.0000000000000001E-4</v>
      </c>
      <c r="E1223">
        <f t="shared" si="59"/>
        <v>2.87E-2</v>
      </c>
      <c r="R1223" s="90">
        <v>5.0000000000000001E-4</v>
      </c>
      <c r="S1223" s="91" t="s">
        <v>75</v>
      </c>
      <c r="T1223" s="90">
        <v>0.92778735521145661</v>
      </c>
      <c r="U1223" s="92">
        <v>5.0000000000000001E-4</v>
      </c>
      <c r="V1223" s="93" t="s">
        <v>75</v>
      </c>
      <c r="W1223" s="92">
        <v>0.37263281300000001</v>
      </c>
      <c r="X1223" s="92">
        <v>5.0000000000000001E-4</v>
      </c>
      <c r="Y1223" s="93" t="s">
        <v>75</v>
      </c>
      <c r="Z1223" s="92">
        <v>0.42029062500000003</v>
      </c>
      <c r="AA1223" s="92">
        <v>5.0000000000000001E-4</v>
      </c>
      <c r="AB1223" s="93" t="s">
        <v>75</v>
      </c>
      <c r="AC1223" s="92">
        <v>0.477774739</v>
      </c>
      <c r="AD1223" s="92">
        <v>5.0000000000000001E-4</v>
      </c>
      <c r="AE1223" s="93" t="s">
        <v>75</v>
      </c>
      <c r="AF1223" s="92">
        <v>0.60495390599999999</v>
      </c>
      <c r="AG1223" s="92">
        <v>5.0000000000000001E-4</v>
      </c>
      <c r="AH1223" s="93" t="s">
        <v>75</v>
      </c>
      <c r="AI1223" s="92">
        <v>1</v>
      </c>
    </row>
    <row r="1224" spans="1:35" x14ac:dyDescent="0.35">
      <c r="A1224">
        <v>5.0000000000000001E-4</v>
      </c>
      <c r="B1224" t="s">
        <v>75</v>
      </c>
      <c r="C1224">
        <f t="shared" si="57"/>
        <v>1</v>
      </c>
      <c r="D1224">
        <f t="shared" si="58"/>
        <v>5.0000000000000001E-4</v>
      </c>
      <c r="E1224">
        <f t="shared" si="59"/>
        <v>2.87E-2</v>
      </c>
      <c r="R1224" s="90">
        <v>5.0000000000000001E-4</v>
      </c>
      <c r="S1224" s="91" t="s">
        <v>75</v>
      </c>
      <c r="T1224" s="90">
        <v>0.927756698323009</v>
      </c>
      <c r="U1224" s="92">
        <v>5.0000000000000001E-4</v>
      </c>
      <c r="V1224" s="93" t="s">
        <v>75</v>
      </c>
      <c r="W1224" s="92">
        <v>0.37263281300000001</v>
      </c>
      <c r="X1224" s="92">
        <v>5.0000000000000001E-4</v>
      </c>
      <c r="Y1224" s="93" t="s">
        <v>75</v>
      </c>
      <c r="Z1224" s="92">
        <v>0.420132421875</v>
      </c>
      <c r="AA1224" s="92">
        <v>5.0000000000000001E-4</v>
      </c>
      <c r="AB1224" s="93" t="s">
        <v>75</v>
      </c>
      <c r="AC1224" s="92">
        <v>0.47761318699999999</v>
      </c>
      <c r="AD1224" s="92">
        <v>5.0000000000000001E-4</v>
      </c>
      <c r="AE1224" s="93" t="s">
        <v>75</v>
      </c>
      <c r="AF1224" s="92">
        <v>0.60464257799999999</v>
      </c>
      <c r="AG1224" s="92">
        <v>5.0000000000000001E-4</v>
      </c>
      <c r="AH1224" s="93" t="s">
        <v>75</v>
      </c>
      <c r="AI1224" s="92">
        <v>1</v>
      </c>
    </row>
    <row r="1225" spans="1:35" x14ac:dyDescent="0.35">
      <c r="A1225">
        <v>5.0000000000000001E-4</v>
      </c>
      <c r="B1225" t="s">
        <v>75</v>
      </c>
      <c r="C1225">
        <f t="shared" si="57"/>
        <v>1</v>
      </c>
      <c r="D1225">
        <f t="shared" si="58"/>
        <v>5.0000000000000001E-4</v>
      </c>
      <c r="E1225">
        <f t="shared" si="59"/>
        <v>2.87E-2</v>
      </c>
      <c r="R1225" s="90">
        <v>5.0000000000000001E-4</v>
      </c>
      <c r="S1225" s="91" t="s">
        <v>75</v>
      </c>
      <c r="T1225" s="90">
        <v>0.92769495409783043</v>
      </c>
      <c r="U1225" s="92">
        <v>5.0000000000000001E-4</v>
      </c>
      <c r="V1225" s="93" t="s">
        <v>75</v>
      </c>
      <c r="W1225" s="92">
        <v>0.37258593800000001</v>
      </c>
      <c r="X1225" s="92">
        <v>5.0000000000000001E-4</v>
      </c>
      <c r="Y1225" s="93" t="s">
        <v>75</v>
      </c>
      <c r="Z1225" s="92">
        <v>0.41990429687499997</v>
      </c>
      <c r="AA1225" s="92">
        <v>5.0000000000000001E-4</v>
      </c>
      <c r="AB1225" s="93" t="s">
        <v>75</v>
      </c>
      <c r="AC1225" s="92">
        <v>0.477482886</v>
      </c>
      <c r="AD1225" s="92">
        <v>5.0000000000000001E-4</v>
      </c>
      <c r="AE1225" s="93" t="s">
        <v>75</v>
      </c>
      <c r="AF1225" s="92">
        <v>0.60435351599999998</v>
      </c>
      <c r="AG1225" s="92">
        <v>5.0000000000000001E-4</v>
      </c>
      <c r="AH1225" s="93" t="s">
        <v>75</v>
      </c>
      <c r="AI1225" s="92">
        <v>1</v>
      </c>
    </row>
    <row r="1226" spans="1:35" x14ac:dyDescent="0.35">
      <c r="A1226">
        <v>5.0000000000000001E-4</v>
      </c>
      <c r="B1226" t="s">
        <v>75</v>
      </c>
      <c r="C1226">
        <f t="shared" si="57"/>
        <v>1</v>
      </c>
      <c r="D1226">
        <f t="shared" si="58"/>
        <v>5.0000000000000001E-4</v>
      </c>
      <c r="E1226">
        <f t="shared" si="59"/>
        <v>2.87E-2</v>
      </c>
      <c r="R1226" s="90">
        <v>5.0000000000000001E-4</v>
      </c>
      <c r="S1226" s="91" t="s">
        <v>75</v>
      </c>
      <c r="T1226" s="90">
        <v>0.92769495409783043</v>
      </c>
      <c r="U1226" s="92">
        <v>5.0000000000000001E-4</v>
      </c>
      <c r="V1226" s="93" t="s">
        <v>75</v>
      </c>
      <c r="W1226" s="92">
        <v>0.37238281299999998</v>
      </c>
      <c r="X1226" s="92">
        <v>5.0000000000000001E-4</v>
      </c>
      <c r="Y1226" s="93" t="s">
        <v>75</v>
      </c>
      <c r="Z1226" s="92">
        <v>0.41971093749999999</v>
      </c>
      <c r="AA1226" s="92">
        <v>5.0000000000000001E-4</v>
      </c>
      <c r="AB1226" s="93" t="s">
        <v>75</v>
      </c>
      <c r="AC1226" s="92">
        <v>0.477283016</v>
      </c>
      <c r="AD1226" s="92">
        <v>5.0000000000000001E-4</v>
      </c>
      <c r="AE1226" s="93" t="s">
        <v>75</v>
      </c>
      <c r="AF1226" s="92">
        <v>0.60407734400000002</v>
      </c>
      <c r="AG1226" s="92">
        <v>5.0000000000000001E-4</v>
      </c>
      <c r="AH1226" s="93" t="s">
        <v>75</v>
      </c>
      <c r="AI1226" s="92">
        <v>1</v>
      </c>
    </row>
    <row r="1227" spans="1:35" x14ac:dyDescent="0.35">
      <c r="A1227">
        <v>5.0000000000000001E-4</v>
      </c>
      <c r="B1227" t="s">
        <v>75</v>
      </c>
      <c r="C1227">
        <f t="shared" si="57"/>
        <v>1</v>
      </c>
      <c r="D1227">
        <f t="shared" si="58"/>
        <v>5.0000000000000001E-4</v>
      </c>
      <c r="E1227">
        <f t="shared" si="59"/>
        <v>2.87E-2</v>
      </c>
      <c r="R1227" s="90">
        <v>5.0000000000000001E-4</v>
      </c>
      <c r="S1227" s="91" t="s">
        <v>75</v>
      </c>
      <c r="T1227" s="90">
        <v>0.92769495409783043</v>
      </c>
      <c r="U1227" s="92">
        <v>5.0000000000000001E-4</v>
      </c>
      <c r="V1227" s="93" t="s">
        <v>75</v>
      </c>
      <c r="W1227" s="92">
        <v>0.37222851600000001</v>
      </c>
      <c r="X1227" s="92">
        <v>5.0000000000000001E-4</v>
      </c>
      <c r="Y1227" s="93" t="s">
        <v>75</v>
      </c>
      <c r="Z1227" s="92">
        <v>0.41948320312500004</v>
      </c>
      <c r="AA1227" s="92">
        <v>5.0000000000000001E-4</v>
      </c>
      <c r="AB1227" s="93" t="s">
        <v>75</v>
      </c>
      <c r="AC1227" s="92">
        <v>0.47717978</v>
      </c>
      <c r="AD1227" s="92">
        <v>5.0000000000000001E-4</v>
      </c>
      <c r="AE1227" s="93" t="s">
        <v>75</v>
      </c>
      <c r="AF1227" s="92">
        <v>0.60381679700000002</v>
      </c>
      <c r="AG1227" s="92">
        <v>5.0000000000000001E-4</v>
      </c>
      <c r="AH1227" s="93" t="s">
        <v>75</v>
      </c>
      <c r="AI1227" s="92">
        <v>1</v>
      </c>
    </row>
    <row r="1228" spans="1:35" x14ac:dyDescent="0.35">
      <c r="A1228">
        <v>5.0000000000000001E-4</v>
      </c>
      <c r="B1228" t="s">
        <v>75</v>
      </c>
      <c r="C1228">
        <f t="shared" si="57"/>
        <v>1</v>
      </c>
      <c r="D1228">
        <f t="shared" si="58"/>
        <v>5.0000000000000001E-4</v>
      </c>
      <c r="E1228">
        <f t="shared" si="59"/>
        <v>2.87E-2</v>
      </c>
      <c r="R1228" s="90">
        <v>5.0000000000000001E-4</v>
      </c>
      <c r="S1228" s="91" t="s">
        <v>75</v>
      </c>
      <c r="T1228" s="90">
        <v>0.92767447820738536</v>
      </c>
      <c r="U1228" s="92">
        <v>5.0000000000000001E-4</v>
      </c>
      <c r="V1228" s="93" t="s">
        <v>75</v>
      </c>
      <c r="W1228" s="92">
        <v>0.37222851600000001</v>
      </c>
      <c r="X1228" s="92">
        <v>5.0000000000000001E-4</v>
      </c>
      <c r="Y1228" s="93" t="s">
        <v>75</v>
      </c>
      <c r="Z1228" s="92">
        <v>0.41930117187500004</v>
      </c>
      <c r="AA1228" s="92">
        <v>5.0000000000000001E-4</v>
      </c>
      <c r="AB1228" s="93" t="s">
        <v>75</v>
      </c>
      <c r="AC1228" s="92">
        <v>0.47702366299999999</v>
      </c>
      <c r="AD1228" s="92">
        <v>5.0000000000000001E-4</v>
      </c>
      <c r="AE1228" s="93" t="s">
        <v>75</v>
      </c>
      <c r="AF1228" s="92">
        <v>0.60359531300000002</v>
      </c>
      <c r="AG1228" s="92">
        <v>5.0000000000000001E-4</v>
      </c>
      <c r="AH1228" s="93" t="s">
        <v>75</v>
      </c>
      <c r="AI1228" s="92">
        <v>1</v>
      </c>
    </row>
    <row r="1229" spans="1:35" x14ac:dyDescent="0.35">
      <c r="A1229">
        <v>5.0000000000000001E-4</v>
      </c>
      <c r="B1229" t="s">
        <v>75</v>
      </c>
      <c r="C1229">
        <f t="shared" si="57"/>
        <v>1</v>
      </c>
      <c r="D1229">
        <f t="shared" si="58"/>
        <v>5.0000000000000001E-4</v>
      </c>
      <c r="E1229">
        <f t="shared" si="59"/>
        <v>2.87E-2</v>
      </c>
      <c r="R1229" s="90">
        <v>5.0000000000000001E-4</v>
      </c>
      <c r="S1229" s="91" t="s">
        <v>75</v>
      </c>
      <c r="T1229" s="90">
        <v>0.92757741946827821</v>
      </c>
      <c r="U1229" s="92">
        <v>5.0000000000000001E-4</v>
      </c>
      <c r="V1229" s="93" t="s">
        <v>75</v>
      </c>
      <c r="W1229" s="92">
        <v>0.37218164100000001</v>
      </c>
      <c r="X1229" s="92">
        <v>5.0000000000000001E-4</v>
      </c>
      <c r="Y1229" s="93" t="s">
        <v>75</v>
      </c>
      <c r="Z1229" s="92">
        <v>0.41910351562499998</v>
      </c>
      <c r="AA1229" s="92">
        <v>5.0000000000000001E-4</v>
      </c>
      <c r="AB1229" s="93" t="s">
        <v>75</v>
      </c>
      <c r="AC1229" s="92">
        <v>0.47684425499999999</v>
      </c>
      <c r="AD1229" s="92">
        <v>5.0000000000000001E-4</v>
      </c>
      <c r="AE1229" s="93" t="s">
        <v>75</v>
      </c>
      <c r="AF1229" s="92">
        <v>0.60333515599999998</v>
      </c>
      <c r="AG1229" s="92">
        <v>5.0000000000000001E-4</v>
      </c>
      <c r="AH1229" s="93" t="s">
        <v>75</v>
      </c>
      <c r="AI1229" s="92">
        <v>1</v>
      </c>
    </row>
    <row r="1230" spans="1:35" x14ac:dyDescent="0.35">
      <c r="A1230">
        <v>5.0000000000000001E-4</v>
      </c>
      <c r="B1230" t="s">
        <v>75</v>
      </c>
      <c r="C1230">
        <f t="shared" si="57"/>
        <v>1</v>
      </c>
      <c r="D1230">
        <f t="shared" si="58"/>
        <v>5.0000000000000001E-4</v>
      </c>
      <c r="E1230">
        <f t="shared" si="59"/>
        <v>2.87E-2</v>
      </c>
      <c r="R1230" s="90">
        <v>5.0000000000000001E-4</v>
      </c>
      <c r="S1230" s="91" t="s">
        <v>75</v>
      </c>
      <c r="T1230" s="90">
        <v>0.92741399981068828</v>
      </c>
      <c r="U1230" s="92">
        <v>5.0000000000000001E-4</v>
      </c>
      <c r="V1230" s="93" t="s">
        <v>75</v>
      </c>
      <c r="W1230" s="92">
        <v>0.37195703099999999</v>
      </c>
      <c r="X1230" s="92">
        <v>5.0000000000000001E-4</v>
      </c>
      <c r="Y1230" s="93" t="s">
        <v>75</v>
      </c>
      <c r="Z1230" s="92">
        <v>0.41893828125000004</v>
      </c>
      <c r="AA1230" s="92">
        <v>5.0000000000000001E-4</v>
      </c>
      <c r="AB1230" s="93" t="s">
        <v>75</v>
      </c>
      <c r="AC1230" s="92">
        <v>0.476727346</v>
      </c>
      <c r="AD1230" s="92">
        <v>5.0000000000000001E-4</v>
      </c>
      <c r="AE1230" s="93" t="s">
        <v>75</v>
      </c>
      <c r="AF1230" s="92">
        <v>0.60306875000000004</v>
      </c>
      <c r="AG1230" s="92">
        <v>5.0000000000000001E-4</v>
      </c>
      <c r="AH1230" s="93" t="s">
        <v>75</v>
      </c>
      <c r="AI1230" s="92">
        <v>1</v>
      </c>
    </row>
    <row r="1231" spans="1:35" x14ac:dyDescent="0.35">
      <c r="A1231">
        <v>5.0000000000000001E-4</v>
      </c>
      <c r="B1231" t="s">
        <v>75</v>
      </c>
      <c r="C1231">
        <f t="shared" si="57"/>
        <v>1</v>
      </c>
      <c r="D1231">
        <f t="shared" si="58"/>
        <v>5.0000000000000001E-4</v>
      </c>
      <c r="E1231">
        <f t="shared" si="59"/>
        <v>2.87E-2</v>
      </c>
      <c r="R1231" s="90">
        <v>5.0000000000000001E-4</v>
      </c>
      <c r="S1231" s="91" t="s">
        <v>75</v>
      </c>
      <c r="T1231" s="90">
        <v>0.92740684480564928</v>
      </c>
      <c r="U1231" s="92">
        <v>5.0000000000000001E-4</v>
      </c>
      <c r="V1231" s="93" t="s">
        <v>75</v>
      </c>
      <c r="W1231" s="92">
        <v>0.37195703099999999</v>
      </c>
      <c r="X1231" s="92">
        <v>5.0000000000000001E-4</v>
      </c>
      <c r="Y1231" s="93" t="s">
        <v>75</v>
      </c>
      <c r="Z1231" s="92">
        <v>0.418714453125</v>
      </c>
      <c r="AA1231" s="92">
        <v>5.0000000000000001E-4</v>
      </c>
      <c r="AB1231" s="93" t="s">
        <v>75</v>
      </c>
      <c r="AC1231" s="92">
        <v>0.476546264</v>
      </c>
      <c r="AD1231" s="92">
        <v>5.0000000000000001E-4</v>
      </c>
      <c r="AE1231" s="93" t="s">
        <v>75</v>
      </c>
      <c r="AF1231" s="92">
        <v>0.60275039100000005</v>
      </c>
      <c r="AG1231" s="92">
        <v>5.0000000000000001E-4</v>
      </c>
      <c r="AH1231" s="93" t="s">
        <v>75</v>
      </c>
      <c r="AI1231" s="92">
        <v>1</v>
      </c>
    </row>
    <row r="1232" spans="1:35" x14ac:dyDescent="0.35">
      <c r="A1232">
        <v>5.0000000000000001E-4</v>
      </c>
      <c r="B1232" t="s">
        <v>75</v>
      </c>
      <c r="C1232">
        <f t="shared" si="57"/>
        <v>1</v>
      </c>
      <c r="D1232">
        <f t="shared" si="58"/>
        <v>5.0000000000000001E-4</v>
      </c>
      <c r="E1232">
        <f t="shared" si="59"/>
        <v>2.87E-2</v>
      </c>
      <c r="R1232" s="90">
        <v>5.0000000000000001E-4</v>
      </c>
      <c r="S1232" s="91" t="s">
        <v>75</v>
      </c>
      <c r="T1232" s="90">
        <v>0.92722615456244306</v>
      </c>
      <c r="U1232" s="92">
        <v>5.0000000000000001E-4</v>
      </c>
      <c r="V1232" s="93" t="s">
        <v>75</v>
      </c>
      <c r="W1232" s="92">
        <v>0.37187109400000001</v>
      </c>
      <c r="X1232" s="92">
        <v>5.0000000000000001E-4</v>
      </c>
      <c r="Y1232" s="93" t="s">
        <v>75</v>
      </c>
      <c r="Z1232" s="92">
        <v>0.41854257812499995</v>
      </c>
      <c r="AA1232" s="92">
        <v>5.0000000000000001E-4</v>
      </c>
      <c r="AB1232" s="93" t="s">
        <v>75</v>
      </c>
      <c r="AC1232" s="92">
        <v>0.47640473300000002</v>
      </c>
      <c r="AD1232" s="92">
        <v>5.0000000000000001E-4</v>
      </c>
      <c r="AE1232" s="93" t="s">
        <v>75</v>
      </c>
      <c r="AF1232" s="92">
        <v>0.60246601600000005</v>
      </c>
      <c r="AG1232" s="92">
        <v>5.0000000000000001E-4</v>
      </c>
      <c r="AH1232" s="93" t="s">
        <v>75</v>
      </c>
      <c r="AI1232" s="92">
        <v>1</v>
      </c>
    </row>
    <row r="1233" spans="1:35" x14ac:dyDescent="0.35">
      <c r="A1233">
        <v>5.0000000000000001E-4</v>
      </c>
      <c r="B1233" t="s">
        <v>75</v>
      </c>
      <c r="C1233">
        <f t="shared" si="57"/>
        <v>1</v>
      </c>
      <c r="D1233">
        <f t="shared" si="58"/>
        <v>5.0000000000000001E-4</v>
      </c>
      <c r="E1233">
        <f t="shared" si="59"/>
        <v>2.87E-2</v>
      </c>
      <c r="R1233" s="90">
        <v>5.0000000000000001E-4</v>
      </c>
      <c r="S1233" s="91" t="s">
        <v>75</v>
      </c>
      <c r="T1233" s="90">
        <v>0.92722615456244306</v>
      </c>
      <c r="U1233" s="92">
        <v>5.0000000000000001E-4</v>
      </c>
      <c r="V1233" s="93" t="s">
        <v>75</v>
      </c>
      <c r="W1233" s="92">
        <v>0.37182421900000001</v>
      </c>
      <c r="X1233" s="92">
        <v>5.0000000000000001E-4</v>
      </c>
      <c r="Y1233" s="93" t="s">
        <v>75</v>
      </c>
      <c r="Z1233" s="92">
        <v>0.41832539062500002</v>
      </c>
      <c r="AA1233" s="92">
        <v>5.0000000000000001E-4</v>
      </c>
      <c r="AB1233" s="93" t="s">
        <v>75</v>
      </c>
      <c r="AC1233" s="92">
        <v>0.47625517899999997</v>
      </c>
      <c r="AD1233" s="92">
        <v>5.0000000000000001E-4</v>
      </c>
      <c r="AE1233" s="93" t="s">
        <v>75</v>
      </c>
      <c r="AF1233" s="92">
        <v>0.60224960900000002</v>
      </c>
      <c r="AG1233" s="92">
        <v>5.0000000000000001E-4</v>
      </c>
      <c r="AH1233" s="93" t="s">
        <v>75</v>
      </c>
      <c r="AI1233" s="92">
        <v>1</v>
      </c>
    </row>
    <row r="1234" spans="1:35" x14ac:dyDescent="0.35">
      <c r="A1234">
        <v>5.0000000000000001E-4</v>
      </c>
      <c r="B1234" t="s">
        <v>75</v>
      </c>
      <c r="C1234">
        <f t="shared" si="57"/>
        <v>1</v>
      </c>
      <c r="D1234">
        <f t="shared" si="58"/>
        <v>5.0000000000000001E-4</v>
      </c>
      <c r="E1234">
        <f t="shared" si="59"/>
        <v>2.87E-2</v>
      </c>
      <c r="R1234" s="90">
        <v>5.0000000000000001E-4</v>
      </c>
      <c r="S1234" s="91" t="s">
        <v>75</v>
      </c>
      <c r="T1234" s="90">
        <v>0.92722615456244306</v>
      </c>
      <c r="U1234" s="92">
        <v>5.0000000000000001E-4</v>
      </c>
      <c r="V1234" s="93" t="s">
        <v>75</v>
      </c>
      <c r="W1234" s="92">
        <v>0.37175585900000002</v>
      </c>
      <c r="X1234" s="92">
        <v>5.0000000000000001E-4</v>
      </c>
      <c r="Y1234" s="93" t="s">
        <v>75</v>
      </c>
      <c r="Z1234" s="92">
        <v>0.41814453124999995</v>
      </c>
      <c r="AA1234" s="92">
        <v>5.0000000000000001E-4</v>
      </c>
      <c r="AB1234" s="93" t="s">
        <v>75</v>
      </c>
      <c r="AC1234" s="92">
        <v>0.47607577099999998</v>
      </c>
      <c r="AD1234" s="92">
        <v>5.0000000000000001E-4</v>
      </c>
      <c r="AE1234" s="93" t="s">
        <v>75</v>
      </c>
      <c r="AF1234" s="92">
        <v>0.60201406300000004</v>
      </c>
      <c r="AG1234" s="92">
        <v>5.0000000000000001E-4</v>
      </c>
      <c r="AH1234" s="93" t="s">
        <v>75</v>
      </c>
      <c r="AI1234" s="92">
        <v>1</v>
      </c>
    </row>
    <row r="1235" spans="1:35" x14ac:dyDescent="0.35">
      <c r="A1235">
        <v>5.0000000000000001E-4</v>
      </c>
      <c r="B1235" t="s">
        <v>75</v>
      </c>
      <c r="C1235">
        <f t="shared" si="57"/>
        <v>1</v>
      </c>
      <c r="D1235">
        <f t="shared" si="58"/>
        <v>5.0000000000000001E-4</v>
      </c>
      <c r="E1235">
        <f t="shared" si="59"/>
        <v>2.87E-2</v>
      </c>
      <c r="R1235" s="90">
        <v>5.0000000000000001E-4</v>
      </c>
      <c r="S1235" s="91" t="s">
        <v>75</v>
      </c>
      <c r="T1235" s="90">
        <v>0.92722615456244306</v>
      </c>
      <c r="U1235" s="92">
        <v>5.0000000000000001E-4</v>
      </c>
      <c r="V1235" s="93" t="s">
        <v>75</v>
      </c>
      <c r="W1235" s="92">
        <v>0.37166210900000002</v>
      </c>
      <c r="X1235" s="92">
        <v>5.0000000000000001E-4</v>
      </c>
      <c r="Y1235" s="93" t="s">
        <v>75</v>
      </c>
      <c r="Z1235" s="92">
        <v>0.41796562500000001</v>
      </c>
      <c r="AA1235" s="92">
        <v>5.0000000000000001E-4</v>
      </c>
      <c r="AB1235" s="93" t="s">
        <v>75</v>
      </c>
      <c r="AC1235" s="92">
        <v>0.47597002300000002</v>
      </c>
      <c r="AD1235" s="92">
        <v>5.0000000000000001E-4</v>
      </c>
      <c r="AE1235" s="93" t="s">
        <v>75</v>
      </c>
      <c r="AF1235" s="92">
        <v>0.60172070300000002</v>
      </c>
      <c r="AG1235" s="92">
        <v>5.0000000000000001E-4</v>
      </c>
      <c r="AH1235" s="93" t="s">
        <v>75</v>
      </c>
      <c r="AI1235" s="92">
        <v>1</v>
      </c>
    </row>
    <row r="1236" spans="1:35" x14ac:dyDescent="0.35">
      <c r="A1236">
        <v>5.0000000000000001E-4</v>
      </c>
      <c r="B1236" t="s">
        <v>75</v>
      </c>
      <c r="C1236">
        <f t="shared" si="57"/>
        <v>1</v>
      </c>
      <c r="D1236">
        <f t="shared" si="58"/>
        <v>5.0000000000000001E-4</v>
      </c>
      <c r="E1236">
        <f t="shared" si="59"/>
        <v>2.87E-2</v>
      </c>
      <c r="R1236" s="90">
        <v>5.0000000000000001E-4</v>
      </c>
      <c r="S1236" s="91" t="s">
        <v>75</v>
      </c>
      <c r="T1236" s="90">
        <v>0.92722615456244306</v>
      </c>
      <c r="U1236" s="92">
        <v>5.0000000000000001E-4</v>
      </c>
      <c r="V1236" s="93" t="s">
        <v>75</v>
      </c>
      <c r="W1236" s="92">
        <v>0.37159375</v>
      </c>
      <c r="X1236" s="92">
        <v>5.0000000000000001E-4</v>
      </c>
      <c r="Y1236" s="93" t="s">
        <v>75</v>
      </c>
      <c r="Z1236" s="92">
        <v>0.41778789062499994</v>
      </c>
      <c r="AA1236" s="92">
        <v>5.0000000000000001E-4</v>
      </c>
      <c r="AB1236" s="93" t="s">
        <v>75</v>
      </c>
      <c r="AC1236" s="92">
        <v>0.475842512</v>
      </c>
      <c r="AD1236" s="92">
        <v>5.0000000000000001E-4</v>
      </c>
      <c r="AE1236" s="93" t="s">
        <v>75</v>
      </c>
      <c r="AF1236" s="92">
        <v>0.60145429699999997</v>
      </c>
      <c r="AG1236" s="92">
        <v>5.0000000000000001E-4</v>
      </c>
      <c r="AH1236" s="93" t="s">
        <v>75</v>
      </c>
      <c r="AI1236" s="92">
        <v>1</v>
      </c>
    </row>
    <row r="1237" spans="1:35" x14ac:dyDescent="0.35">
      <c r="A1237">
        <v>5.0000000000000001E-4</v>
      </c>
      <c r="B1237" t="s">
        <v>75</v>
      </c>
      <c r="C1237">
        <f t="shared" si="57"/>
        <v>1</v>
      </c>
      <c r="D1237">
        <f t="shared" si="58"/>
        <v>5.0000000000000001E-4</v>
      </c>
      <c r="E1237">
        <f t="shared" si="59"/>
        <v>2.87E-2</v>
      </c>
      <c r="R1237" s="90">
        <v>5.0000000000000001E-4</v>
      </c>
      <c r="S1237" s="91" t="s">
        <v>75</v>
      </c>
      <c r="T1237" s="90">
        <v>0.92722615456244306</v>
      </c>
      <c r="U1237" s="92">
        <v>5.0000000000000001E-4</v>
      </c>
      <c r="V1237" s="93" t="s">
        <v>75</v>
      </c>
      <c r="W1237" s="92">
        <v>0.37148632799999998</v>
      </c>
      <c r="X1237" s="92">
        <v>5.0000000000000001E-4</v>
      </c>
      <c r="Y1237" s="93" t="s">
        <v>75</v>
      </c>
      <c r="Z1237" s="92">
        <v>0.417545703125</v>
      </c>
      <c r="AA1237" s="92">
        <v>5.0000000000000001E-4</v>
      </c>
      <c r="AB1237" s="93" t="s">
        <v>75</v>
      </c>
      <c r="AC1237" s="92">
        <v>0.47568430900000003</v>
      </c>
      <c r="AD1237" s="92">
        <v>5.0000000000000001E-4</v>
      </c>
      <c r="AE1237" s="93" t="s">
        <v>75</v>
      </c>
      <c r="AF1237" s="92">
        <v>0.601135156</v>
      </c>
      <c r="AG1237" s="92">
        <v>5.0000000000000001E-4</v>
      </c>
      <c r="AH1237" s="93" t="s">
        <v>75</v>
      </c>
      <c r="AI1237" s="92">
        <v>1</v>
      </c>
    </row>
    <row r="1238" spans="1:35" x14ac:dyDescent="0.35">
      <c r="A1238">
        <v>5.0000000000000001E-4</v>
      </c>
      <c r="B1238" t="s">
        <v>75</v>
      </c>
      <c r="C1238">
        <f t="shared" si="57"/>
        <v>1</v>
      </c>
      <c r="D1238">
        <f t="shared" si="58"/>
        <v>5.0000000000000001E-4</v>
      </c>
      <c r="E1238">
        <f t="shared" si="59"/>
        <v>2.87E-2</v>
      </c>
      <c r="R1238" s="90">
        <v>5.0000000000000001E-4</v>
      </c>
      <c r="S1238" s="91" t="s">
        <v>75</v>
      </c>
      <c r="T1238" s="90">
        <v>0.92722615456244306</v>
      </c>
      <c r="U1238" s="92">
        <v>5.0000000000000001E-4</v>
      </c>
      <c r="V1238" s="93" t="s">
        <v>75</v>
      </c>
      <c r="W1238" s="92">
        <v>0.371400391</v>
      </c>
      <c r="X1238" s="92">
        <v>5.0000000000000001E-4</v>
      </c>
      <c r="Y1238" s="93" t="s">
        <v>75</v>
      </c>
      <c r="Z1238" s="92">
        <v>0.41737070312499996</v>
      </c>
      <c r="AA1238" s="92">
        <v>5.0000000000000001E-4</v>
      </c>
      <c r="AB1238" s="93" t="s">
        <v>75</v>
      </c>
      <c r="AC1238" s="92">
        <v>0.47547383599999998</v>
      </c>
      <c r="AD1238" s="92">
        <v>5.0000000000000001E-4</v>
      </c>
      <c r="AE1238" s="93" t="s">
        <v>75</v>
      </c>
      <c r="AF1238" s="92">
        <v>0.60081835900000002</v>
      </c>
      <c r="AG1238" s="92">
        <v>5.0000000000000001E-4</v>
      </c>
      <c r="AH1238" s="93" t="s">
        <v>75</v>
      </c>
      <c r="AI1238" s="92">
        <v>1</v>
      </c>
    </row>
    <row r="1239" spans="1:35" x14ac:dyDescent="0.35">
      <c r="A1239">
        <v>5.0000000000000001E-4</v>
      </c>
      <c r="B1239" t="s">
        <v>75</v>
      </c>
      <c r="C1239">
        <f t="shared" si="57"/>
        <v>1</v>
      </c>
      <c r="D1239">
        <f t="shared" si="58"/>
        <v>5.0000000000000001E-4</v>
      </c>
      <c r="E1239">
        <f t="shared" si="59"/>
        <v>2.87E-2</v>
      </c>
      <c r="R1239" s="90">
        <v>5.0000000000000001E-4</v>
      </c>
      <c r="S1239" s="91" t="s">
        <v>75</v>
      </c>
      <c r="T1239" s="90">
        <v>0.92722615456244306</v>
      </c>
      <c r="U1239" s="92">
        <v>5.0000000000000001E-4</v>
      </c>
      <c r="V1239" s="93" t="s">
        <v>75</v>
      </c>
      <c r="W1239" s="92">
        <v>0.371400391</v>
      </c>
      <c r="X1239" s="92">
        <v>5.0000000000000001E-4</v>
      </c>
      <c r="Y1239" s="93" t="s">
        <v>75</v>
      </c>
      <c r="Z1239" s="92">
        <v>0.41718085937500005</v>
      </c>
      <c r="AA1239" s="92">
        <v>5.0000000000000001E-4</v>
      </c>
      <c r="AB1239" s="93" t="s">
        <v>75</v>
      </c>
      <c r="AC1239" s="92">
        <v>0.47536334499999999</v>
      </c>
      <c r="AD1239" s="92">
        <v>5.0000000000000001E-4</v>
      </c>
      <c r="AE1239" s="93" t="s">
        <v>75</v>
      </c>
      <c r="AF1239" s="92">
        <v>0.60056796899999998</v>
      </c>
      <c r="AG1239" s="92">
        <v>5.0000000000000001E-4</v>
      </c>
      <c r="AH1239" s="93" t="s">
        <v>75</v>
      </c>
      <c r="AI1239" s="92">
        <v>1</v>
      </c>
    </row>
    <row r="1240" spans="1:35" x14ac:dyDescent="0.35">
      <c r="A1240">
        <v>5.0000000000000001E-4</v>
      </c>
      <c r="B1240" t="s">
        <v>75</v>
      </c>
      <c r="C1240">
        <f t="shared" si="57"/>
        <v>1</v>
      </c>
      <c r="D1240">
        <f t="shared" si="58"/>
        <v>5.0000000000000001E-4</v>
      </c>
      <c r="E1240">
        <f t="shared" si="59"/>
        <v>2.87E-2</v>
      </c>
      <c r="R1240" s="90">
        <v>5.0000000000000001E-4</v>
      </c>
      <c r="S1240" s="91" t="s">
        <v>75</v>
      </c>
      <c r="T1240" s="90">
        <v>0.92722615456244306</v>
      </c>
      <c r="U1240" s="92">
        <v>5.0000000000000001E-4</v>
      </c>
      <c r="V1240" s="93" t="s">
        <v>75</v>
      </c>
      <c r="W1240" s="92">
        <v>0.37124414100000003</v>
      </c>
      <c r="X1240" s="92">
        <v>5.0000000000000001E-4</v>
      </c>
      <c r="Y1240" s="93" t="s">
        <v>75</v>
      </c>
      <c r="Z1240" s="92">
        <v>0.41702890625</v>
      </c>
      <c r="AA1240" s="92">
        <v>5.0000000000000001E-4</v>
      </c>
      <c r="AB1240" s="93" t="s">
        <v>75</v>
      </c>
      <c r="AC1240" s="92">
        <v>0.475215838</v>
      </c>
      <c r="AD1240" s="92">
        <v>5.0000000000000001E-4</v>
      </c>
      <c r="AE1240" s="93" t="s">
        <v>75</v>
      </c>
      <c r="AF1240" s="92">
        <v>0.60028515599999999</v>
      </c>
      <c r="AG1240" s="92">
        <v>5.0000000000000001E-4</v>
      </c>
      <c r="AH1240" s="93" t="s">
        <v>75</v>
      </c>
      <c r="AI1240" s="92">
        <v>1</v>
      </c>
    </row>
    <row r="1241" spans="1:35" x14ac:dyDescent="0.35">
      <c r="A1241">
        <v>5.0000000000000001E-4</v>
      </c>
      <c r="B1241" t="s">
        <v>75</v>
      </c>
      <c r="C1241">
        <f t="shared" si="57"/>
        <v>1</v>
      </c>
      <c r="D1241">
        <f t="shared" si="58"/>
        <v>5.0000000000000001E-4</v>
      </c>
      <c r="E1241">
        <f t="shared" si="59"/>
        <v>2.87E-2</v>
      </c>
      <c r="R1241" s="90">
        <v>5.0000000000000001E-4</v>
      </c>
      <c r="S1241" s="91" t="s">
        <v>75</v>
      </c>
      <c r="T1241" s="90">
        <v>0.92722615456244306</v>
      </c>
      <c r="U1241" s="92">
        <v>5.0000000000000001E-4</v>
      </c>
      <c r="V1241" s="93" t="s">
        <v>75</v>
      </c>
      <c r="W1241" s="92">
        <v>0.37107226599999998</v>
      </c>
      <c r="X1241" s="92">
        <v>5.0000000000000001E-4</v>
      </c>
      <c r="Y1241" s="93" t="s">
        <v>75</v>
      </c>
      <c r="Z1241" s="92">
        <v>0.41682929687499992</v>
      </c>
      <c r="AA1241" s="92">
        <v>5.0000000000000001E-4</v>
      </c>
      <c r="AB1241" s="93" t="s">
        <v>75</v>
      </c>
      <c r="AC1241" s="92">
        <v>0.47509502300000001</v>
      </c>
      <c r="AD1241" s="92">
        <v>5.0000000000000001E-4</v>
      </c>
      <c r="AE1241" s="93" t="s">
        <v>75</v>
      </c>
      <c r="AF1241" s="92">
        <v>0.60001210900000002</v>
      </c>
      <c r="AG1241" s="92">
        <v>5.0000000000000001E-4</v>
      </c>
      <c r="AH1241" s="93" t="s">
        <v>75</v>
      </c>
      <c r="AI1241" s="92">
        <v>1</v>
      </c>
    </row>
    <row r="1242" spans="1:35" x14ac:dyDescent="0.35">
      <c r="A1242">
        <v>5.0000000000000001E-4</v>
      </c>
      <c r="B1242" t="s">
        <v>75</v>
      </c>
      <c r="C1242">
        <f t="shared" si="57"/>
        <v>1</v>
      </c>
      <c r="D1242">
        <f t="shared" si="58"/>
        <v>5.0000000000000001E-4</v>
      </c>
      <c r="E1242">
        <f t="shared" si="59"/>
        <v>2.87E-2</v>
      </c>
      <c r="R1242" s="90">
        <v>5.0000000000000001E-4</v>
      </c>
      <c r="S1242" s="91" t="s">
        <v>75</v>
      </c>
      <c r="T1242" s="90">
        <v>0.92722615456244306</v>
      </c>
      <c r="U1242" s="92">
        <v>5.0000000000000001E-4</v>
      </c>
      <c r="V1242" s="93" t="s">
        <v>75</v>
      </c>
      <c r="W1242" s="92">
        <v>0.370947266</v>
      </c>
      <c r="X1242" s="92">
        <v>5.0000000000000001E-4</v>
      </c>
      <c r="Y1242" s="93" t="s">
        <v>75</v>
      </c>
      <c r="Z1242" s="92">
        <v>0.41655859374999993</v>
      </c>
      <c r="AA1242" s="92">
        <v>5.0000000000000001E-4</v>
      </c>
      <c r="AB1242" s="93" t="s">
        <v>75</v>
      </c>
      <c r="AC1242" s="92">
        <v>0.47495662999999999</v>
      </c>
      <c r="AD1242" s="92">
        <v>5.0000000000000001E-4</v>
      </c>
      <c r="AE1242" s="93" t="s">
        <v>75</v>
      </c>
      <c r="AF1242" s="92">
        <v>0.599683203</v>
      </c>
      <c r="AG1242" s="92">
        <v>5.0000000000000001E-4</v>
      </c>
      <c r="AH1242" s="93" t="s">
        <v>75</v>
      </c>
      <c r="AI1242" s="92">
        <v>1</v>
      </c>
    </row>
    <row r="1243" spans="1:35" x14ac:dyDescent="0.35">
      <c r="A1243">
        <v>5.0000000000000001E-4</v>
      </c>
      <c r="B1243" t="s">
        <v>75</v>
      </c>
      <c r="C1243">
        <f t="shared" si="57"/>
        <v>1</v>
      </c>
      <c r="D1243">
        <f t="shared" si="58"/>
        <v>5.0000000000000001E-4</v>
      </c>
      <c r="E1243">
        <f t="shared" si="59"/>
        <v>2.87E-2</v>
      </c>
      <c r="R1243" s="90">
        <v>5.0000000000000001E-4</v>
      </c>
      <c r="S1243" s="91" t="s">
        <v>75</v>
      </c>
      <c r="T1243" s="90">
        <v>0.92722615456244306</v>
      </c>
      <c r="U1243" s="92">
        <v>5.0000000000000001E-4</v>
      </c>
      <c r="V1243" s="93" t="s">
        <v>75</v>
      </c>
      <c r="W1243" s="92">
        <v>0.370947266</v>
      </c>
      <c r="X1243" s="92">
        <v>5.0000000000000001E-4</v>
      </c>
      <c r="Y1243" s="93" t="s">
        <v>75</v>
      </c>
      <c r="Z1243" s="92">
        <v>0.41639804687499998</v>
      </c>
      <c r="AA1243" s="92">
        <v>5.0000000000000001E-4</v>
      </c>
      <c r="AB1243" s="93" t="s">
        <v>75</v>
      </c>
      <c r="AC1243" s="92">
        <v>0.47476987399999998</v>
      </c>
      <c r="AD1243" s="92">
        <v>5.0000000000000001E-4</v>
      </c>
      <c r="AE1243" s="93" t="s">
        <v>75</v>
      </c>
      <c r="AF1243" s="92">
        <v>0.59941914100000004</v>
      </c>
      <c r="AG1243" s="92">
        <v>5.0000000000000001E-4</v>
      </c>
      <c r="AH1243" s="93" t="s">
        <v>75</v>
      </c>
      <c r="AI1243" s="92">
        <v>1</v>
      </c>
    </row>
    <row r="1244" spans="1:35" x14ac:dyDescent="0.35">
      <c r="A1244">
        <v>5.0000000000000001E-4</v>
      </c>
      <c r="B1244" t="s">
        <v>75</v>
      </c>
      <c r="C1244">
        <f t="shared" si="57"/>
        <v>1</v>
      </c>
      <c r="D1244">
        <f t="shared" si="58"/>
        <v>5.0000000000000001E-4</v>
      </c>
      <c r="E1244">
        <f t="shared" si="59"/>
        <v>2.87E-2</v>
      </c>
      <c r="R1244" s="90">
        <v>5.0000000000000001E-4</v>
      </c>
      <c r="S1244" s="91" t="s">
        <v>75</v>
      </c>
      <c r="T1244" s="90">
        <v>0.92722615456244306</v>
      </c>
      <c r="U1244" s="92">
        <v>5.0000000000000001E-4</v>
      </c>
      <c r="V1244" s="93" t="s">
        <v>75</v>
      </c>
      <c r="W1244" s="92">
        <v>0.370947266</v>
      </c>
      <c r="X1244" s="92">
        <v>5.0000000000000001E-4</v>
      </c>
      <c r="Y1244" s="93" t="s">
        <v>75</v>
      </c>
      <c r="Z1244" s="92">
        <v>0.41621601562500005</v>
      </c>
      <c r="AA1244" s="92">
        <v>5.0000000000000001E-4</v>
      </c>
      <c r="AB1244" s="93" t="s">
        <v>75</v>
      </c>
      <c r="AC1244" s="92">
        <v>0.47464843299999998</v>
      </c>
      <c r="AD1244" s="92">
        <v>5.0000000000000001E-4</v>
      </c>
      <c r="AE1244" s="93" t="s">
        <v>75</v>
      </c>
      <c r="AF1244" s="92">
        <v>0.59916796900000002</v>
      </c>
      <c r="AG1244" s="92">
        <v>5.0000000000000001E-4</v>
      </c>
      <c r="AH1244" s="93" t="s">
        <v>75</v>
      </c>
      <c r="AI1244" s="92">
        <v>1</v>
      </c>
    </row>
    <row r="1245" spans="1:35" x14ac:dyDescent="0.35">
      <c r="A1245">
        <v>5.0000000000000001E-4</v>
      </c>
      <c r="B1245" t="s">
        <v>75</v>
      </c>
      <c r="C1245">
        <f t="shared" si="57"/>
        <v>1</v>
      </c>
      <c r="D1245">
        <f t="shared" si="58"/>
        <v>5.0000000000000001E-4</v>
      </c>
      <c r="E1245">
        <f t="shared" si="59"/>
        <v>2.87E-2</v>
      </c>
      <c r="R1245" s="90">
        <v>5.0000000000000001E-4</v>
      </c>
      <c r="S1245" s="91" t="s">
        <v>75</v>
      </c>
      <c r="T1245" s="90">
        <v>0.92722615456244306</v>
      </c>
      <c r="U1245" s="92">
        <v>5.0000000000000001E-4</v>
      </c>
      <c r="V1245" s="93" t="s">
        <v>75</v>
      </c>
      <c r="W1245" s="92">
        <v>0.37082226600000001</v>
      </c>
      <c r="X1245" s="92">
        <v>5.0000000000000001E-4</v>
      </c>
      <c r="Y1245" s="93" t="s">
        <v>75</v>
      </c>
      <c r="Z1245" s="92">
        <v>0.41603124999999996</v>
      </c>
      <c r="AA1245" s="92">
        <v>5.0000000000000001E-4</v>
      </c>
      <c r="AB1245" s="93" t="s">
        <v>75</v>
      </c>
      <c r="AC1245" s="92">
        <v>0.47448660300000001</v>
      </c>
      <c r="AD1245" s="92">
        <v>5.0000000000000001E-4</v>
      </c>
      <c r="AE1245" s="93" t="s">
        <v>75</v>
      </c>
      <c r="AF1245" s="92">
        <v>0.59886132800000003</v>
      </c>
      <c r="AG1245" s="92">
        <v>5.0000000000000001E-4</v>
      </c>
      <c r="AH1245" s="93" t="s">
        <v>75</v>
      </c>
      <c r="AI1245" s="92">
        <v>1</v>
      </c>
    </row>
    <row r="1246" spans="1:35" x14ac:dyDescent="0.35">
      <c r="A1246">
        <v>5.0000000000000001E-4</v>
      </c>
      <c r="B1246" t="s">
        <v>75</v>
      </c>
      <c r="C1246">
        <f t="shared" si="57"/>
        <v>1</v>
      </c>
      <c r="D1246">
        <f t="shared" si="58"/>
        <v>5.0000000000000001E-4</v>
      </c>
      <c r="E1246">
        <f t="shared" si="59"/>
        <v>2.87E-2</v>
      </c>
      <c r="R1246" s="90">
        <v>5.0000000000000001E-4</v>
      </c>
      <c r="S1246" s="91" t="s">
        <v>75</v>
      </c>
      <c r="T1246" s="90">
        <v>0.92704438090484009</v>
      </c>
      <c r="U1246" s="92">
        <v>5.0000000000000001E-4</v>
      </c>
      <c r="V1246" s="93" t="s">
        <v>75</v>
      </c>
      <c r="W1246" s="92">
        <v>0.370636719</v>
      </c>
      <c r="X1246" s="92">
        <v>5.0000000000000001E-4</v>
      </c>
      <c r="Y1246" s="93" t="s">
        <v>75</v>
      </c>
      <c r="Z1246" s="92">
        <v>0.41578437499999998</v>
      </c>
      <c r="AA1246" s="92">
        <v>5.0000000000000001E-4</v>
      </c>
      <c r="AB1246" s="93" t="s">
        <v>75</v>
      </c>
      <c r="AC1246" s="92">
        <v>0.47431863400000002</v>
      </c>
      <c r="AD1246" s="92">
        <v>5.0000000000000001E-4</v>
      </c>
      <c r="AE1246" s="93" t="s">
        <v>75</v>
      </c>
      <c r="AF1246" s="92">
        <v>0.59857695300000002</v>
      </c>
      <c r="AG1246" s="92">
        <v>5.0000000000000001E-4</v>
      </c>
      <c r="AH1246" s="93" t="s">
        <v>75</v>
      </c>
      <c r="AI1246" s="92">
        <v>1</v>
      </c>
    </row>
    <row r="1247" spans="1:35" x14ac:dyDescent="0.35">
      <c r="A1247">
        <v>5.0000000000000001E-4</v>
      </c>
      <c r="B1247" t="s">
        <v>75</v>
      </c>
      <c r="C1247">
        <f t="shared" si="57"/>
        <v>1</v>
      </c>
      <c r="D1247">
        <f t="shared" si="58"/>
        <v>5.0000000000000001E-4</v>
      </c>
      <c r="E1247">
        <f t="shared" si="59"/>
        <v>2.87E-2</v>
      </c>
      <c r="R1247" s="90">
        <v>5.0000000000000001E-4</v>
      </c>
      <c r="S1247" s="91" t="s">
        <v>75</v>
      </c>
      <c r="T1247" s="90">
        <v>0.92680434468799888</v>
      </c>
      <c r="U1247" s="92">
        <v>5.0000000000000001E-4</v>
      </c>
      <c r="V1247" s="93" t="s">
        <v>75</v>
      </c>
      <c r="W1247" s="92">
        <v>0.37050390599999999</v>
      </c>
      <c r="X1247" s="92">
        <v>5.0000000000000001E-4</v>
      </c>
      <c r="Y1247" s="93" t="s">
        <v>75</v>
      </c>
      <c r="Z1247" s="92">
        <v>0.415569140625</v>
      </c>
      <c r="AA1247" s="92">
        <v>5.0000000000000001E-4</v>
      </c>
      <c r="AB1247" s="93" t="s">
        <v>75</v>
      </c>
      <c r="AC1247" s="92">
        <v>0.47416768500000001</v>
      </c>
      <c r="AD1247" s="92">
        <v>5.0000000000000001E-4</v>
      </c>
      <c r="AE1247" s="93" t="s">
        <v>75</v>
      </c>
      <c r="AF1247" s="92">
        <v>0.59836445299999996</v>
      </c>
      <c r="AG1247" s="92">
        <v>5.0000000000000001E-4</v>
      </c>
      <c r="AH1247" s="93" t="s">
        <v>75</v>
      </c>
      <c r="AI1247" s="92">
        <v>1</v>
      </c>
    </row>
    <row r="1248" spans="1:35" x14ac:dyDescent="0.35">
      <c r="A1248">
        <v>5.0000000000000001E-4</v>
      </c>
      <c r="B1248" t="s">
        <v>75</v>
      </c>
      <c r="C1248">
        <f t="shared" si="57"/>
        <v>1</v>
      </c>
      <c r="D1248">
        <f t="shared" si="58"/>
        <v>5.0000000000000001E-4</v>
      </c>
      <c r="E1248">
        <f t="shared" si="59"/>
        <v>2.87E-2</v>
      </c>
      <c r="R1248" s="90">
        <v>5.0000000000000001E-4</v>
      </c>
      <c r="S1248" s="91" t="s">
        <v>75</v>
      </c>
      <c r="T1248" s="90">
        <v>0.9267603057012247</v>
      </c>
      <c r="U1248" s="92">
        <v>5.0000000000000001E-4</v>
      </c>
      <c r="V1248" s="93" t="s">
        <v>75</v>
      </c>
      <c r="W1248" s="92">
        <v>0.37034960900000002</v>
      </c>
      <c r="X1248" s="92">
        <v>5.0000000000000001E-4</v>
      </c>
      <c r="Y1248" s="93" t="s">
        <v>75</v>
      </c>
      <c r="Z1248" s="92">
        <v>0.41537578124999996</v>
      </c>
      <c r="AA1248" s="92">
        <v>5.0000000000000001E-4</v>
      </c>
      <c r="AB1248" s="93" t="s">
        <v>75</v>
      </c>
      <c r="AC1248" s="92">
        <v>0.47401059800000001</v>
      </c>
      <c r="AD1248" s="92">
        <v>5.0000000000000001E-4</v>
      </c>
      <c r="AE1248" s="93" t="s">
        <v>75</v>
      </c>
      <c r="AF1248" s="92">
        <v>0.59808203100000001</v>
      </c>
      <c r="AG1248" s="92">
        <v>5.0000000000000001E-4</v>
      </c>
      <c r="AH1248" s="93" t="s">
        <v>75</v>
      </c>
      <c r="AI1248" s="92">
        <v>1</v>
      </c>
    </row>
    <row r="1249" spans="1:35" x14ac:dyDescent="0.35">
      <c r="A1249">
        <v>5.0000000000000001E-4</v>
      </c>
      <c r="B1249" t="s">
        <v>75</v>
      </c>
      <c r="C1249">
        <f t="shared" si="57"/>
        <v>1</v>
      </c>
      <c r="D1249">
        <f t="shared" si="58"/>
        <v>5.0000000000000001E-4</v>
      </c>
      <c r="E1249">
        <f t="shared" si="59"/>
        <v>2.87E-2</v>
      </c>
      <c r="R1249" s="90">
        <v>5.0000000000000001E-4</v>
      </c>
      <c r="S1249" s="91" t="s">
        <v>75</v>
      </c>
      <c r="T1249" s="90">
        <v>0.9267603057012247</v>
      </c>
      <c r="U1249" s="92">
        <v>5.0000000000000001E-4</v>
      </c>
      <c r="V1249" s="93" t="s">
        <v>75</v>
      </c>
      <c r="W1249" s="92">
        <v>0.37034960900000002</v>
      </c>
      <c r="X1249" s="92">
        <v>5.0000000000000001E-4</v>
      </c>
      <c r="Y1249" s="93" t="s">
        <v>75</v>
      </c>
      <c r="Z1249" s="92">
        <v>0.41520000000000001</v>
      </c>
      <c r="AA1249" s="92">
        <v>5.0000000000000001E-4</v>
      </c>
      <c r="AB1249" s="93" t="s">
        <v>75</v>
      </c>
      <c r="AC1249" s="92">
        <v>0.47383639799999999</v>
      </c>
      <c r="AD1249" s="92">
        <v>5.0000000000000001E-4</v>
      </c>
      <c r="AE1249" s="93" t="s">
        <v>75</v>
      </c>
      <c r="AF1249" s="92">
        <v>0.59781249999999997</v>
      </c>
      <c r="AG1249" s="92">
        <v>5.0000000000000001E-4</v>
      </c>
      <c r="AH1249" s="93" t="s">
        <v>75</v>
      </c>
      <c r="AI1249" s="92">
        <v>1</v>
      </c>
    </row>
    <row r="1250" spans="1:35" x14ac:dyDescent="0.35">
      <c r="A1250">
        <v>5.0000000000000001E-4</v>
      </c>
      <c r="B1250" t="s">
        <v>75</v>
      </c>
      <c r="C1250">
        <f t="shared" si="57"/>
        <v>1</v>
      </c>
      <c r="D1250">
        <f t="shared" si="58"/>
        <v>5.0000000000000001E-4</v>
      </c>
      <c r="E1250">
        <f t="shared" si="59"/>
        <v>2.87E-2</v>
      </c>
      <c r="R1250" s="90">
        <v>5.0000000000000001E-4</v>
      </c>
      <c r="S1250" s="91" t="s">
        <v>75</v>
      </c>
      <c r="T1250" s="90">
        <v>0.9267603057012247</v>
      </c>
      <c r="U1250" s="92">
        <v>5.0000000000000001E-4</v>
      </c>
      <c r="V1250" s="93" t="s">
        <v>75</v>
      </c>
      <c r="W1250" s="92">
        <v>0.37030273400000002</v>
      </c>
      <c r="X1250" s="92">
        <v>5.0000000000000001E-4</v>
      </c>
      <c r="Y1250" s="93" t="s">
        <v>75</v>
      </c>
      <c r="Z1250" s="92">
        <v>0.41504062500000005</v>
      </c>
      <c r="AA1250" s="92">
        <v>5.0000000000000001E-4</v>
      </c>
      <c r="AB1250" s="93" t="s">
        <v>75</v>
      </c>
      <c r="AC1250" s="92">
        <v>0.47369214599999998</v>
      </c>
      <c r="AD1250" s="92">
        <v>5.0000000000000001E-4</v>
      </c>
      <c r="AE1250" s="93" t="s">
        <v>75</v>
      </c>
      <c r="AF1250" s="92">
        <v>0.59747695300000003</v>
      </c>
      <c r="AG1250" s="92">
        <v>5.0000000000000001E-4</v>
      </c>
      <c r="AH1250" s="93" t="s">
        <v>75</v>
      </c>
      <c r="AI1250" s="92">
        <v>1</v>
      </c>
    </row>
    <row r="1251" spans="1:35" x14ac:dyDescent="0.35">
      <c r="A1251">
        <v>5.0000000000000001E-4</v>
      </c>
      <c r="B1251" t="s">
        <v>75</v>
      </c>
      <c r="C1251">
        <f t="shared" si="57"/>
        <v>1</v>
      </c>
      <c r="D1251">
        <f t="shared" si="58"/>
        <v>5.0000000000000001E-4</v>
      </c>
      <c r="E1251">
        <f t="shared" si="59"/>
        <v>2.87E-2</v>
      </c>
      <c r="R1251" s="90">
        <v>5.0000000000000001E-4</v>
      </c>
      <c r="S1251" s="91" t="s">
        <v>75</v>
      </c>
      <c r="T1251" s="90">
        <v>0.9267603057012247</v>
      </c>
      <c r="U1251" s="92">
        <v>5.0000000000000001E-4</v>
      </c>
      <c r="V1251" s="93" t="s">
        <v>75</v>
      </c>
      <c r="W1251" s="92">
        <v>0.37025585900000002</v>
      </c>
      <c r="X1251" s="92">
        <v>5.0000000000000001E-4</v>
      </c>
      <c r="Y1251" s="93" t="s">
        <v>75</v>
      </c>
      <c r="Z1251" s="92">
        <v>0.41481796874999999</v>
      </c>
      <c r="AA1251" s="92">
        <v>5.0000000000000001E-4</v>
      </c>
      <c r="AB1251" s="93" t="s">
        <v>75</v>
      </c>
      <c r="AC1251" s="92">
        <v>0.47352501400000002</v>
      </c>
      <c r="AD1251" s="92">
        <v>5.0000000000000001E-4</v>
      </c>
      <c r="AE1251" s="93" t="s">
        <v>75</v>
      </c>
      <c r="AF1251" s="92">
        <v>0.59726835899999997</v>
      </c>
      <c r="AG1251" s="92">
        <v>5.0000000000000001E-4</v>
      </c>
      <c r="AH1251" s="93" t="s">
        <v>75</v>
      </c>
      <c r="AI1251" s="92">
        <v>1</v>
      </c>
    </row>
    <row r="1252" spans="1:35" x14ac:dyDescent="0.35">
      <c r="A1252">
        <v>5.0000000000000001E-4</v>
      </c>
      <c r="B1252" t="s">
        <v>75</v>
      </c>
      <c r="C1252">
        <f t="shared" si="57"/>
        <v>1</v>
      </c>
      <c r="D1252">
        <f t="shared" si="58"/>
        <v>5.0000000000000001E-4</v>
      </c>
      <c r="E1252">
        <f t="shared" si="59"/>
        <v>2.87E-2</v>
      </c>
      <c r="R1252" s="90">
        <v>5.0000000000000001E-4</v>
      </c>
      <c r="S1252" s="91" t="s">
        <v>75</v>
      </c>
      <c r="T1252" s="90">
        <v>0.92655453639528007</v>
      </c>
      <c r="U1252" s="92">
        <v>5.0000000000000001E-4</v>
      </c>
      <c r="V1252" s="93" t="s">
        <v>75</v>
      </c>
      <c r="W1252" s="92">
        <v>0.37005273399999999</v>
      </c>
      <c r="X1252" s="92">
        <v>5.0000000000000001E-4</v>
      </c>
      <c r="Y1252" s="93" t="s">
        <v>75</v>
      </c>
      <c r="Z1252" s="92">
        <v>0.41463515624999997</v>
      </c>
      <c r="AA1252" s="92">
        <v>5.0000000000000001E-4</v>
      </c>
      <c r="AB1252" s="93" t="s">
        <v>75</v>
      </c>
      <c r="AC1252" s="92">
        <v>0.47337295000000001</v>
      </c>
      <c r="AD1252" s="92">
        <v>5.0000000000000001E-4</v>
      </c>
      <c r="AE1252" s="93" t="s">
        <v>75</v>
      </c>
      <c r="AF1252" s="92">
        <v>0.59693242199999996</v>
      </c>
      <c r="AG1252" s="92">
        <v>5.0000000000000001E-4</v>
      </c>
      <c r="AH1252" s="93" t="s">
        <v>75</v>
      </c>
      <c r="AI1252" s="92">
        <v>1</v>
      </c>
    </row>
    <row r="1253" spans="1:35" x14ac:dyDescent="0.35">
      <c r="A1253">
        <v>5.0000000000000001E-4</v>
      </c>
      <c r="B1253" t="s">
        <v>75</v>
      </c>
      <c r="C1253">
        <f t="shared" si="57"/>
        <v>1</v>
      </c>
      <c r="D1253">
        <f t="shared" si="58"/>
        <v>5.0000000000000001E-4</v>
      </c>
      <c r="E1253">
        <f t="shared" si="59"/>
        <v>2.87E-2</v>
      </c>
      <c r="R1253" s="90">
        <v>5.0000000000000001E-4</v>
      </c>
      <c r="S1253" s="91" t="s">
        <v>75</v>
      </c>
      <c r="T1253" s="90">
        <v>0.92647099515746911</v>
      </c>
      <c r="U1253" s="92">
        <v>5.0000000000000001E-4</v>
      </c>
      <c r="V1253" s="93" t="s">
        <v>75</v>
      </c>
      <c r="W1253" s="92">
        <v>0.36989062499999997</v>
      </c>
      <c r="X1253" s="92">
        <v>5.0000000000000001E-4</v>
      </c>
      <c r="Y1253" s="93" t="s">
        <v>75</v>
      </c>
      <c r="Z1253" s="92">
        <v>0.414437109375</v>
      </c>
      <c r="AA1253" s="92">
        <v>5.0000000000000001E-4</v>
      </c>
      <c r="AB1253" s="93" t="s">
        <v>75</v>
      </c>
      <c r="AC1253" s="92">
        <v>0.47325966800000002</v>
      </c>
      <c r="AD1253" s="92">
        <v>5.0000000000000001E-4</v>
      </c>
      <c r="AE1253" s="93" t="s">
        <v>75</v>
      </c>
      <c r="AF1253" s="92">
        <v>0.59667187499999996</v>
      </c>
      <c r="AG1253" s="92">
        <v>5.0000000000000001E-4</v>
      </c>
      <c r="AH1253" s="93" t="s">
        <v>75</v>
      </c>
      <c r="AI1253" s="92">
        <v>1</v>
      </c>
    </row>
    <row r="1254" spans="1:35" x14ac:dyDescent="0.35">
      <c r="A1254">
        <v>5.0000000000000001E-4</v>
      </c>
      <c r="B1254" t="s">
        <v>75</v>
      </c>
      <c r="C1254">
        <f t="shared" si="57"/>
        <v>1</v>
      </c>
      <c r="D1254">
        <f t="shared" si="58"/>
        <v>5.0000000000000001E-4</v>
      </c>
      <c r="E1254">
        <f t="shared" si="59"/>
        <v>2.87E-2</v>
      </c>
      <c r="R1254" s="90">
        <v>5.0000000000000001E-4</v>
      </c>
      <c r="S1254" s="91" t="s">
        <v>75</v>
      </c>
      <c r="T1254" s="90">
        <v>0.92643040835219947</v>
      </c>
      <c r="U1254" s="92">
        <v>5.0000000000000001E-4</v>
      </c>
      <c r="V1254" s="93" t="s">
        <v>75</v>
      </c>
      <c r="W1254" s="92">
        <v>0.36982226600000001</v>
      </c>
      <c r="X1254" s="92">
        <v>5.0000000000000001E-4</v>
      </c>
      <c r="Y1254" s="93" t="s">
        <v>75</v>
      </c>
      <c r="Z1254" s="92">
        <v>0.41423789062499999</v>
      </c>
      <c r="AA1254" s="92">
        <v>5.0000000000000001E-4</v>
      </c>
      <c r="AB1254" s="93" t="s">
        <v>75</v>
      </c>
      <c r="AC1254" s="92">
        <v>0.47306726300000002</v>
      </c>
      <c r="AD1254" s="92">
        <v>5.0000000000000001E-4</v>
      </c>
      <c r="AE1254" s="93" t="s">
        <v>75</v>
      </c>
      <c r="AF1254" s="92">
        <v>0.596414844</v>
      </c>
      <c r="AG1254" s="92">
        <v>5.0000000000000001E-4</v>
      </c>
      <c r="AH1254" s="93" t="s">
        <v>75</v>
      </c>
      <c r="AI1254" s="92">
        <v>1</v>
      </c>
    </row>
    <row r="1255" spans="1:35" x14ac:dyDescent="0.35">
      <c r="A1255">
        <v>5.0000000000000001E-4</v>
      </c>
      <c r="B1255" t="s">
        <v>75</v>
      </c>
      <c r="C1255">
        <f t="shared" si="57"/>
        <v>1</v>
      </c>
      <c r="D1255">
        <f t="shared" si="58"/>
        <v>5.0000000000000001E-4</v>
      </c>
      <c r="E1255">
        <f t="shared" si="59"/>
        <v>2.87E-2</v>
      </c>
      <c r="R1255" s="90">
        <v>5.0000000000000001E-4</v>
      </c>
      <c r="S1255" s="91" t="s">
        <v>75</v>
      </c>
      <c r="T1255" s="90">
        <v>0.92643040835219947</v>
      </c>
      <c r="U1255" s="92">
        <v>5.0000000000000001E-4</v>
      </c>
      <c r="V1255" s="93" t="s">
        <v>75</v>
      </c>
      <c r="W1255" s="92">
        <v>0.369783203</v>
      </c>
      <c r="X1255" s="92">
        <v>5.0000000000000001E-4</v>
      </c>
      <c r="Y1255" s="93" t="s">
        <v>75</v>
      </c>
      <c r="Z1255" s="92">
        <v>0.41409765624999989</v>
      </c>
      <c r="AA1255" s="92">
        <v>5.0000000000000001E-4</v>
      </c>
      <c r="AB1255" s="93" t="s">
        <v>75</v>
      </c>
      <c r="AC1255" s="92">
        <v>0.47291240899999998</v>
      </c>
      <c r="AD1255" s="92">
        <v>5.0000000000000001E-4</v>
      </c>
      <c r="AE1255" s="93" t="s">
        <v>75</v>
      </c>
      <c r="AF1255" s="92">
        <v>0.59613281299999998</v>
      </c>
      <c r="AG1255" s="92">
        <v>5.0000000000000001E-4</v>
      </c>
      <c r="AH1255" s="93" t="s">
        <v>75</v>
      </c>
      <c r="AI1255" s="92">
        <v>1</v>
      </c>
    </row>
    <row r="1256" spans="1:35" x14ac:dyDescent="0.35">
      <c r="A1256">
        <v>5.0000000000000001E-4</v>
      </c>
      <c r="B1256" t="s">
        <v>75</v>
      </c>
      <c r="C1256">
        <f t="shared" si="57"/>
        <v>1</v>
      </c>
      <c r="D1256">
        <f t="shared" si="58"/>
        <v>5.0000000000000001E-4</v>
      </c>
      <c r="E1256">
        <f t="shared" si="59"/>
        <v>2.87E-2</v>
      </c>
      <c r="R1256" s="90">
        <v>5.0000000000000001E-4</v>
      </c>
      <c r="S1256" s="91" t="s">
        <v>75</v>
      </c>
      <c r="T1256" s="90">
        <v>0.92639992108795399</v>
      </c>
      <c r="U1256" s="92">
        <v>5.0000000000000001E-4</v>
      </c>
      <c r="V1256" s="93" t="s">
        <v>75</v>
      </c>
      <c r="W1256" s="92">
        <v>0.36974414100000003</v>
      </c>
      <c r="X1256" s="92">
        <v>5.0000000000000001E-4</v>
      </c>
      <c r="Y1256" s="93" t="s">
        <v>75</v>
      </c>
      <c r="Z1256" s="92">
        <v>0.41390781250000003</v>
      </c>
      <c r="AA1256" s="92">
        <v>5.0000000000000001E-4</v>
      </c>
      <c r="AB1256" s="93" t="s">
        <v>75</v>
      </c>
      <c r="AC1256" s="92">
        <v>0.47271932799999999</v>
      </c>
      <c r="AD1256" s="92">
        <v>5.0000000000000001E-4</v>
      </c>
      <c r="AE1256" s="93" t="s">
        <v>75</v>
      </c>
      <c r="AF1256" s="92">
        <v>0.59583671900000001</v>
      </c>
      <c r="AG1256" s="92">
        <v>5.0000000000000001E-4</v>
      </c>
      <c r="AH1256" s="93" t="s">
        <v>75</v>
      </c>
      <c r="AI1256" s="92">
        <v>1</v>
      </c>
    </row>
    <row r="1257" spans="1:35" x14ac:dyDescent="0.35">
      <c r="A1257">
        <v>5.0000000000000001E-4</v>
      </c>
      <c r="B1257" t="s">
        <v>75</v>
      </c>
      <c r="C1257">
        <f t="shared" si="57"/>
        <v>1</v>
      </c>
      <c r="D1257">
        <f t="shared" si="58"/>
        <v>5.0000000000000001E-4</v>
      </c>
      <c r="E1257">
        <f t="shared" si="59"/>
        <v>2.87E-2</v>
      </c>
      <c r="R1257" s="90">
        <v>5.0000000000000001E-4</v>
      </c>
      <c r="S1257" s="91" t="s">
        <v>75</v>
      </c>
      <c r="T1257" s="90">
        <v>0.92639992108795399</v>
      </c>
      <c r="U1257" s="92">
        <v>5.0000000000000001E-4</v>
      </c>
      <c r="V1257" s="93" t="s">
        <v>75</v>
      </c>
      <c r="W1257" s="92">
        <v>0.36969726600000002</v>
      </c>
      <c r="X1257" s="92">
        <v>5.0000000000000001E-4</v>
      </c>
      <c r="Y1257" s="93" t="s">
        <v>75</v>
      </c>
      <c r="Z1257" s="92">
        <v>0.41371328125000006</v>
      </c>
      <c r="AA1257" s="92">
        <v>5.0000000000000001E-4</v>
      </c>
      <c r="AB1257" s="93" t="s">
        <v>75</v>
      </c>
      <c r="AC1257" s="92">
        <v>0.47261637099999998</v>
      </c>
      <c r="AD1257" s="92">
        <v>5.0000000000000001E-4</v>
      </c>
      <c r="AE1257" s="93" t="s">
        <v>75</v>
      </c>
      <c r="AF1257" s="92">
        <v>0.59554218800000003</v>
      </c>
      <c r="AG1257" s="92">
        <v>5.0000000000000001E-4</v>
      </c>
      <c r="AH1257" s="93" t="s">
        <v>75</v>
      </c>
      <c r="AI1257" s="92">
        <v>1</v>
      </c>
    </row>
    <row r="1258" spans="1:35" x14ac:dyDescent="0.35">
      <c r="A1258">
        <v>5.0000000000000001E-4</v>
      </c>
      <c r="B1258" t="s">
        <v>75</v>
      </c>
      <c r="C1258">
        <f t="shared" si="57"/>
        <v>1</v>
      </c>
      <c r="D1258">
        <f t="shared" si="58"/>
        <v>5.0000000000000001E-4</v>
      </c>
      <c r="E1258">
        <f t="shared" si="59"/>
        <v>2.87E-2</v>
      </c>
      <c r="R1258" s="90">
        <v>5.0000000000000001E-4</v>
      </c>
      <c r="S1258" s="91" t="s">
        <v>75</v>
      </c>
      <c r="T1258" s="90">
        <v>0.92639992108795399</v>
      </c>
      <c r="U1258" s="92">
        <v>5.0000000000000001E-4</v>
      </c>
      <c r="V1258" s="93" t="s">
        <v>75</v>
      </c>
      <c r="W1258" s="92">
        <v>0.36950390599999999</v>
      </c>
      <c r="X1258" s="92">
        <v>5.0000000000000001E-4</v>
      </c>
      <c r="Y1258" s="93" t="s">
        <v>75</v>
      </c>
      <c r="Z1258" s="92">
        <v>0.41348945312500007</v>
      </c>
      <c r="AA1258" s="92">
        <v>5.0000000000000001E-4</v>
      </c>
      <c r="AB1258" s="93" t="s">
        <v>75</v>
      </c>
      <c r="AC1258" s="92">
        <v>0.47249137099999999</v>
      </c>
      <c r="AD1258" s="92">
        <v>5.0000000000000001E-4</v>
      </c>
      <c r="AE1258" s="93" t="s">
        <v>75</v>
      </c>
      <c r="AF1258" s="92">
        <v>0.59526523399999998</v>
      </c>
      <c r="AG1258" s="92">
        <v>5.0000000000000001E-4</v>
      </c>
      <c r="AH1258" s="93" t="s">
        <v>75</v>
      </c>
      <c r="AI1258" s="92">
        <v>1</v>
      </c>
    </row>
    <row r="1259" spans="1:35" x14ac:dyDescent="0.35">
      <c r="A1259">
        <v>5.0000000000000001E-4</v>
      </c>
      <c r="B1259" t="s">
        <v>75</v>
      </c>
      <c r="C1259">
        <f t="shared" si="57"/>
        <v>1</v>
      </c>
      <c r="D1259">
        <f t="shared" si="58"/>
        <v>5.0000000000000001E-4</v>
      </c>
      <c r="E1259">
        <f t="shared" si="59"/>
        <v>2.87E-2</v>
      </c>
      <c r="R1259" s="90">
        <v>5.0000000000000001E-4</v>
      </c>
      <c r="S1259" s="91" t="s">
        <v>75</v>
      </c>
      <c r="T1259" s="90">
        <v>0.92628860019885284</v>
      </c>
      <c r="U1259" s="92">
        <v>5.0000000000000001E-4</v>
      </c>
      <c r="V1259" s="93" t="s">
        <v>75</v>
      </c>
      <c r="W1259" s="92">
        <v>0.36938671899999997</v>
      </c>
      <c r="X1259" s="92">
        <v>5.0000000000000001E-4</v>
      </c>
      <c r="Y1259" s="93" t="s">
        <v>75</v>
      </c>
      <c r="Z1259" s="92">
        <v>0.41329375000000002</v>
      </c>
      <c r="AA1259" s="92">
        <v>5.0000000000000001E-4</v>
      </c>
      <c r="AB1259" s="93" t="s">
        <v>75</v>
      </c>
      <c r="AC1259" s="92">
        <v>0.47235883699999998</v>
      </c>
      <c r="AD1259" s="92">
        <v>5.0000000000000001E-4</v>
      </c>
      <c r="AE1259" s="93" t="s">
        <v>75</v>
      </c>
      <c r="AF1259" s="92">
        <v>0.59496796900000004</v>
      </c>
      <c r="AG1259" s="92">
        <v>5.0000000000000001E-4</v>
      </c>
      <c r="AH1259" s="93" t="s">
        <v>75</v>
      </c>
      <c r="AI1259" s="92">
        <v>1</v>
      </c>
    </row>
    <row r="1260" spans="1:35" x14ac:dyDescent="0.35">
      <c r="A1260">
        <v>5.0000000000000001E-4</v>
      </c>
      <c r="B1260" t="s">
        <v>75</v>
      </c>
      <c r="C1260">
        <f t="shared" si="57"/>
        <v>1</v>
      </c>
      <c r="D1260">
        <f t="shared" si="58"/>
        <v>5.0000000000000001E-4</v>
      </c>
      <c r="E1260">
        <f t="shared" si="59"/>
        <v>2.87E-2</v>
      </c>
      <c r="R1260" s="90">
        <v>5.0000000000000001E-4</v>
      </c>
      <c r="S1260" s="91" t="s">
        <v>75</v>
      </c>
      <c r="T1260" s="90">
        <v>0.92628860019885284</v>
      </c>
      <c r="U1260" s="92">
        <v>5.0000000000000001E-4</v>
      </c>
      <c r="V1260" s="93" t="s">
        <v>75</v>
      </c>
      <c r="W1260" s="92">
        <v>0.36927929700000001</v>
      </c>
      <c r="X1260" s="92">
        <v>5.0000000000000001E-4</v>
      </c>
      <c r="Y1260" s="93" t="s">
        <v>75</v>
      </c>
      <c r="Z1260" s="92">
        <v>0.41312343749999997</v>
      </c>
      <c r="AA1260" s="92">
        <v>5.0000000000000001E-4</v>
      </c>
      <c r="AB1260" s="93" t="s">
        <v>75</v>
      </c>
      <c r="AC1260" s="92">
        <v>0.47219917</v>
      </c>
      <c r="AD1260" s="92">
        <v>5.0000000000000001E-4</v>
      </c>
      <c r="AE1260" s="93" t="s">
        <v>75</v>
      </c>
      <c r="AF1260" s="92">
        <v>0.59462070300000003</v>
      </c>
      <c r="AG1260" s="92">
        <v>5.0000000000000001E-4</v>
      </c>
      <c r="AH1260" s="93" t="s">
        <v>75</v>
      </c>
      <c r="AI1260" s="92">
        <v>1</v>
      </c>
    </row>
    <row r="1261" spans="1:35" x14ac:dyDescent="0.35">
      <c r="A1261">
        <v>5.0000000000000001E-4</v>
      </c>
      <c r="B1261" t="s">
        <v>75</v>
      </c>
      <c r="C1261">
        <f t="shared" si="57"/>
        <v>1</v>
      </c>
      <c r="D1261">
        <f t="shared" si="58"/>
        <v>5.0000000000000001E-4</v>
      </c>
      <c r="E1261">
        <f t="shared" si="59"/>
        <v>2.87E-2</v>
      </c>
      <c r="R1261" s="90">
        <v>5.0000000000000001E-4</v>
      </c>
      <c r="S1261" s="91" t="s">
        <v>75</v>
      </c>
      <c r="T1261" s="90">
        <v>0.92624466766843427</v>
      </c>
      <c r="U1261" s="92">
        <v>5.0000000000000001E-4</v>
      </c>
      <c r="V1261" s="93" t="s">
        <v>75</v>
      </c>
      <c r="W1261" s="92">
        <v>0.36915429700000002</v>
      </c>
      <c r="X1261" s="92">
        <v>5.0000000000000001E-4</v>
      </c>
      <c r="Y1261" s="93" t="s">
        <v>75</v>
      </c>
      <c r="Z1261" s="92">
        <v>0.41291328124999993</v>
      </c>
      <c r="AA1261" s="92">
        <v>5.0000000000000001E-4</v>
      </c>
      <c r="AB1261" s="93" t="s">
        <v>75</v>
      </c>
      <c r="AC1261" s="92">
        <v>0.47203789800000001</v>
      </c>
      <c r="AD1261" s="92">
        <v>5.0000000000000001E-4</v>
      </c>
      <c r="AE1261" s="93" t="s">
        <v>75</v>
      </c>
      <c r="AF1261" s="92">
        <v>0.594392578</v>
      </c>
      <c r="AG1261" s="92">
        <v>5.0000000000000001E-4</v>
      </c>
      <c r="AH1261" s="93" t="s">
        <v>75</v>
      </c>
      <c r="AI1261" s="92">
        <v>1</v>
      </c>
    </row>
    <row r="1262" spans="1:35" x14ac:dyDescent="0.35">
      <c r="A1262">
        <v>5.0000000000000001E-4</v>
      </c>
      <c r="B1262" t="s">
        <v>75</v>
      </c>
      <c r="C1262">
        <f t="shared" si="57"/>
        <v>1</v>
      </c>
      <c r="D1262">
        <f t="shared" si="58"/>
        <v>5.0000000000000001E-4</v>
      </c>
      <c r="E1262">
        <f t="shared" si="59"/>
        <v>2.87E-2</v>
      </c>
      <c r="R1262" s="90">
        <v>5.0000000000000001E-4</v>
      </c>
      <c r="S1262" s="91" t="s">
        <v>75</v>
      </c>
      <c r="T1262" s="90">
        <v>0.9262446083294249</v>
      </c>
      <c r="U1262" s="92">
        <v>5.0000000000000001E-4</v>
      </c>
      <c r="V1262" s="93" t="s">
        <v>75</v>
      </c>
      <c r="W1262" s="92">
        <v>0.36915429700000002</v>
      </c>
      <c r="X1262" s="92">
        <v>5.0000000000000001E-4</v>
      </c>
      <c r="Y1262" s="93" t="s">
        <v>75</v>
      </c>
      <c r="Z1262" s="92">
        <v>0.41273398437499997</v>
      </c>
      <c r="AA1262" s="92">
        <v>5.0000000000000001E-4</v>
      </c>
      <c r="AB1262" s="93" t="s">
        <v>75</v>
      </c>
      <c r="AC1262" s="92">
        <v>0.471825565</v>
      </c>
      <c r="AD1262" s="92">
        <v>5.0000000000000001E-4</v>
      </c>
      <c r="AE1262" s="93" t="s">
        <v>75</v>
      </c>
      <c r="AF1262" s="92">
        <v>0.59407109400000002</v>
      </c>
      <c r="AG1262" s="92">
        <v>5.0000000000000001E-4</v>
      </c>
      <c r="AH1262" s="93" t="s">
        <v>75</v>
      </c>
      <c r="AI1262" s="92">
        <v>1</v>
      </c>
    </row>
    <row r="1263" spans="1:35" x14ac:dyDescent="0.35">
      <c r="A1263">
        <v>5.0000000000000001E-4</v>
      </c>
      <c r="B1263" t="s">
        <v>75</v>
      </c>
      <c r="C1263">
        <f t="shared" si="57"/>
        <v>1</v>
      </c>
      <c r="D1263">
        <f t="shared" si="58"/>
        <v>5.0000000000000001E-4</v>
      </c>
      <c r="E1263">
        <f t="shared" si="59"/>
        <v>2.87E-2</v>
      </c>
      <c r="R1263" s="90">
        <v>5.0000000000000001E-4</v>
      </c>
      <c r="S1263" s="91" t="s">
        <v>75</v>
      </c>
      <c r="T1263" s="90">
        <v>0.92615380803795333</v>
      </c>
      <c r="U1263" s="92">
        <v>5.0000000000000001E-4</v>
      </c>
      <c r="V1263" s="93" t="s">
        <v>75</v>
      </c>
      <c r="W1263" s="92">
        <v>0.36897460900000001</v>
      </c>
      <c r="X1263" s="92">
        <v>5.0000000000000001E-4</v>
      </c>
      <c r="Y1263" s="93" t="s">
        <v>75</v>
      </c>
      <c r="Z1263" s="92">
        <v>0.41254414062500006</v>
      </c>
      <c r="AA1263" s="92">
        <v>5.0000000000000001E-4</v>
      </c>
      <c r="AB1263" s="93" t="s">
        <v>75</v>
      </c>
      <c r="AC1263" s="92">
        <v>0.47169303200000001</v>
      </c>
      <c r="AD1263" s="92">
        <v>5.0000000000000001E-4</v>
      </c>
      <c r="AE1263" s="93" t="s">
        <v>75</v>
      </c>
      <c r="AF1263" s="92">
        <v>0.59378164099999997</v>
      </c>
      <c r="AG1263" s="92">
        <v>5.0000000000000001E-4</v>
      </c>
      <c r="AH1263" s="93" t="s">
        <v>75</v>
      </c>
      <c r="AI1263" s="92">
        <v>1</v>
      </c>
    </row>
    <row r="1264" spans="1:35" x14ac:dyDescent="0.35">
      <c r="A1264">
        <v>5.0000000000000001E-4</v>
      </c>
      <c r="B1264" t="s">
        <v>75</v>
      </c>
      <c r="C1264">
        <f t="shared" si="57"/>
        <v>1</v>
      </c>
      <c r="D1264">
        <f t="shared" si="58"/>
        <v>5.0000000000000001E-4</v>
      </c>
      <c r="E1264">
        <f t="shared" si="59"/>
        <v>2.87E-2</v>
      </c>
      <c r="R1264" s="90">
        <v>5.0000000000000001E-4</v>
      </c>
      <c r="S1264" s="91" t="s">
        <v>75</v>
      </c>
      <c r="T1264" s="90">
        <v>0.92615380803795333</v>
      </c>
      <c r="U1264" s="92">
        <v>5.0000000000000001E-4</v>
      </c>
      <c r="V1264" s="93" t="s">
        <v>75</v>
      </c>
      <c r="W1264" s="92">
        <v>0.36892773400000001</v>
      </c>
      <c r="X1264" s="92">
        <v>5.0000000000000001E-4</v>
      </c>
      <c r="Y1264" s="93" t="s">
        <v>75</v>
      </c>
      <c r="Z1264" s="92">
        <v>0.41234375000000001</v>
      </c>
      <c r="AA1264" s="92">
        <v>5.0000000000000001E-4</v>
      </c>
      <c r="AB1264" s="93" t="s">
        <v>75</v>
      </c>
      <c r="AC1264" s="92">
        <v>0.47153148099999997</v>
      </c>
      <c r="AD1264" s="92">
        <v>5.0000000000000001E-4</v>
      </c>
      <c r="AE1264" s="93" t="s">
        <v>75</v>
      </c>
      <c r="AF1264" s="92">
        <v>0.59348437499999995</v>
      </c>
      <c r="AG1264" s="92">
        <v>5.0000000000000001E-4</v>
      </c>
      <c r="AH1264" s="93" t="s">
        <v>75</v>
      </c>
      <c r="AI1264" s="92">
        <v>1</v>
      </c>
    </row>
    <row r="1265" spans="1:35" x14ac:dyDescent="0.35">
      <c r="A1265">
        <v>5.0000000000000001E-4</v>
      </c>
      <c r="B1265" t="s">
        <v>75</v>
      </c>
      <c r="C1265">
        <f t="shared" si="57"/>
        <v>1</v>
      </c>
      <c r="D1265">
        <f t="shared" si="58"/>
        <v>5.0000000000000001E-4</v>
      </c>
      <c r="E1265">
        <f t="shared" si="59"/>
        <v>2.87E-2</v>
      </c>
      <c r="R1265" s="90">
        <v>5.0000000000000001E-4</v>
      </c>
      <c r="S1265" s="91" t="s">
        <v>75</v>
      </c>
      <c r="T1265" s="90">
        <v>0.92615380803795333</v>
      </c>
      <c r="U1265" s="92">
        <v>5.0000000000000001E-4</v>
      </c>
      <c r="V1265" s="93" t="s">
        <v>75</v>
      </c>
      <c r="W1265" s="92">
        <v>0.36892773400000001</v>
      </c>
      <c r="X1265" s="92">
        <v>5.0000000000000001E-4</v>
      </c>
      <c r="Y1265" s="93" t="s">
        <v>75</v>
      </c>
      <c r="Z1265" s="92">
        <v>0.41215742187499999</v>
      </c>
      <c r="AA1265" s="92">
        <v>5.0000000000000001E-4</v>
      </c>
      <c r="AB1265" s="93" t="s">
        <v>75</v>
      </c>
      <c r="AC1265" s="92">
        <v>0.47139699400000001</v>
      </c>
      <c r="AD1265" s="92">
        <v>5.0000000000000001E-4</v>
      </c>
      <c r="AE1265" s="93" t="s">
        <v>75</v>
      </c>
      <c r="AF1265" s="92">
        <v>0.59320546900000004</v>
      </c>
      <c r="AG1265" s="92">
        <v>5.0000000000000001E-4</v>
      </c>
      <c r="AH1265" s="93" t="s">
        <v>75</v>
      </c>
      <c r="AI1265" s="92">
        <v>1</v>
      </c>
    </row>
    <row r="1266" spans="1:35" x14ac:dyDescent="0.35">
      <c r="A1266">
        <v>5.0000000000000001E-4</v>
      </c>
      <c r="B1266" t="s">
        <v>75</v>
      </c>
      <c r="C1266">
        <f t="shared" si="57"/>
        <v>1</v>
      </c>
      <c r="D1266">
        <f t="shared" si="58"/>
        <v>5.0000000000000001E-4</v>
      </c>
      <c r="E1266">
        <f t="shared" si="59"/>
        <v>2.87E-2</v>
      </c>
      <c r="R1266" s="90">
        <v>5.0000000000000001E-4</v>
      </c>
      <c r="S1266" s="91" t="s">
        <v>75</v>
      </c>
      <c r="T1266" s="90">
        <v>0.92615380803795333</v>
      </c>
      <c r="U1266" s="92">
        <v>5.0000000000000001E-4</v>
      </c>
      <c r="V1266" s="93" t="s">
        <v>75</v>
      </c>
      <c r="W1266" s="92">
        <v>0.36888867199999997</v>
      </c>
      <c r="X1266" s="92">
        <v>5.0000000000000001E-4</v>
      </c>
      <c r="Y1266" s="93" t="s">
        <v>75</v>
      </c>
      <c r="Z1266" s="92">
        <v>0.41193203124999994</v>
      </c>
      <c r="AA1266" s="92">
        <v>5.0000000000000001E-4</v>
      </c>
      <c r="AB1266" s="93" t="s">
        <v>75</v>
      </c>
      <c r="AC1266" s="92">
        <v>0.47125041699999998</v>
      </c>
      <c r="AD1266" s="92">
        <v>5.0000000000000001E-4</v>
      </c>
      <c r="AE1266" s="93" t="s">
        <v>75</v>
      </c>
      <c r="AF1266" s="92">
        <v>0.59289140600000001</v>
      </c>
      <c r="AG1266" s="92">
        <v>5.0000000000000001E-4</v>
      </c>
      <c r="AH1266" s="93" t="s">
        <v>75</v>
      </c>
      <c r="AI1266" s="92">
        <v>1</v>
      </c>
    </row>
    <row r="1267" spans="1:35" x14ac:dyDescent="0.35">
      <c r="A1267">
        <v>5.0000000000000001E-4</v>
      </c>
      <c r="B1267" t="s">
        <v>75</v>
      </c>
      <c r="C1267">
        <f t="shared" si="57"/>
        <v>1</v>
      </c>
      <c r="D1267">
        <f t="shared" si="58"/>
        <v>5.0000000000000001E-4</v>
      </c>
      <c r="E1267">
        <f t="shared" si="59"/>
        <v>2.87E-2</v>
      </c>
      <c r="R1267" s="90">
        <v>5.0000000000000001E-4</v>
      </c>
      <c r="S1267" s="91" t="s">
        <v>75</v>
      </c>
      <c r="T1267" s="90">
        <v>0.92615380803795333</v>
      </c>
      <c r="U1267" s="92">
        <v>5.0000000000000001E-4</v>
      </c>
      <c r="V1267" s="93" t="s">
        <v>75</v>
      </c>
      <c r="W1267" s="92">
        <v>0.36870312500000002</v>
      </c>
      <c r="X1267" s="92">
        <v>5.0000000000000001E-4</v>
      </c>
      <c r="Y1267" s="93" t="s">
        <v>75</v>
      </c>
      <c r="Z1267" s="92">
        <v>0.41170351562499996</v>
      </c>
      <c r="AA1267" s="92">
        <v>5.0000000000000001E-4</v>
      </c>
      <c r="AB1267" s="93" t="s">
        <v>75</v>
      </c>
      <c r="AC1267" s="92">
        <v>0.47108467999999998</v>
      </c>
      <c r="AD1267" s="92">
        <v>5.0000000000000001E-4</v>
      </c>
      <c r="AE1267" s="93" t="s">
        <v>75</v>
      </c>
      <c r="AF1267" s="92">
        <v>0.59262968800000004</v>
      </c>
      <c r="AG1267" s="92">
        <v>5.0000000000000001E-4</v>
      </c>
      <c r="AH1267" s="93" t="s">
        <v>75</v>
      </c>
      <c r="AI1267" s="92">
        <v>1</v>
      </c>
    </row>
    <row r="1268" spans="1:35" x14ac:dyDescent="0.35">
      <c r="A1268">
        <v>5.0000000000000001E-4</v>
      </c>
      <c r="B1268" t="s">
        <v>75</v>
      </c>
      <c r="C1268">
        <f t="shared" si="57"/>
        <v>1</v>
      </c>
      <c r="D1268">
        <f t="shared" si="58"/>
        <v>5.0000000000000001E-4</v>
      </c>
      <c r="E1268">
        <f t="shared" si="59"/>
        <v>2.87E-2</v>
      </c>
      <c r="R1268" s="90">
        <v>5.0000000000000001E-4</v>
      </c>
      <c r="S1268" s="91" t="s">
        <v>75</v>
      </c>
      <c r="T1268" s="90">
        <v>0.92615380803795333</v>
      </c>
      <c r="U1268" s="92">
        <v>5.0000000000000001E-4</v>
      </c>
      <c r="V1268" s="93" t="s">
        <v>75</v>
      </c>
      <c r="W1268" s="92">
        <v>0.36861718799999998</v>
      </c>
      <c r="X1268" s="92">
        <v>5.0000000000000001E-4</v>
      </c>
      <c r="Y1268" s="93" t="s">
        <v>75</v>
      </c>
      <c r="Z1268" s="92">
        <v>0.41151953124999996</v>
      </c>
      <c r="AA1268" s="92">
        <v>5.0000000000000001E-4</v>
      </c>
      <c r="AB1268" s="93" t="s">
        <v>75</v>
      </c>
      <c r="AC1268" s="92">
        <v>0.47090917799999998</v>
      </c>
      <c r="AD1268" s="92">
        <v>5.0000000000000001E-4</v>
      </c>
      <c r="AE1268" s="93" t="s">
        <v>75</v>
      </c>
      <c r="AF1268" s="92">
        <v>0.59235195299999999</v>
      </c>
      <c r="AG1268" s="92">
        <v>5.0000000000000001E-4</v>
      </c>
      <c r="AH1268" s="93" t="s">
        <v>75</v>
      </c>
      <c r="AI1268" s="92">
        <v>1</v>
      </c>
    </row>
    <row r="1269" spans="1:35" x14ac:dyDescent="0.35">
      <c r="A1269">
        <v>5.0000000000000001E-4</v>
      </c>
      <c r="B1269" t="s">
        <v>75</v>
      </c>
      <c r="C1269">
        <f t="shared" si="57"/>
        <v>1</v>
      </c>
      <c r="D1269">
        <f t="shared" si="58"/>
        <v>5.0000000000000001E-4</v>
      </c>
      <c r="E1269">
        <f t="shared" si="59"/>
        <v>2.87E-2</v>
      </c>
      <c r="R1269" s="90">
        <v>5.0000000000000001E-4</v>
      </c>
      <c r="S1269" s="91" t="s">
        <v>75</v>
      </c>
      <c r="T1269" s="90">
        <v>0.92615380803795333</v>
      </c>
      <c r="U1269" s="92">
        <v>5.0000000000000001E-4</v>
      </c>
      <c r="V1269" s="93" t="s">
        <v>75</v>
      </c>
      <c r="W1269" s="92">
        <v>0.36850195299999999</v>
      </c>
      <c r="X1269" s="92">
        <v>5.0000000000000001E-4</v>
      </c>
      <c r="Y1269" s="93" t="s">
        <v>75</v>
      </c>
      <c r="Z1269" s="92">
        <v>0.41132109374999998</v>
      </c>
      <c r="AA1269" s="92">
        <v>5.0000000000000001E-4</v>
      </c>
      <c r="AB1269" s="93" t="s">
        <v>75</v>
      </c>
      <c r="AC1269" s="92">
        <v>0.47077022699999999</v>
      </c>
      <c r="AD1269" s="92">
        <v>5.0000000000000001E-4</v>
      </c>
      <c r="AE1269" s="93" t="s">
        <v>75</v>
      </c>
      <c r="AF1269" s="92">
        <v>0.59204609399999997</v>
      </c>
      <c r="AG1269" s="92">
        <v>5.0000000000000001E-4</v>
      </c>
      <c r="AH1269" s="93" t="s">
        <v>75</v>
      </c>
      <c r="AI1269" s="92">
        <v>1</v>
      </c>
    </row>
    <row r="1270" spans="1:35" x14ac:dyDescent="0.35">
      <c r="A1270">
        <v>5.0000000000000001E-4</v>
      </c>
      <c r="B1270" t="s">
        <v>75</v>
      </c>
      <c r="C1270">
        <f t="shared" si="57"/>
        <v>1</v>
      </c>
      <c r="D1270">
        <f t="shared" si="58"/>
        <v>5.0000000000000001E-4</v>
      </c>
      <c r="E1270">
        <f t="shared" si="59"/>
        <v>2.87E-2</v>
      </c>
      <c r="R1270" s="90">
        <v>5.0000000000000001E-4</v>
      </c>
      <c r="S1270" s="91" t="s">
        <v>75</v>
      </c>
      <c r="T1270" s="90">
        <v>0.92615380803795333</v>
      </c>
      <c r="U1270" s="92">
        <v>5.0000000000000001E-4</v>
      </c>
      <c r="V1270" s="93" t="s">
        <v>75</v>
      </c>
      <c r="W1270" s="92">
        <v>0.36843359399999998</v>
      </c>
      <c r="X1270" s="92">
        <v>5.0000000000000001E-4</v>
      </c>
      <c r="Y1270" s="93" t="s">
        <v>75</v>
      </c>
      <c r="Z1270" s="92">
        <v>0.41114257812499999</v>
      </c>
      <c r="AA1270" s="92">
        <v>5.0000000000000001E-4</v>
      </c>
      <c r="AB1270" s="93" t="s">
        <v>75</v>
      </c>
      <c r="AC1270" s="92">
        <v>0.47056163899999998</v>
      </c>
      <c r="AD1270" s="92">
        <v>5.0000000000000001E-4</v>
      </c>
      <c r="AE1270" s="93" t="s">
        <v>75</v>
      </c>
      <c r="AF1270" s="92">
        <v>0.59176796899999995</v>
      </c>
      <c r="AG1270" s="92">
        <v>5.0000000000000001E-4</v>
      </c>
      <c r="AH1270" s="93" t="s">
        <v>75</v>
      </c>
      <c r="AI1270" s="92">
        <v>1</v>
      </c>
    </row>
    <row r="1271" spans="1:35" x14ac:dyDescent="0.35">
      <c r="A1271">
        <v>5.0000000000000001E-4</v>
      </c>
      <c r="B1271" t="s">
        <v>75</v>
      </c>
      <c r="C1271">
        <f t="shared" si="57"/>
        <v>1</v>
      </c>
      <c r="D1271">
        <f t="shared" si="58"/>
        <v>5.0000000000000001E-4</v>
      </c>
      <c r="E1271">
        <f t="shared" si="59"/>
        <v>2.87E-2</v>
      </c>
      <c r="R1271" s="90">
        <v>5.0000000000000001E-4</v>
      </c>
      <c r="S1271" s="91" t="s">
        <v>75</v>
      </c>
      <c r="T1271" s="90">
        <v>0.92615380803795333</v>
      </c>
      <c r="U1271" s="92">
        <v>5.0000000000000001E-4</v>
      </c>
      <c r="V1271" s="93" t="s">
        <v>75</v>
      </c>
      <c r="W1271" s="92">
        <v>0.36843359399999998</v>
      </c>
      <c r="X1271" s="92">
        <v>5.0000000000000001E-4</v>
      </c>
      <c r="Y1271" s="93" t="s">
        <v>75</v>
      </c>
      <c r="Z1271" s="92">
        <v>0.41091992187499998</v>
      </c>
      <c r="AA1271" s="92">
        <v>5.0000000000000001E-4</v>
      </c>
      <c r="AB1271" s="93" t="s">
        <v>75</v>
      </c>
      <c r="AC1271" s="92">
        <v>0.47042547800000001</v>
      </c>
      <c r="AD1271" s="92">
        <v>5.0000000000000001E-4</v>
      </c>
      <c r="AE1271" s="93" t="s">
        <v>75</v>
      </c>
      <c r="AF1271" s="92">
        <v>0.59146757800000005</v>
      </c>
      <c r="AG1271" s="92">
        <v>5.0000000000000001E-4</v>
      </c>
      <c r="AH1271" s="93" t="s">
        <v>75</v>
      </c>
      <c r="AI1271" s="92">
        <v>1</v>
      </c>
    </row>
    <row r="1272" spans="1:35" x14ac:dyDescent="0.35">
      <c r="A1272">
        <v>5.0000000000000001E-4</v>
      </c>
      <c r="B1272" t="s">
        <v>75</v>
      </c>
      <c r="C1272">
        <f t="shared" si="57"/>
        <v>1</v>
      </c>
      <c r="D1272">
        <f t="shared" si="58"/>
        <v>5.0000000000000001E-4</v>
      </c>
      <c r="E1272">
        <f t="shared" si="59"/>
        <v>2.87E-2</v>
      </c>
      <c r="R1272" s="90">
        <v>5.0000000000000001E-4</v>
      </c>
      <c r="S1272" s="91" t="s">
        <v>75</v>
      </c>
      <c r="T1272" s="90">
        <v>0.92580908967526521</v>
      </c>
      <c r="U1272" s="92">
        <v>5.0000000000000001E-4</v>
      </c>
      <c r="V1272" s="93" t="s">
        <v>75</v>
      </c>
      <c r="W1272" s="92">
        <v>0.36834765600000002</v>
      </c>
      <c r="X1272" s="92">
        <v>5.0000000000000001E-4</v>
      </c>
      <c r="Y1272" s="93" t="s">
        <v>75</v>
      </c>
      <c r="Z1272" s="92">
        <v>0.41073749999999998</v>
      </c>
      <c r="AA1272" s="92">
        <v>5.0000000000000001E-4</v>
      </c>
      <c r="AB1272" s="93" t="s">
        <v>75</v>
      </c>
      <c r="AC1272" s="92">
        <v>0.47027620399999998</v>
      </c>
      <c r="AD1272" s="92">
        <v>5.0000000000000001E-4</v>
      </c>
      <c r="AE1272" s="93" t="s">
        <v>75</v>
      </c>
      <c r="AF1272" s="92">
        <v>0.59117578100000001</v>
      </c>
      <c r="AG1272" s="92">
        <v>5.0000000000000001E-4</v>
      </c>
      <c r="AH1272" s="93" t="s">
        <v>75</v>
      </c>
      <c r="AI1272" s="92">
        <v>1</v>
      </c>
    </row>
    <row r="1273" spans="1:35" x14ac:dyDescent="0.35">
      <c r="A1273">
        <v>5.0000000000000001E-4</v>
      </c>
      <c r="B1273" t="s">
        <v>75</v>
      </c>
      <c r="C1273">
        <f t="shared" si="57"/>
        <v>1</v>
      </c>
      <c r="D1273">
        <f t="shared" si="58"/>
        <v>5.0000000000000001E-4</v>
      </c>
      <c r="E1273">
        <f t="shared" si="59"/>
        <v>2.87E-2</v>
      </c>
      <c r="R1273" s="90">
        <v>5.0000000000000001E-4</v>
      </c>
      <c r="S1273" s="91" t="s">
        <v>75</v>
      </c>
      <c r="T1273" s="90">
        <v>0.92573002741050503</v>
      </c>
      <c r="U1273" s="92">
        <v>5.0000000000000001E-4</v>
      </c>
      <c r="V1273" s="93" t="s">
        <v>75</v>
      </c>
      <c r="W1273" s="92">
        <v>0.368183594</v>
      </c>
      <c r="X1273" s="92">
        <v>5.0000000000000001E-4</v>
      </c>
      <c r="Y1273" s="93" t="s">
        <v>75</v>
      </c>
      <c r="Z1273" s="92">
        <v>0.41056757812499994</v>
      </c>
      <c r="AA1273" s="92">
        <v>5.0000000000000001E-4</v>
      </c>
      <c r="AB1273" s="93" t="s">
        <v>75</v>
      </c>
      <c r="AC1273" s="92">
        <v>0.470152599</v>
      </c>
      <c r="AD1273" s="92">
        <v>5.0000000000000001E-4</v>
      </c>
      <c r="AE1273" s="93" t="s">
        <v>75</v>
      </c>
      <c r="AF1273" s="92">
        <v>0.59088320299999997</v>
      </c>
      <c r="AG1273" s="92">
        <v>5.0000000000000001E-4</v>
      </c>
      <c r="AH1273" s="93" t="s">
        <v>75</v>
      </c>
      <c r="AI1273" s="92">
        <v>1</v>
      </c>
    </row>
    <row r="1274" spans="1:35" x14ac:dyDescent="0.35">
      <c r="A1274">
        <v>5.0000000000000001E-4</v>
      </c>
      <c r="B1274" t="s">
        <v>75</v>
      </c>
      <c r="C1274">
        <f t="shared" si="57"/>
        <v>1</v>
      </c>
      <c r="D1274">
        <f t="shared" si="58"/>
        <v>5.0000000000000001E-4</v>
      </c>
      <c r="E1274">
        <f t="shared" si="59"/>
        <v>2.87E-2</v>
      </c>
      <c r="R1274" s="90">
        <v>5.0000000000000001E-4</v>
      </c>
      <c r="S1274" s="91" t="s">
        <v>75</v>
      </c>
      <c r="T1274" s="90">
        <v>0.92564106134032242</v>
      </c>
      <c r="U1274" s="92">
        <v>5.0000000000000001E-4</v>
      </c>
      <c r="V1274" s="93" t="s">
        <v>75</v>
      </c>
      <c r="W1274" s="92">
        <v>0.368183594</v>
      </c>
      <c r="X1274" s="92">
        <v>5.0000000000000001E-4</v>
      </c>
      <c r="Y1274" s="93" t="s">
        <v>75</v>
      </c>
      <c r="Z1274" s="92">
        <v>0.41040624999999997</v>
      </c>
      <c r="AA1274" s="92">
        <v>5.0000000000000001E-4</v>
      </c>
      <c r="AB1274" s="93" t="s">
        <v>75</v>
      </c>
      <c r="AC1274" s="92">
        <v>0.47001867000000003</v>
      </c>
      <c r="AD1274" s="92">
        <v>5.0000000000000001E-4</v>
      </c>
      <c r="AE1274" s="93" t="s">
        <v>75</v>
      </c>
      <c r="AF1274" s="92">
        <v>0.59058554699999999</v>
      </c>
      <c r="AG1274" s="92">
        <v>5.0000000000000001E-4</v>
      </c>
      <c r="AH1274" s="93" t="s">
        <v>75</v>
      </c>
      <c r="AI1274" s="92">
        <v>1</v>
      </c>
    </row>
    <row r="1275" spans="1:35" x14ac:dyDescent="0.35">
      <c r="A1275">
        <v>5.0000000000000001E-4</v>
      </c>
      <c r="B1275" t="s">
        <v>75</v>
      </c>
      <c r="C1275">
        <f t="shared" si="57"/>
        <v>1</v>
      </c>
      <c r="D1275">
        <f t="shared" si="58"/>
        <v>5.0000000000000001E-4</v>
      </c>
      <c r="E1275">
        <f t="shared" si="59"/>
        <v>2.87E-2</v>
      </c>
      <c r="R1275" s="90">
        <v>5.0000000000000001E-4</v>
      </c>
      <c r="S1275" s="91" t="s">
        <v>75</v>
      </c>
      <c r="T1275" s="90">
        <v>0.92564106134032242</v>
      </c>
      <c r="U1275" s="92">
        <v>5.0000000000000001E-4</v>
      </c>
      <c r="V1275" s="93" t="s">
        <v>75</v>
      </c>
      <c r="W1275" s="92">
        <v>0.36810546900000002</v>
      </c>
      <c r="X1275" s="92">
        <v>5.0000000000000001E-4</v>
      </c>
      <c r="Y1275" s="93" t="s">
        <v>75</v>
      </c>
      <c r="Z1275" s="92">
        <v>0.41016601562499999</v>
      </c>
      <c r="AA1275" s="92">
        <v>5.0000000000000001E-4</v>
      </c>
      <c r="AB1275" s="93" t="s">
        <v>75</v>
      </c>
      <c r="AC1275" s="92">
        <v>0.46983219300000001</v>
      </c>
      <c r="AD1275" s="92">
        <v>5.0000000000000001E-4</v>
      </c>
      <c r="AE1275" s="93" t="s">
        <v>75</v>
      </c>
      <c r="AF1275" s="92">
        <v>0.59030429699999998</v>
      </c>
      <c r="AG1275" s="92">
        <v>5.0000000000000001E-4</v>
      </c>
      <c r="AH1275" s="93" t="s">
        <v>75</v>
      </c>
      <c r="AI1275" s="92">
        <v>1</v>
      </c>
    </row>
    <row r="1276" spans="1:35" x14ac:dyDescent="0.35">
      <c r="A1276">
        <v>5.0000000000000001E-4</v>
      </c>
      <c r="B1276" t="s">
        <v>75</v>
      </c>
      <c r="C1276">
        <f t="shared" si="57"/>
        <v>1</v>
      </c>
      <c r="D1276">
        <f t="shared" si="58"/>
        <v>5.0000000000000001E-4</v>
      </c>
      <c r="E1276">
        <f t="shared" si="59"/>
        <v>2.87E-2</v>
      </c>
      <c r="R1276" s="90">
        <v>5.0000000000000001E-4</v>
      </c>
      <c r="S1276" s="91" t="s">
        <v>75</v>
      </c>
      <c r="T1276" s="90">
        <v>0.92564106134032242</v>
      </c>
      <c r="U1276" s="92">
        <v>5.0000000000000001E-4</v>
      </c>
      <c r="V1276" s="93" t="s">
        <v>75</v>
      </c>
      <c r="W1276" s="92">
        <v>0.36786523399999999</v>
      </c>
      <c r="X1276" s="92">
        <v>5.0000000000000001E-4</v>
      </c>
      <c r="Y1276" s="93" t="s">
        <v>75</v>
      </c>
      <c r="Z1276" s="92">
        <v>0.40999492187500003</v>
      </c>
      <c r="AA1276" s="92">
        <v>5.0000000000000001E-4</v>
      </c>
      <c r="AB1276" s="93" t="s">
        <v>75</v>
      </c>
      <c r="AC1276" s="92">
        <v>0.46967901299999998</v>
      </c>
      <c r="AD1276" s="92">
        <v>5.0000000000000001E-4</v>
      </c>
      <c r="AE1276" s="93" t="s">
        <v>75</v>
      </c>
      <c r="AF1276" s="92">
        <v>0.59004023400000005</v>
      </c>
      <c r="AG1276" s="92">
        <v>5.0000000000000001E-4</v>
      </c>
      <c r="AH1276" s="93" t="s">
        <v>75</v>
      </c>
      <c r="AI1276" s="92">
        <v>1</v>
      </c>
    </row>
    <row r="1277" spans="1:35" x14ac:dyDescent="0.35">
      <c r="A1277">
        <v>5.0000000000000001E-4</v>
      </c>
      <c r="B1277" t="s">
        <v>75</v>
      </c>
      <c r="C1277">
        <f t="shared" si="57"/>
        <v>1</v>
      </c>
      <c r="D1277">
        <f t="shared" si="58"/>
        <v>5.0000000000000001E-4</v>
      </c>
      <c r="E1277">
        <f t="shared" si="59"/>
        <v>2.87E-2</v>
      </c>
      <c r="R1277" s="90">
        <v>5.0000000000000001E-4</v>
      </c>
      <c r="S1277" s="91" t="s">
        <v>75</v>
      </c>
      <c r="T1277" s="90">
        <v>0.92564106134032242</v>
      </c>
      <c r="U1277" s="92">
        <v>5.0000000000000001E-4</v>
      </c>
      <c r="V1277" s="93" t="s">
        <v>75</v>
      </c>
      <c r="W1277" s="92">
        <v>0.36781835899999998</v>
      </c>
      <c r="X1277" s="92">
        <v>5.0000000000000001E-4</v>
      </c>
      <c r="Y1277" s="93" t="s">
        <v>75</v>
      </c>
      <c r="Z1277" s="92">
        <v>0.40972851562499996</v>
      </c>
      <c r="AA1277" s="92">
        <v>5.0000000000000001E-4</v>
      </c>
      <c r="AB1277" s="93" t="s">
        <v>75</v>
      </c>
      <c r="AC1277" s="92">
        <v>0.46950127800000002</v>
      </c>
      <c r="AD1277" s="92">
        <v>5.0000000000000001E-4</v>
      </c>
      <c r="AE1277" s="93" t="s">
        <v>75</v>
      </c>
      <c r="AF1277" s="92">
        <v>0.58976054700000002</v>
      </c>
      <c r="AG1277" s="92">
        <v>5.0000000000000001E-4</v>
      </c>
      <c r="AH1277" s="93" t="s">
        <v>75</v>
      </c>
      <c r="AI1277" s="92">
        <v>1</v>
      </c>
    </row>
    <row r="1278" spans="1:35" x14ac:dyDescent="0.35">
      <c r="A1278">
        <v>5.0000000000000001E-4</v>
      </c>
      <c r="B1278" t="s">
        <v>75</v>
      </c>
      <c r="C1278">
        <f t="shared" si="57"/>
        <v>1</v>
      </c>
      <c r="D1278">
        <f t="shared" si="58"/>
        <v>5.0000000000000001E-4</v>
      </c>
      <c r="E1278">
        <f t="shared" si="59"/>
        <v>2.87E-2</v>
      </c>
      <c r="R1278" s="90">
        <v>5.0000000000000001E-4</v>
      </c>
      <c r="S1278" s="91" t="s">
        <v>75</v>
      </c>
      <c r="T1278" s="90">
        <v>0.92564106134032242</v>
      </c>
      <c r="U1278" s="92">
        <v>5.0000000000000001E-4</v>
      </c>
      <c r="V1278" s="93" t="s">
        <v>75</v>
      </c>
      <c r="W1278" s="92">
        <v>0.367732422</v>
      </c>
      <c r="X1278" s="92">
        <v>5.0000000000000001E-4</v>
      </c>
      <c r="Y1278" s="93" t="s">
        <v>75</v>
      </c>
      <c r="Z1278" s="92">
        <v>0.409566015625</v>
      </c>
      <c r="AA1278" s="92">
        <v>5.0000000000000001E-4</v>
      </c>
      <c r="AB1278" s="93" t="s">
        <v>75</v>
      </c>
      <c r="AC1278" s="92">
        <v>0.46936065300000002</v>
      </c>
      <c r="AD1278" s="92">
        <v>5.0000000000000001E-4</v>
      </c>
      <c r="AE1278" s="93" t="s">
        <v>75</v>
      </c>
      <c r="AF1278" s="92">
        <v>0.58949257799999999</v>
      </c>
      <c r="AG1278" s="92">
        <v>5.0000000000000001E-4</v>
      </c>
      <c r="AH1278" s="93" t="s">
        <v>75</v>
      </c>
      <c r="AI1278" s="92">
        <v>1</v>
      </c>
    </row>
    <row r="1279" spans="1:35" x14ac:dyDescent="0.35">
      <c r="A1279">
        <v>5.0000000000000001E-4</v>
      </c>
      <c r="B1279" t="s">
        <v>75</v>
      </c>
      <c r="C1279">
        <f t="shared" si="57"/>
        <v>1</v>
      </c>
      <c r="D1279">
        <f t="shared" si="58"/>
        <v>5.0000000000000001E-4</v>
      </c>
      <c r="E1279">
        <f t="shared" si="59"/>
        <v>2.87E-2</v>
      </c>
      <c r="R1279" s="90">
        <v>5.0000000000000001E-4</v>
      </c>
      <c r="S1279" s="91" t="s">
        <v>75</v>
      </c>
      <c r="T1279" s="90">
        <v>0.92564106134032242</v>
      </c>
      <c r="U1279" s="92">
        <v>5.0000000000000001E-4</v>
      </c>
      <c r="V1279" s="93" t="s">
        <v>75</v>
      </c>
      <c r="W1279" s="92">
        <v>0.367595703</v>
      </c>
      <c r="X1279" s="92">
        <v>5.0000000000000001E-4</v>
      </c>
      <c r="Y1279" s="93" t="s">
        <v>75</v>
      </c>
      <c r="Z1279" s="92">
        <v>0.409371875</v>
      </c>
      <c r="AA1279" s="92">
        <v>5.0000000000000001E-4</v>
      </c>
      <c r="AB1279" s="93" t="s">
        <v>75</v>
      </c>
      <c r="AC1279" s="92">
        <v>0.46921621499999999</v>
      </c>
      <c r="AD1279" s="92">
        <v>5.0000000000000001E-4</v>
      </c>
      <c r="AE1279" s="93" t="s">
        <v>75</v>
      </c>
      <c r="AF1279" s="92">
        <v>0.58920664099999998</v>
      </c>
      <c r="AG1279" s="92">
        <v>5.0000000000000001E-4</v>
      </c>
      <c r="AH1279" s="93" t="s">
        <v>75</v>
      </c>
      <c r="AI1279" s="92">
        <v>1</v>
      </c>
    </row>
    <row r="1280" spans="1:35" x14ac:dyDescent="0.35">
      <c r="A1280">
        <v>5.0000000000000001E-4</v>
      </c>
      <c r="B1280" t="s">
        <v>75</v>
      </c>
      <c r="C1280">
        <f t="shared" si="57"/>
        <v>1</v>
      </c>
      <c r="D1280">
        <f t="shared" si="58"/>
        <v>5.0000000000000001E-4</v>
      </c>
      <c r="E1280">
        <f t="shared" si="59"/>
        <v>2.87E-2</v>
      </c>
      <c r="R1280" s="90">
        <v>5.0000000000000001E-4</v>
      </c>
      <c r="S1280" s="91" t="s">
        <v>75</v>
      </c>
      <c r="T1280" s="90">
        <v>0.92564106134032242</v>
      </c>
      <c r="U1280" s="92">
        <v>5.0000000000000001E-4</v>
      </c>
      <c r="V1280" s="93" t="s">
        <v>75</v>
      </c>
      <c r="W1280" s="92">
        <v>0.36744921899999999</v>
      </c>
      <c r="X1280" s="92">
        <v>5.0000000000000001E-4</v>
      </c>
      <c r="Y1280" s="93" t="s">
        <v>75</v>
      </c>
      <c r="Z1280" s="92">
        <v>0.40914492187499996</v>
      </c>
      <c r="AA1280" s="92">
        <v>5.0000000000000001E-4</v>
      </c>
      <c r="AB1280" s="93" t="s">
        <v>75</v>
      </c>
      <c r="AC1280" s="92">
        <v>0.46903317900000002</v>
      </c>
      <c r="AD1280" s="92">
        <v>5.0000000000000001E-4</v>
      </c>
      <c r="AE1280" s="93" t="s">
        <v>75</v>
      </c>
      <c r="AF1280" s="92">
        <v>0.588867578</v>
      </c>
      <c r="AG1280" s="92">
        <v>5.0000000000000001E-4</v>
      </c>
      <c r="AH1280" s="93" t="s">
        <v>75</v>
      </c>
      <c r="AI1280" s="92">
        <v>1</v>
      </c>
    </row>
    <row r="1281" spans="1:35" x14ac:dyDescent="0.35">
      <c r="A1281">
        <v>5.0000000000000001E-4</v>
      </c>
      <c r="B1281" t="s">
        <v>75</v>
      </c>
      <c r="C1281">
        <f t="shared" si="57"/>
        <v>1</v>
      </c>
      <c r="D1281">
        <f t="shared" si="58"/>
        <v>5.0000000000000001E-4</v>
      </c>
      <c r="E1281">
        <f t="shared" si="59"/>
        <v>2.87E-2</v>
      </c>
      <c r="R1281" s="90">
        <v>5.0000000000000001E-4</v>
      </c>
      <c r="S1281" s="91" t="s">
        <v>75</v>
      </c>
      <c r="T1281" s="90">
        <v>0.92564106134032242</v>
      </c>
      <c r="U1281" s="92">
        <v>5.0000000000000001E-4</v>
      </c>
      <c r="V1281" s="93" t="s">
        <v>75</v>
      </c>
      <c r="W1281" s="92">
        <v>0.36740234399999999</v>
      </c>
      <c r="X1281" s="92">
        <v>5.0000000000000001E-4</v>
      </c>
      <c r="Y1281" s="93" t="s">
        <v>75</v>
      </c>
      <c r="Z1281" s="92">
        <v>0.40892695312500005</v>
      </c>
      <c r="AA1281" s="92">
        <v>5.0000000000000001E-4</v>
      </c>
      <c r="AB1281" s="93" t="s">
        <v>75</v>
      </c>
      <c r="AC1281" s="92">
        <v>0.46887816300000001</v>
      </c>
      <c r="AD1281" s="92">
        <v>5.0000000000000001E-4</v>
      </c>
      <c r="AE1281" s="93" t="s">
        <v>75</v>
      </c>
      <c r="AF1281" s="92">
        <v>0.58859921900000001</v>
      </c>
      <c r="AG1281" s="92">
        <v>5.0000000000000001E-4</v>
      </c>
      <c r="AH1281" s="93" t="s">
        <v>75</v>
      </c>
      <c r="AI1281" s="92">
        <v>1</v>
      </c>
    </row>
    <row r="1282" spans="1:35" x14ac:dyDescent="0.35">
      <c r="A1282">
        <v>5.0000000000000001E-4</v>
      </c>
      <c r="B1282" t="s">
        <v>75</v>
      </c>
      <c r="C1282">
        <f t="shared" si="57"/>
        <v>1</v>
      </c>
      <c r="D1282">
        <f t="shared" si="58"/>
        <v>5.0000000000000001E-4</v>
      </c>
      <c r="E1282">
        <f t="shared" si="59"/>
        <v>2.87E-2</v>
      </c>
      <c r="R1282" s="90">
        <v>5.0000000000000001E-4</v>
      </c>
      <c r="S1282" s="91" t="s">
        <v>75</v>
      </c>
      <c r="T1282" s="90">
        <v>0.92564106134032242</v>
      </c>
      <c r="U1282" s="92">
        <v>5.0000000000000001E-4</v>
      </c>
      <c r="V1282" s="93" t="s">
        <v>75</v>
      </c>
      <c r="W1282" s="92">
        <v>0.36730859399999999</v>
      </c>
      <c r="X1282" s="92">
        <v>5.0000000000000001E-4</v>
      </c>
      <c r="Y1282" s="93" t="s">
        <v>75</v>
      </c>
      <c r="Z1282" s="92">
        <v>0.408746484375</v>
      </c>
      <c r="AA1282" s="92">
        <v>5.0000000000000001E-4</v>
      </c>
      <c r="AB1282" s="93" t="s">
        <v>75</v>
      </c>
      <c r="AC1282" s="92">
        <v>0.46869903299999999</v>
      </c>
      <c r="AD1282" s="92">
        <v>5.0000000000000001E-4</v>
      </c>
      <c r="AE1282" s="93" t="s">
        <v>75</v>
      </c>
      <c r="AF1282" s="92">
        <v>0.58834101599999999</v>
      </c>
      <c r="AG1282" s="92">
        <v>5.0000000000000001E-4</v>
      </c>
      <c r="AH1282" s="93" t="s">
        <v>75</v>
      </c>
      <c r="AI1282" s="92">
        <v>1</v>
      </c>
    </row>
    <row r="1283" spans="1:35" x14ac:dyDescent="0.35">
      <c r="A1283">
        <v>5.0000000000000001E-4</v>
      </c>
      <c r="B1283" t="s">
        <v>75</v>
      </c>
      <c r="C1283">
        <f t="shared" si="57"/>
        <v>1</v>
      </c>
      <c r="D1283">
        <f t="shared" si="58"/>
        <v>5.0000000000000001E-4</v>
      </c>
      <c r="E1283">
        <f t="shared" si="59"/>
        <v>2.87E-2</v>
      </c>
      <c r="R1283" s="90">
        <v>5.0000000000000001E-4</v>
      </c>
      <c r="S1283" s="91" t="s">
        <v>75</v>
      </c>
      <c r="T1283" s="90">
        <v>0.92540351166012214</v>
      </c>
      <c r="U1283" s="92">
        <v>5.0000000000000001E-4</v>
      </c>
      <c r="V1283" s="93" t="s">
        <v>75</v>
      </c>
      <c r="W1283" s="92">
        <v>0.36715234400000002</v>
      </c>
      <c r="X1283" s="92">
        <v>5.0000000000000001E-4</v>
      </c>
      <c r="Y1283" s="93" t="s">
        <v>75</v>
      </c>
      <c r="Z1283" s="92">
        <v>0.40853828125000002</v>
      </c>
      <c r="AA1283" s="92">
        <v>5.0000000000000001E-4</v>
      </c>
      <c r="AB1283" s="93" t="s">
        <v>75</v>
      </c>
      <c r="AC1283" s="92">
        <v>0.46856063999999997</v>
      </c>
      <c r="AD1283" s="92">
        <v>5.0000000000000001E-4</v>
      </c>
      <c r="AE1283" s="93" t="s">
        <v>75</v>
      </c>
      <c r="AF1283" s="92">
        <v>0.58796914099999997</v>
      </c>
      <c r="AG1283" s="92">
        <v>5.0000000000000001E-4</v>
      </c>
      <c r="AH1283" s="93" t="s">
        <v>75</v>
      </c>
      <c r="AI1283" s="92">
        <v>1</v>
      </c>
    </row>
    <row r="1284" spans="1:35" x14ac:dyDescent="0.35">
      <c r="A1284">
        <v>5.0000000000000001E-4</v>
      </c>
      <c r="B1284" t="s">
        <v>75</v>
      </c>
      <c r="C1284">
        <f t="shared" ref="C1284:C1347" si="60">IF($A$1=$O$4,T1284,IF($A$1=$O$5,W1284,IF($A$1=$O$6,Z1284,IF($A$1=$O$7,AC1284,IF($A$1=$O$8,AF1284,IF($A$1=$O$9,AI1284,"ERROR"))))))</f>
        <v>1</v>
      </c>
      <c r="D1284">
        <f t="shared" ref="D1284:D1347" si="61">A1284*C1284</f>
        <v>5.0000000000000001E-4</v>
      </c>
      <c r="E1284">
        <f t="shared" ref="E1284:E1347" si="62">D1284*57.4</f>
        <v>2.87E-2</v>
      </c>
      <c r="R1284" s="90">
        <v>5.0000000000000001E-4</v>
      </c>
      <c r="S1284" s="91" t="s">
        <v>75</v>
      </c>
      <c r="T1284" s="90">
        <v>0.92528898908783475</v>
      </c>
      <c r="U1284" s="92">
        <v>5.0000000000000001E-4</v>
      </c>
      <c r="V1284" s="93" t="s">
        <v>75</v>
      </c>
      <c r="W1284" s="92">
        <v>0.36715234400000002</v>
      </c>
      <c r="X1284" s="92">
        <v>5.0000000000000001E-4</v>
      </c>
      <c r="Y1284" s="93" t="s">
        <v>75</v>
      </c>
      <c r="Z1284" s="92">
        <v>0.40835585937500002</v>
      </c>
      <c r="AA1284" s="92">
        <v>5.0000000000000001E-4</v>
      </c>
      <c r="AB1284" s="93" t="s">
        <v>75</v>
      </c>
      <c r="AC1284" s="92">
        <v>0.46840104199999999</v>
      </c>
      <c r="AD1284" s="92">
        <v>5.0000000000000001E-4</v>
      </c>
      <c r="AE1284" s="93" t="s">
        <v>75</v>
      </c>
      <c r="AF1284" s="92">
        <v>0.58766171899999997</v>
      </c>
      <c r="AG1284" s="92">
        <v>5.0000000000000001E-4</v>
      </c>
      <c r="AH1284" s="93" t="s">
        <v>75</v>
      </c>
      <c r="AI1284" s="92">
        <v>1</v>
      </c>
    </row>
    <row r="1285" spans="1:35" x14ac:dyDescent="0.35">
      <c r="A1285">
        <v>5.0000000000000001E-4</v>
      </c>
      <c r="B1285" t="s">
        <v>75</v>
      </c>
      <c r="C1285">
        <f t="shared" si="60"/>
        <v>1</v>
      </c>
      <c r="D1285">
        <f t="shared" si="61"/>
        <v>5.0000000000000001E-4</v>
      </c>
      <c r="E1285">
        <f t="shared" si="62"/>
        <v>2.87E-2</v>
      </c>
      <c r="R1285" s="90">
        <v>5.0000000000000001E-4</v>
      </c>
      <c r="S1285" s="91" t="s">
        <v>75</v>
      </c>
      <c r="T1285" s="90">
        <v>0.92509926730483383</v>
      </c>
      <c r="U1285" s="92">
        <v>5.0000000000000001E-4</v>
      </c>
      <c r="V1285" s="93" t="s">
        <v>75</v>
      </c>
      <c r="W1285" s="92">
        <v>0.36711328100000001</v>
      </c>
      <c r="X1285" s="92">
        <v>5.0000000000000001E-4</v>
      </c>
      <c r="Y1285" s="93" t="s">
        <v>75</v>
      </c>
      <c r="Z1285" s="92">
        <v>0.40816132812500006</v>
      </c>
      <c r="AA1285" s="92">
        <v>5.0000000000000001E-4</v>
      </c>
      <c r="AB1285" s="93" t="s">
        <v>75</v>
      </c>
      <c r="AC1285" s="92">
        <v>0.46825176800000001</v>
      </c>
      <c r="AD1285" s="92">
        <v>5.0000000000000001E-4</v>
      </c>
      <c r="AE1285" s="93" t="s">
        <v>75</v>
      </c>
      <c r="AF1285" s="92">
        <v>0.587393359</v>
      </c>
      <c r="AG1285" s="92">
        <v>5.0000000000000001E-4</v>
      </c>
      <c r="AH1285" s="93" t="s">
        <v>75</v>
      </c>
      <c r="AI1285" s="92">
        <v>1</v>
      </c>
    </row>
    <row r="1286" spans="1:35" x14ac:dyDescent="0.35">
      <c r="A1286">
        <v>5.0000000000000001E-4</v>
      </c>
      <c r="B1286" t="s">
        <v>75</v>
      </c>
      <c r="C1286">
        <f t="shared" si="60"/>
        <v>1</v>
      </c>
      <c r="D1286">
        <f t="shared" si="61"/>
        <v>5.0000000000000001E-4</v>
      </c>
      <c r="E1286">
        <f t="shared" si="62"/>
        <v>2.87E-2</v>
      </c>
      <c r="R1286" s="90">
        <v>5.0000000000000001E-4</v>
      </c>
      <c r="S1286" s="91" t="s">
        <v>75</v>
      </c>
      <c r="T1286" s="90">
        <v>0.92481187719166436</v>
      </c>
      <c r="U1286" s="92">
        <v>5.0000000000000001E-4</v>
      </c>
      <c r="V1286" s="93" t="s">
        <v>75</v>
      </c>
      <c r="W1286" s="92">
        <v>0.36691210899999999</v>
      </c>
      <c r="X1286" s="92">
        <v>5.0000000000000001E-4</v>
      </c>
      <c r="Y1286" s="93" t="s">
        <v>75</v>
      </c>
      <c r="Z1286" s="92">
        <v>0.40798124999999996</v>
      </c>
      <c r="AA1286" s="92">
        <v>5.0000000000000001E-4</v>
      </c>
      <c r="AB1286" s="93" t="s">
        <v>75</v>
      </c>
      <c r="AC1286" s="92">
        <v>0.46806503599999999</v>
      </c>
      <c r="AD1286" s="92">
        <v>5.0000000000000001E-4</v>
      </c>
      <c r="AE1286" s="93" t="s">
        <v>75</v>
      </c>
      <c r="AF1286" s="92">
        <v>0.58713828099999998</v>
      </c>
      <c r="AG1286" s="92">
        <v>5.0000000000000001E-4</v>
      </c>
      <c r="AH1286" s="93" t="s">
        <v>75</v>
      </c>
      <c r="AI1286" s="92">
        <v>1</v>
      </c>
    </row>
    <row r="1287" spans="1:35" x14ac:dyDescent="0.35">
      <c r="A1287">
        <v>5.0000000000000001E-4</v>
      </c>
      <c r="B1287" t="s">
        <v>75</v>
      </c>
      <c r="C1287">
        <f t="shared" si="60"/>
        <v>1</v>
      </c>
      <c r="D1287">
        <f t="shared" si="61"/>
        <v>5.0000000000000001E-4</v>
      </c>
      <c r="E1287">
        <f t="shared" si="62"/>
        <v>2.87E-2</v>
      </c>
      <c r="R1287" s="90">
        <v>5.0000000000000001E-4</v>
      </c>
      <c r="S1287" s="91" t="s">
        <v>75</v>
      </c>
      <c r="T1287" s="90">
        <v>0.92481187719166436</v>
      </c>
      <c r="U1287" s="92">
        <v>5.0000000000000001E-4</v>
      </c>
      <c r="V1287" s="93" t="s">
        <v>75</v>
      </c>
      <c r="W1287" s="92">
        <v>0.366779297</v>
      </c>
      <c r="X1287" s="92">
        <v>5.0000000000000001E-4</v>
      </c>
      <c r="Y1287" s="93" t="s">
        <v>75</v>
      </c>
      <c r="Z1287" s="92">
        <v>0.40782226562500001</v>
      </c>
      <c r="AA1287" s="92">
        <v>5.0000000000000001E-4</v>
      </c>
      <c r="AB1287" s="93" t="s">
        <v>75</v>
      </c>
      <c r="AC1287" s="92">
        <v>0.46790348500000001</v>
      </c>
      <c r="AD1287" s="92">
        <v>5.0000000000000001E-4</v>
      </c>
      <c r="AE1287" s="93" t="s">
        <v>75</v>
      </c>
      <c r="AF1287" s="92">
        <v>0.58682968800000002</v>
      </c>
      <c r="AG1287" s="92">
        <v>5.0000000000000001E-4</v>
      </c>
      <c r="AH1287" s="93" t="s">
        <v>75</v>
      </c>
      <c r="AI1287" s="92">
        <v>1</v>
      </c>
    </row>
    <row r="1288" spans="1:35" x14ac:dyDescent="0.35">
      <c r="A1288">
        <v>5.0000000000000001E-4</v>
      </c>
      <c r="B1288" t="s">
        <v>75</v>
      </c>
      <c r="C1288">
        <f t="shared" si="60"/>
        <v>1</v>
      </c>
      <c r="D1288">
        <f t="shared" si="61"/>
        <v>5.0000000000000001E-4</v>
      </c>
      <c r="E1288">
        <f t="shared" si="62"/>
        <v>2.87E-2</v>
      </c>
      <c r="R1288" s="90">
        <v>5.0000000000000001E-4</v>
      </c>
      <c r="S1288" s="91" t="s">
        <v>75</v>
      </c>
      <c r="T1288" s="90">
        <v>0.92465665384750406</v>
      </c>
      <c r="U1288" s="92">
        <v>5.0000000000000001E-4</v>
      </c>
      <c r="V1288" s="93" t="s">
        <v>75</v>
      </c>
      <c r="W1288" s="92">
        <v>0.366779297</v>
      </c>
      <c r="X1288" s="92">
        <v>5.0000000000000001E-4</v>
      </c>
      <c r="Y1288" s="93" t="s">
        <v>75</v>
      </c>
      <c r="Z1288" s="92">
        <v>0.407649609375</v>
      </c>
      <c r="AA1288" s="92">
        <v>5.0000000000000001E-4</v>
      </c>
      <c r="AB1288" s="93" t="s">
        <v>75</v>
      </c>
      <c r="AC1288" s="92">
        <v>0.46778043800000002</v>
      </c>
      <c r="AD1288" s="92">
        <v>5.0000000000000001E-4</v>
      </c>
      <c r="AE1288" s="93" t="s">
        <v>75</v>
      </c>
      <c r="AF1288" s="92">
        <v>0.58655937499999999</v>
      </c>
      <c r="AG1288" s="92">
        <v>5.0000000000000001E-4</v>
      </c>
      <c r="AH1288" s="93" t="s">
        <v>75</v>
      </c>
      <c r="AI1288" s="92">
        <v>1</v>
      </c>
    </row>
    <row r="1289" spans="1:35" x14ac:dyDescent="0.35">
      <c r="A1289">
        <v>5.0000000000000001E-4</v>
      </c>
      <c r="B1289" t="s">
        <v>75</v>
      </c>
      <c r="C1289">
        <f t="shared" si="60"/>
        <v>1</v>
      </c>
      <c r="D1289">
        <f t="shared" si="61"/>
        <v>5.0000000000000001E-4</v>
      </c>
      <c r="E1289">
        <f t="shared" si="62"/>
        <v>2.87E-2</v>
      </c>
      <c r="R1289" s="90">
        <v>5.0000000000000001E-4</v>
      </c>
      <c r="S1289" s="91" t="s">
        <v>75</v>
      </c>
      <c r="T1289" s="90">
        <v>0.92464043483753144</v>
      </c>
      <c r="U1289" s="92">
        <v>5.0000000000000001E-4</v>
      </c>
      <c r="V1289" s="93" t="s">
        <v>75</v>
      </c>
      <c r="W1289" s="92">
        <v>0.36670117200000002</v>
      </c>
      <c r="X1289" s="92">
        <v>5.0000000000000001E-4</v>
      </c>
      <c r="Y1289" s="93" t="s">
        <v>75</v>
      </c>
      <c r="Z1289" s="92">
        <v>0.4074640625</v>
      </c>
      <c r="AA1289" s="92">
        <v>5.0000000000000001E-4</v>
      </c>
      <c r="AB1289" s="93" t="s">
        <v>75</v>
      </c>
      <c r="AC1289" s="92">
        <v>0.46763004699999999</v>
      </c>
      <c r="AD1289" s="92">
        <v>5.0000000000000001E-4</v>
      </c>
      <c r="AE1289" s="93" t="s">
        <v>75</v>
      </c>
      <c r="AF1289" s="92">
        <v>0.58632851600000002</v>
      </c>
      <c r="AG1289" s="92">
        <v>5.0000000000000001E-4</v>
      </c>
      <c r="AH1289" s="93" t="s">
        <v>75</v>
      </c>
      <c r="AI1289" s="92">
        <v>1</v>
      </c>
    </row>
    <row r="1290" spans="1:35" x14ac:dyDescent="0.35">
      <c r="A1290">
        <v>5.0000000000000001E-4</v>
      </c>
      <c r="B1290" t="s">
        <v>75</v>
      </c>
      <c r="C1290">
        <f t="shared" si="60"/>
        <v>1</v>
      </c>
      <c r="D1290">
        <f t="shared" si="61"/>
        <v>5.0000000000000001E-4</v>
      </c>
      <c r="E1290">
        <f t="shared" si="62"/>
        <v>2.87E-2</v>
      </c>
      <c r="R1290" s="90">
        <v>5.0000000000000001E-4</v>
      </c>
      <c r="S1290" s="91" t="s">
        <v>75</v>
      </c>
      <c r="T1290" s="90">
        <v>0.9244027731100769</v>
      </c>
      <c r="U1290" s="92">
        <v>5.0000000000000001E-4</v>
      </c>
      <c r="V1290" s="93" t="s">
        <v>75</v>
      </c>
      <c r="W1290" s="92">
        <v>0.36665429700000002</v>
      </c>
      <c r="X1290" s="92">
        <v>5.0000000000000001E-4</v>
      </c>
      <c r="Y1290" s="93" t="s">
        <v>75</v>
      </c>
      <c r="Z1290" s="92">
        <v>0.40729296875000004</v>
      </c>
      <c r="AA1290" s="92">
        <v>5.0000000000000001E-4</v>
      </c>
      <c r="AB1290" s="93" t="s">
        <v>75</v>
      </c>
      <c r="AC1290" s="92">
        <v>0.46744412899999999</v>
      </c>
      <c r="AD1290" s="92">
        <v>5.0000000000000001E-4</v>
      </c>
      <c r="AE1290" s="93" t="s">
        <v>75</v>
      </c>
      <c r="AF1290" s="92">
        <v>0.58592773399999998</v>
      </c>
      <c r="AG1290" s="92">
        <v>5.0000000000000001E-4</v>
      </c>
      <c r="AH1290" s="93" t="s">
        <v>75</v>
      </c>
      <c r="AI1290" s="92">
        <v>1</v>
      </c>
    </row>
    <row r="1291" spans="1:35" x14ac:dyDescent="0.35">
      <c r="A1291">
        <v>5.0000000000000001E-4</v>
      </c>
      <c r="B1291" t="s">
        <v>75</v>
      </c>
      <c r="C1291">
        <f t="shared" si="60"/>
        <v>1</v>
      </c>
      <c r="D1291">
        <f t="shared" si="61"/>
        <v>5.0000000000000001E-4</v>
      </c>
      <c r="E1291">
        <f t="shared" si="62"/>
        <v>2.87E-2</v>
      </c>
      <c r="R1291" s="90">
        <v>5.0000000000000001E-4</v>
      </c>
      <c r="S1291" s="91" t="s">
        <v>75</v>
      </c>
      <c r="T1291" s="90">
        <v>0.92408973601957745</v>
      </c>
      <c r="U1291" s="92">
        <v>5.0000000000000001E-4</v>
      </c>
      <c r="V1291" s="93" t="s">
        <v>75</v>
      </c>
      <c r="W1291" s="92">
        <v>0.36665429700000002</v>
      </c>
      <c r="X1291" s="92">
        <v>5.0000000000000001E-4</v>
      </c>
      <c r="Y1291" s="93" t="s">
        <v>75</v>
      </c>
      <c r="Z1291" s="92">
        <v>0.40708867187499997</v>
      </c>
      <c r="AA1291" s="92">
        <v>5.0000000000000001E-4</v>
      </c>
      <c r="AB1291" s="93" t="s">
        <v>75</v>
      </c>
      <c r="AC1291" s="92">
        <v>0.46726751</v>
      </c>
      <c r="AD1291" s="92">
        <v>5.0000000000000001E-4</v>
      </c>
      <c r="AE1291" s="93" t="s">
        <v>75</v>
      </c>
      <c r="AF1291" s="92">
        <v>0.58567890600000005</v>
      </c>
      <c r="AG1291" s="92">
        <v>5.0000000000000001E-4</v>
      </c>
      <c r="AH1291" s="93" t="s">
        <v>75</v>
      </c>
      <c r="AI1291" s="92">
        <v>1</v>
      </c>
    </row>
    <row r="1292" spans="1:35" x14ac:dyDescent="0.35">
      <c r="A1292">
        <v>5.0000000000000001E-4</v>
      </c>
      <c r="B1292" t="s">
        <v>75</v>
      </c>
      <c r="C1292">
        <f t="shared" si="60"/>
        <v>1</v>
      </c>
      <c r="D1292">
        <f t="shared" si="61"/>
        <v>5.0000000000000001E-4</v>
      </c>
      <c r="E1292">
        <f t="shared" si="62"/>
        <v>2.87E-2</v>
      </c>
      <c r="R1292" s="90">
        <v>5.0000000000000001E-4</v>
      </c>
      <c r="S1292" s="91" t="s">
        <v>75</v>
      </c>
      <c r="T1292" s="90">
        <v>0.92408973601957745</v>
      </c>
      <c r="U1292" s="92">
        <v>5.0000000000000001E-4</v>
      </c>
      <c r="V1292" s="93" t="s">
        <v>75</v>
      </c>
      <c r="W1292" s="92">
        <v>0.36652929699999998</v>
      </c>
      <c r="X1292" s="92">
        <v>5.0000000000000001E-4</v>
      </c>
      <c r="Y1292" s="93" t="s">
        <v>75</v>
      </c>
      <c r="Z1292" s="92">
        <v>0.40686250000000002</v>
      </c>
      <c r="AA1292" s="92">
        <v>5.0000000000000001E-4</v>
      </c>
      <c r="AB1292" s="93" t="s">
        <v>75</v>
      </c>
      <c r="AC1292" s="92">
        <v>0.46710763300000002</v>
      </c>
      <c r="AD1292" s="92">
        <v>5.0000000000000001E-4</v>
      </c>
      <c r="AE1292" s="93" t="s">
        <v>75</v>
      </c>
      <c r="AF1292" s="92">
        <v>0.58539140599999995</v>
      </c>
      <c r="AG1292" s="92">
        <v>5.0000000000000001E-4</v>
      </c>
      <c r="AH1292" s="93" t="s">
        <v>75</v>
      </c>
      <c r="AI1292" s="92">
        <v>1</v>
      </c>
    </row>
    <row r="1293" spans="1:35" x14ac:dyDescent="0.35">
      <c r="A1293">
        <v>5.0000000000000001E-4</v>
      </c>
      <c r="B1293" t="s">
        <v>75</v>
      </c>
      <c r="C1293">
        <f t="shared" si="60"/>
        <v>1</v>
      </c>
      <c r="D1293">
        <f t="shared" si="61"/>
        <v>5.0000000000000001E-4</v>
      </c>
      <c r="E1293">
        <f t="shared" si="62"/>
        <v>2.87E-2</v>
      </c>
      <c r="R1293" s="90">
        <v>5.0000000000000001E-4</v>
      </c>
      <c r="S1293" s="91" t="s">
        <v>75</v>
      </c>
      <c r="T1293" s="90">
        <v>0.92408218962990618</v>
      </c>
      <c r="U1293" s="92">
        <v>5.0000000000000001E-4</v>
      </c>
      <c r="V1293" s="93" t="s">
        <v>75</v>
      </c>
      <c r="W1293" s="92">
        <v>0.36640429699999999</v>
      </c>
      <c r="X1293" s="92">
        <v>5.0000000000000001E-4</v>
      </c>
      <c r="Y1293" s="93" t="s">
        <v>75</v>
      </c>
      <c r="Z1293" s="92">
        <v>0.40661718749999998</v>
      </c>
      <c r="AA1293" s="92">
        <v>5.0000000000000001E-4</v>
      </c>
      <c r="AB1293" s="93" t="s">
        <v>75</v>
      </c>
      <c r="AC1293" s="92">
        <v>0.466965613</v>
      </c>
      <c r="AD1293" s="92">
        <v>5.0000000000000001E-4</v>
      </c>
      <c r="AE1293" s="93" t="s">
        <v>75</v>
      </c>
      <c r="AF1293" s="92">
        <v>0.58504414100000002</v>
      </c>
      <c r="AG1293" s="92">
        <v>5.0000000000000001E-4</v>
      </c>
      <c r="AH1293" s="93" t="s">
        <v>75</v>
      </c>
      <c r="AI1293" s="92">
        <v>1</v>
      </c>
    </row>
    <row r="1294" spans="1:35" x14ac:dyDescent="0.35">
      <c r="A1294">
        <v>5.0000000000000001E-4</v>
      </c>
      <c r="B1294" t="s">
        <v>75</v>
      </c>
      <c r="C1294">
        <f t="shared" si="60"/>
        <v>1</v>
      </c>
      <c r="D1294">
        <f t="shared" si="61"/>
        <v>5.0000000000000001E-4</v>
      </c>
      <c r="E1294">
        <f t="shared" si="62"/>
        <v>2.87E-2</v>
      </c>
      <c r="R1294" s="90">
        <v>5.0000000000000001E-4</v>
      </c>
      <c r="S1294" s="91" t="s">
        <v>75</v>
      </c>
      <c r="T1294" s="90">
        <v>0.92407648871583126</v>
      </c>
      <c r="U1294" s="92">
        <v>5.0000000000000001E-4</v>
      </c>
      <c r="V1294" s="93" t="s">
        <v>75</v>
      </c>
      <c r="W1294" s="92">
        <v>0.36629687500000002</v>
      </c>
      <c r="X1294" s="92">
        <v>5.0000000000000001E-4</v>
      </c>
      <c r="Y1294" s="93" t="s">
        <v>75</v>
      </c>
      <c r="Z1294" s="92">
        <v>0.40642382812500005</v>
      </c>
      <c r="AA1294" s="92">
        <v>5.0000000000000001E-4</v>
      </c>
      <c r="AB1294" s="93" t="s">
        <v>75</v>
      </c>
      <c r="AC1294" s="92">
        <v>0.46682917299999999</v>
      </c>
      <c r="AD1294" s="92">
        <v>5.0000000000000001E-4</v>
      </c>
      <c r="AE1294" s="93" t="s">
        <v>75</v>
      </c>
      <c r="AF1294" s="92">
        <v>0.584746875</v>
      </c>
      <c r="AG1294" s="92">
        <v>5.0000000000000001E-4</v>
      </c>
      <c r="AH1294" s="93" t="s">
        <v>75</v>
      </c>
      <c r="AI1294" s="92">
        <v>1</v>
      </c>
    </row>
    <row r="1295" spans="1:35" x14ac:dyDescent="0.35">
      <c r="A1295">
        <v>5.0000000000000001E-4</v>
      </c>
      <c r="B1295" t="s">
        <v>75</v>
      </c>
      <c r="C1295">
        <f t="shared" si="60"/>
        <v>1</v>
      </c>
      <c r="D1295">
        <f t="shared" si="61"/>
        <v>5.0000000000000001E-4</v>
      </c>
      <c r="E1295">
        <f t="shared" si="62"/>
        <v>2.87E-2</v>
      </c>
      <c r="R1295" s="90">
        <v>5.0000000000000001E-4</v>
      </c>
      <c r="S1295" s="91" t="s">
        <v>75</v>
      </c>
      <c r="T1295" s="90">
        <v>0.92407648871583126</v>
      </c>
      <c r="U1295" s="92">
        <v>5.0000000000000001E-4</v>
      </c>
      <c r="V1295" s="93" t="s">
        <v>75</v>
      </c>
      <c r="W1295" s="92">
        <v>0.36621874999999998</v>
      </c>
      <c r="X1295" s="92">
        <v>5.0000000000000001E-4</v>
      </c>
      <c r="Y1295" s="93" t="s">
        <v>75</v>
      </c>
      <c r="Z1295" s="92">
        <v>0.40623632812499999</v>
      </c>
      <c r="AA1295" s="92">
        <v>5.0000000000000001E-4</v>
      </c>
      <c r="AB1295" s="93" t="s">
        <v>75</v>
      </c>
      <c r="AC1295" s="92">
        <v>0.466637674</v>
      </c>
      <c r="AD1295" s="92">
        <v>5.0000000000000001E-4</v>
      </c>
      <c r="AE1295" s="93" t="s">
        <v>75</v>
      </c>
      <c r="AF1295" s="92">
        <v>0.58445742199999995</v>
      </c>
      <c r="AG1295" s="92">
        <v>5.0000000000000001E-4</v>
      </c>
      <c r="AH1295" s="93" t="s">
        <v>75</v>
      </c>
      <c r="AI1295" s="92">
        <v>1</v>
      </c>
    </row>
    <row r="1296" spans="1:35" x14ac:dyDescent="0.35">
      <c r="A1296">
        <v>5.0000000000000001E-4</v>
      </c>
      <c r="B1296" t="s">
        <v>75</v>
      </c>
      <c r="C1296">
        <f t="shared" si="60"/>
        <v>1</v>
      </c>
      <c r="D1296">
        <f t="shared" si="61"/>
        <v>5.0000000000000001E-4</v>
      </c>
      <c r="E1296">
        <f t="shared" si="62"/>
        <v>2.87E-2</v>
      </c>
      <c r="R1296" s="90">
        <v>5.0000000000000001E-4</v>
      </c>
      <c r="S1296" s="91" t="s">
        <v>75</v>
      </c>
      <c r="T1296" s="90">
        <v>0.92407648871583126</v>
      </c>
      <c r="U1296" s="92">
        <v>5.0000000000000001E-4</v>
      </c>
      <c r="V1296" s="93" t="s">
        <v>75</v>
      </c>
      <c r="W1296" s="92">
        <v>0.36610351600000002</v>
      </c>
      <c r="X1296" s="92">
        <v>5.0000000000000001E-4</v>
      </c>
      <c r="Y1296" s="93" t="s">
        <v>75</v>
      </c>
      <c r="Z1296" s="92">
        <v>0.4060375</v>
      </c>
      <c r="AA1296" s="92">
        <v>5.0000000000000001E-4</v>
      </c>
      <c r="AB1296" s="93" t="s">
        <v>75</v>
      </c>
      <c r="AC1296" s="92">
        <v>0.46642666799999999</v>
      </c>
      <c r="AD1296" s="92">
        <v>5.0000000000000001E-4</v>
      </c>
      <c r="AE1296" s="93" t="s">
        <v>75</v>
      </c>
      <c r="AF1296" s="92">
        <v>0.58416679699999996</v>
      </c>
      <c r="AG1296" s="92">
        <v>5.0000000000000001E-4</v>
      </c>
      <c r="AH1296" s="93" t="s">
        <v>75</v>
      </c>
      <c r="AI1296" s="92">
        <v>1</v>
      </c>
    </row>
    <row r="1297" spans="1:35" x14ac:dyDescent="0.35">
      <c r="A1297">
        <v>5.0000000000000001E-4</v>
      </c>
      <c r="B1297" t="s">
        <v>75</v>
      </c>
      <c r="C1297">
        <f t="shared" si="60"/>
        <v>1</v>
      </c>
      <c r="D1297">
        <f t="shared" si="61"/>
        <v>5.0000000000000001E-4</v>
      </c>
      <c r="E1297">
        <f t="shared" si="62"/>
        <v>2.87E-2</v>
      </c>
      <c r="R1297" s="90">
        <v>5.0000000000000001E-4</v>
      </c>
      <c r="S1297" s="91" t="s">
        <v>75</v>
      </c>
      <c r="T1297" s="90">
        <v>0.92387432282807413</v>
      </c>
      <c r="U1297" s="92">
        <v>5.0000000000000001E-4</v>
      </c>
      <c r="V1297" s="93" t="s">
        <v>75</v>
      </c>
      <c r="W1297" s="92">
        <v>0.36601757800000001</v>
      </c>
      <c r="X1297" s="92">
        <v>5.0000000000000001E-4</v>
      </c>
      <c r="Y1297" s="93" t="s">
        <v>75</v>
      </c>
      <c r="Z1297" s="92">
        <v>0.40582148437500004</v>
      </c>
      <c r="AA1297" s="92">
        <v>5.0000000000000001E-4</v>
      </c>
      <c r="AB1297" s="93" t="s">
        <v>75</v>
      </c>
      <c r="AC1297" s="92">
        <v>0.46626288399999999</v>
      </c>
      <c r="AD1297" s="92">
        <v>5.0000000000000001E-4</v>
      </c>
      <c r="AE1297" s="93" t="s">
        <v>75</v>
      </c>
      <c r="AF1297" s="92">
        <v>0.58391249999999995</v>
      </c>
      <c r="AG1297" s="92">
        <v>5.0000000000000001E-4</v>
      </c>
      <c r="AH1297" s="93" t="s">
        <v>75</v>
      </c>
      <c r="AI1297" s="92">
        <v>1</v>
      </c>
    </row>
    <row r="1298" spans="1:35" x14ac:dyDescent="0.35">
      <c r="A1298">
        <v>5.0000000000000001E-4</v>
      </c>
      <c r="B1298" t="s">
        <v>75</v>
      </c>
      <c r="C1298">
        <f t="shared" si="60"/>
        <v>1</v>
      </c>
      <c r="D1298">
        <f t="shared" si="61"/>
        <v>5.0000000000000001E-4</v>
      </c>
      <c r="E1298">
        <f t="shared" si="62"/>
        <v>2.87E-2</v>
      </c>
      <c r="R1298" s="90">
        <v>5.0000000000000001E-4</v>
      </c>
      <c r="S1298" s="91" t="s">
        <v>75</v>
      </c>
      <c r="T1298" s="90">
        <v>0.92387432282807413</v>
      </c>
      <c r="U1298" s="92">
        <v>5.0000000000000001E-4</v>
      </c>
      <c r="V1298" s="93" t="s">
        <v>75</v>
      </c>
      <c r="W1298" s="92">
        <v>0.36589257800000002</v>
      </c>
      <c r="X1298" s="92">
        <v>5.0000000000000001E-4</v>
      </c>
      <c r="Y1298" s="93" t="s">
        <v>75</v>
      </c>
      <c r="Z1298" s="92">
        <v>0.40564921875000004</v>
      </c>
      <c r="AA1298" s="92">
        <v>5.0000000000000001E-4</v>
      </c>
      <c r="AB1298" s="93" t="s">
        <v>75</v>
      </c>
      <c r="AC1298" s="92">
        <v>0.46606645600000002</v>
      </c>
      <c r="AD1298" s="92">
        <v>5.0000000000000001E-4</v>
      </c>
      <c r="AE1298" s="93" t="s">
        <v>75</v>
      </c>
      <c r="AF1298" s="92">
        <v>0.58353085900000001</v>
      </c>
      <c r="AG1298" s="92">
        <v>5.0000000000000001E-4</v>
      </c>
      <c r="AH1298" s="93" t="s">
        <v>75</v>
      </c>
      <c r="AI1298" s="92">
        <v>1</v>
      </c>
    </row>
    <row r="1299" spans="1:35" x14ac:dyDescent="0.35">
      <c r="A1299">
        <v>5.0000000000000001E-4</v>
      </c>
      <c r="B1299" t="s">
        <v>75</v>
      </c>
      <c r="C1299">
        <f t="shared" si="60"/>
        <v>1</v>
      </c>
      <c r="D1299">
        <f t="shared" si="61"/>
        <v>5.0000000000000001E-4</v>
      </c>
      <c r="E1299">
        <f t="shared" si="62"/>
        <v>2.87E-2</v>
      </c>
      <c r="R1299" s="90">
        <v>5.0000000000000001E-4</v>
      </c>
      <c r="S1299" s="91" t="s">
        <v>75</v>
      </c>
      <c r="T1299" s="90">
        <v>0.92387432282807413</v>
      </c>
      <c r="U1299" s="92">
        <v>5.0000000000000001E-4</v>
      </c>
      <c r="V1299" s="93" t="s">
        <v>75</v>
      </c>
      <c r="W1299" s="92">
        <v>0.36563085899999997</v>
      </c>
      <c r="X1299" s="92">
        <v>5.0000000000000001E-4</v>
      </c>
      <c r="Y1299" s="93" t="s">
        <v>75</v>
      </c>
      <c r="Z1299" s="92">
        <v>0.4054390625</v>
      </c>
      <c r="AA1299" s="92">
        <v>5.0000000000000001E-4</v>
      </c>
      <c r="AB1299" s="93" t="s">
        <v>75</v>
      </c>
      <c r="AC1299" s="92">
        <v>0.46595205899999997</v>
      </c>
      <c r="AD1299" s="92">
        <v>5.0000000000000001E-4</v>
      </c>
      <c r="AE1299" s="93" t="s">
        <v>75</v>
      </c>
      <c r="AF1299" s="92">
        <v>0.58325117199999998</v>
      </c>
      <c r="AG1299" s="92">
        <v>5.0000000000000001E-4</v>
      </c>
      <c r="AH1299" s="93" t="s">
        <v>75</v>
      </c>
      <c r="AI1299" s="92">
        <v>1</v>
      </c>
    </row>
    <row r="1300" spans="1:35" x14ac:dyDescent="0.35">
      <c r="A1300">
        <v>5.0000000000000001E-4</v>
      </c>
      <c r="B1300" t="s">
        <v>75</v>
      </c>
      <c r="C1300">
        <f t="shared" si="60"/>
        <v>1</v>
      </c>
      <c r="D1300">
        <f t="shared" si="61"/>
        <v>5.0000000000000001E-4</v>
      </c>
      <c r="E1300">
        <f t="shared" si="62"/>
        <v>2.87E-2</v>
      </c>
      <c r="R1300" s="90">
        <v>5.0000000000000001E-4</v>
      </c>
      <c r="S1300" s="91" t="s">
        <v>75</v>
      </c>
      <c r="T1300" s="90">
        <v>0.92387432282807413</v>
      </c>
      <c r="U1300" s="92">
        <v>5.0000000000000001E-4</v>
      </c>
      <c r="V1300" s="93" t="s">
        <v>75</v>
      </c>
      <c r="W1300" s="92">
        <v>0.36563085899999997</v>
      </c>
      <c r="X1300" s="92">
        <v>5.0000000000000001E-4</v>
      </c>
      <c r="Y1300" s="93" t="s">
        <v>75</v>
      </c>
      <c r="Z1300" s="92">
        <v>0.4052484375</v>
      </c>
      <c r="AA1300" s="92">
        <v>5.0000000000000001E-4</v>
      </c>
      <c r="AB1300" s="93" t="s">
        <v>75</v>
      </c>
      <c r="AC1300" s="92">
        <v>0.46573414600000002</v>
      </c>
      <c r="AD1300" s="92">
        <v>5.0000000000000001E-4</v>
      </c>
      <c r="AE1300" s="93" t="s">
        <v>75</v>
      </c>
      <c r="AF1300" s="92">
        <v>0.582941406</v>
      </c>
      <c r="AG1300" s="92">
        <v>5.0000000000000001E-4</v>
      </c>
      <c r="AH1300" s="93" t="s">
        <v>75</v>
      </c>
      <c r="AI1300" s="92">
        <v>1</v>
      </c>
    </row>
    <row r="1301" spans="1:35" x14ac:dyDescent="0.35">
      <c r="A1301">
        <v>5.0000000000000001E-4</v>
      </c>
      <c r="B1301" t="s">
        <v>75</v>
      </c>
      <c r="C1301">
        <f t="shared" si="60"/>
        <v>1</v>
      </c>
      <c r="D1301">
        <f t="shared" si="61"/>
        <v>5.0000000000000001E-4</v>
      </c>
      <c r="E1301">
        <f t="shared" si="62"/>
        <v>2.87E-2</v>
      </c>
      <c r="R1301" s="90">
        <v>5.0000000000000001E-4</v>
      </c>
      <c r="S1301" s="91" t="s">
        <v>75</v>
      </c>
      <c r="T1301" s="90">
        <v>0.92387432282807413</v>
      </c>
      <c r="U1301" s="92">
        <v>5.0000000000000001E-4</v>
      </c>
      <c r="V1301" s="93" t="s">
        <v>75</v>
      </c>
      <c r="W1301" s="92">
        <v>0.365591797</v>
      </c>
      <c r="X1301" s="92">
        <v>5.0000000000000001E-4</v>
      </c>
      <c r="Y1301" s="93" t="s">
        <v>75</v>
      </c>
      <c r="Z1301" s="92">
        <v>0.40506601562499994</v>
      </c>
      <c r="AA1301" s="92">
        <v>5.0000000000000001E-4</v>
      </c>
      <c r="AB1301" s="93" t="s">
        <v>75</v>
      </c>
      <c r="AC1301" s="92">
        <v>0.46559566000000002</v>
      </c>
      <c r="AD1301" s="92">
        <v>5.0000000000000001E-4</v>
      </c>
      <c r="AE1301" s="93" t="s">
        <v>75</v>
      </c>
      <c r="AF1301" s="92">
        <v>0.58269492199999995</v>
      </c>
      <c r="AG1301" s="92">
        <v>5.0000000000000001E-4</v>
      </c>
      <c r="AH1301" s="93" t="s">
        <v>75</v>
      </c>
      <c r="AI1301" s="92">
        <v>1</v>
      </c>
    </row>
    <row r="1302" spans="1:35" x14ac:dyDescent="0.35">
      <c r="A1302">
        <v>5.0000000000000001E-4</v>
      </c>
      <c r="B1302" t="s">
        <v>75</v>
      </c>
      <c r="C1302">
        <f t="shared" si="60"/>
        <v>1</v>
      </c>
      <c r="D1302">
        <f t="shared" si="61"/>
        <v>5.0000000000000001E-4</v>
      </c>
      <c r="E1302">
        <f t="shared" si="62"/>
        <v>2.87E-2</v>
      </c>
      <c r="R1302" s="90">
        <v>5.0000000000000001E-4</v>
      </c>
      <c r="S1302" s="91" t="s">
        <v>75</v>
      </c>
      <c r="T1302" s="90">
        <v>0.92379002381574216</v>
      </c>
      <c r="U1302" s="92">
        <v>5.0000000000000001E-4</v>
      </c>
      <c r="V1302" s="93" t="s">
        <v>75</v>
      </c>
      <c r="W1302" s="92">
        <v>0.36555273399999999</v>
      </c>
      <c r="X1302" s="92">
        <v>5.0000000000000001E-4</v>
      </c>
      <c r="Y1302" s="93" t="s">
        <v>75</v>
      </c>
      <c r="Z1302" s="92">
        <v>0.40489531249999999</v>
      </c>
      <c r="AA1302" s="92">
        <v>5.0000000000000001E-4</v>
      </c>
      <c r="AB1302" s="93" t="s">
        <v>75</v>
      </c>
      <c r="AC1302" s="92">
        <v>0.465459499</v>
      </c>
      <c r="AD1302" s="92">
        <v>5.0000000000000001E-4</v>
      </c>
      <c r="AE1302" s="93" t="s">
        <v>75</v>
      </c>
      <c r="AF1302" s="92">
        <v>0.58235664099999995</v>
      </c>
      <c r="AG1302" s="92">
        <v>5.0000000000000001E-4</v>
      </c>
      <c r="AH1302" s="93" t="s">
        <v>75</v>
      </c>
      <c r="AI1302" s="92">
        <v>1</v>
      </c>
    </row>
    <row r="1303" spans="1:35" x14ac:dyDescent="0.35">
      <c r="A1303">
        <v>5.0000000000000001E-4</v>
      </c>
      <c r="B1303" t="s">
        <v>75</v>
      </c>
      <c r="C1303">
        <f t="shared" si="60"/>
        <v>1</v>
      </c>
      <c r="D1303">
        <f t="shared" si="61"/>
        <v>5.0000000000000001E-4</v>
      </c>
      <c r="E1303">
        <f t="shared" si="62"/>
        <v>2.87E-2</v>
      </c>
      <c r="R1303" s="90">
        <v>5.0000000000000001E-4</v>
      </c>
      <c r="S1303" s="91" t="s">
        <v>75</v>
      </c>
      <c r="T1303" s="90">
        <v>0.92379002381574216</v>
      </c>
      <c r="U1303" s="92">
        <v>5.0000000000000001E-4</v>
      </c>
      <c r="V1303" s="93" t="s">
        <v>75</v>
      </c>
      <c r="W1303" s="92">
        <v>0.36547460900000001</v>
      </c>
      <c r="X1303" s="92">
        <v>5.0000000000000001E-4</v>
      </c>
      <c r="Y1303" s="93" t="s">
        <v>75</v>
      </c>
      <c r="Z1303" s="92">
        <v>0.40467851562499996</v>
      </c>
      <c r="AA1303" s="92">
        <v>5.0000000000000001E-4</v>
      </c>
      <c r="AB1303" s="93" t="s">
        <v>75</v>
      </c>
      <c r="AC1303" s="92">
        <v>0.46527004599999999</v>
      </c>
      <c r="AD1303" s="92">
        <v>5.0000000000000001E-4</v>
      </c>
      <c r="AE1303" s="93" t="s">
        <v>75</v>
      </c>
      <c r="AF1303" s="92">
        <v>0.58206406300000002</v>
      </c>
      <c r="AG1303" s="92">
        <v>5.0000000000000001E-4</v>
      </c>
      <c r="AH1303" s="93" t="s">
        <v>75</v>
      </c>
      <c r="AI1303" s="92">
        <v>1</v>
      </c>
    </row>
    <row r="1304" spans="1:35" x14ac:dyDescent="0.35">
      <c r="A1304">
        <v>5.0000000000000001E-4</v>
      </c>
      <c r="B1304" t="s">
        <v>75</v>
      </c>
      <c r="C1304">
        <f t="shared" si="60"/>
        <v>1</v>
      </c>
      <c r="D1304">
        <f t="shared" si="61"/>
        <v>5.0000000000000001E-4</v>
      </c>
      <c r="E1304">
        <f t="shared" si="62"/>
        <v>2.87E-2</v>
      </c>
      <c r="R1304" s="90">
        <v>5.0000000000000001E-4</v>
      </c>
      <c r="S1304" s="91" t="s">
        <v>75</v>
      </c>
      <c r="T1304" s="90">
        <v>0.92378867686782251</v>
      </c>
      <c r="U1304" s="92">
        <v>5.0000000000000001E-4</v>
      </c>
      <c r="V1304" s="93" t="s">
        <v>75</v>
      </c>
      <c r="W1304" s="92">
        <v>0.365427734</v>
      </c>
      <c r="X1304" s="92">
        <v>5.0000000000000001E-4</v>
      </c>
      <c r="Y1304" s="93" t="s">
        <v>75</v>
      </c>
      <c r="Z1304" s="92">
        <v>0.40452187500000003</v>
      </c>
      <c r="AA1304" s="92">
        <v>5.0000000000000001E-4</v>
      </c>
      <c r="AB1304" s="93" t="s">
        <v>75</v>
      </c>
      <c r="AC1304" s="92">
        <v>0.46512877000000002</v>
      </c>
      <c r="AD1304" s="92">
        <v>5.0000000000000001E-4</v>
      </c>
      <c r="AE1304" s="93" t="s">
        <v>75</v>
      </c>
      <c r="AF1304" s="92">
        <v>0.58174492200000005</v>
      </c>
      <c r="AG1304" s="92">
        <v>5.0000000000000001E-4</v>
      </c>
      <c r="AH1304" s="93" t="s">
        <v>75</v>
      </c>
      <c r="AI1304" s="92">
        <v>1</v>
      </c>
    </row>
    <row r="1305" spans="1:35" x14ac:dyDescent="0.35">
      <c r="A1305">
        <v>5.0000000000000001E-4</v>
      </c>
      <c r="B1305" t="s">
        <v>75</v>
      </c>
      <c r="C1305">
        <f t="shared" si="60"/>
        <v>1</v>
      </c>
      <c r="D1305">
        <f t="shared" si="61"/>
        <v>5.0000000000000001E-4</v>
      </c>
      <c r="E1305">
        <f t="shared" si="62"/>
        <v>2.87E-2</v>
      </c>
      <c r="R1305" s="90">
        <v>5.0000000000000001E-4</v>
      </c>
      <c r="S1305" s="91" t="s">
        <v>75</v>
      </c>
      <c r="T1305" s="90">
        <v>0.92369542922485104</v>
      </c>
      <c r="U1305" s="92">
        <v>5.0000000000000001E-4</v>
      </c>
      <c r="V1305" s="93" t="s">
        <v>75</v>
      </c>
      <c r="W1305" s="92">
        <v>0.365326172</v>
      </c>
      <c r="X1305" s="92">
        <v>5.0000000000000001E-4</v>
      </c>
      <c r="Y1305" s="93" t="s">
        <v>75</v>
      </c>
      <c r="Z1305" s="92">
        <v>0.40434570312500007</v>
      </c>
      <c r="AA1305" s="92">
        <v>5.0000000000000001E-4</v>
      </c>
      <c r="AB1305" s="93" t="s">
        <v>75</v>
      </c>
      <c r="AC1305" s="92">
        <v>0.464938411</v>
      </c>
      <c r="AD1305" s="92">
        <v>5.0000000000000001E-4</v>
      </c>
      <c r="AE1305" s="93" t="s">
        <v>75</v>
      </c>
      <c r="AF1305" s="92">
        <v>0.58141367200000005</v>
      </c>
      <c r="AG1305" s="92">
        <v>5.0000000000000001E-4</v>
      </c>
      <c r="AH1305" s="93" t="s">
        <v>75</v>
      </c>
      <c r="AI1305" s="92">
        <v>1</v>
      </c>
    </row>
    <row r="1306" spans="1:35" x14ac:dyDescent="0.35">
      <c r="A1306">
        <v>5.0000000000000001E-4</v>
      </c>
      <c r="B1306" t="s">
        <v>75</v>
      </c>
      <c r="C1306">
        <f t="shared" si="60"/>
        <v>1</v>
      </c>
      <c r="D1306">
        <f t="shared" si="61"/>
        <v>5.0000000000000001E-4</v>
      </c>
      <c r="E1306">
        <f t="shared" si="62"/>
        <v>2.87E-2</v>
      </c>
      <c r="R1306" s="90">
        <v>5.0000000000000001E-4</v>
      </c>
      <c r="S1306" s="91" t="s">
        <v>75</v>
      </c>
      <c r="T1306" s="90">
        <v>0.92366887175798429</v>
      </c>
      <c r="U1306" s="92">
        <v>5.0000000000000001E-4</v>
      </c>
      <c r="V1306" s="93" t="s">
        <v>75</v>
      </c>
      <c r="W1306" s="92">
        <v>0.36510156300000002</v>
      </c>
      <c r="X1306" s="92">
        <v>5.0000000000000001E-4</v>
      </c>
      <c r="Y1306" s="93" t="s">
        <v>75</v>
      </c>
      <c r="Z1306" s="92">
        <v>0.40416796875000005</v>
      </c>
      <c r="AA1306" s="92">
        <v>5.0000000000000001E-4</v>
      </c>
      <c r="AB1306" s="93" t="s">
        <v>75</v>
      </c>
      <c r="AC1306" s="92">
        <v>0.46477267500000002</v>
      </c>
      <c r="AD1306" s="92">
        <v>5.0000000000000001E-4</v>
      </c>
      <c r="AE1306" s="93" t="s">
        <v>75</v>
      </c>
      <c r="AF1306" s="92">
        <v>0.58112695299999995</v>
      </c>
      <c r="AG1306" s="92">
        <v>5.0000000000000001E-4</v>
      </c>
      <c r="AH1306" s="93" t="s">
        <v>75</v>
      </c>
      <c r="AI1306" s="92">
        <v>1</v>
      </c>
    </row>
    <row r="1307" spans="1:35" x14ac:dyDescent="0.35">
      <c r="A1307">
        <v>5.0000000000000001E-4</v>
      </c>
      <c r="B1307" t="s">
        <v>75</v>
      </c>
      <c r="C1307">
        <f t="shared" si="60"/>
        <v>1</v>
      </c>
      <c r="D1307">
        <f t="shared" si="61"/>
        <v>5.0000000000000001E-4</v>
      </c>
      <c r="E1307">
        <f t="shared" si="62"/>
        <v>2.87E-2</v>
      </c>
      <c r="R1307" s="90">
        <v>5.0000000000000001E-4</v>
      </c>
      <c r="S1307" s="91" t="s">
        <v>75</v>
      </c>
      <c r="T1307" s="90">
        <v>0.92349921282470704</v>
      </c>
      <c r="U1307" s="92">
        <v>5.0000000000000001E-4</v>
      </c>
      <c r="V1307" s="93" t="s">
        <v>75</v>
      </c>
      <c r="W1307" s="92">
        <v>0.36500781300000001</v>
      </c>
      <c r="X1307" s="92">
        <v>5.0000000000000001E-4</v>
      </c>
      <c r="Y1307" s="93" t="s">
        <v>75</v>
      </c>
      <c r="Z1307" s="92">
        <v>0.40389414062499995</v>
      </c>
      <c r="AA1307" s="92">
        <v>5.0000000000000001E-4</v>
      </c>
      <c r="AB1307" s="93" t="s">
        <v>75</v>
      </c>
      <c r="AC1307" s="92">
        <v>0.46463679299999999</v>
      </c>
      <c r="AD1307" s="92">
        <v>5.0000000000000001E-4</v>
      </c>
      <c r="AE1307" s="93" t="s">
        <v>75</v>
      </c>
      <c r="AF1307" s="92">
        <v>0.58087851599999996</v>
      </c>
      <c r="AG1307" s="92">
        <v>5.0000000000000001E-4</v>
      </c>
      <c r="AH1307" s="93" t="s">
        <v>75</v>
      </c>
      <c r="AI1307" s="92">
        <v>1</v>
      </c>
    </row>
    <row r="1308" spans="1:35" x14ac:dyDescent="0.35">
      <c r="A1308">
        <v>5.0000000000000001E-4</v>
      </c>
      <c r="B1308" t="s">
        <v>75</v>
      </c>
      <c r="C1308">
        <f t="shared" si="60"/>
        <v>1</v>
      </c>
      <c r="D1308">
        <f t="shared" si="61"/>
        <v>5.0000000000000001E-4</v>
      </c>
      <c r="E1308">
        <f t="shared" si="62"/>
        <v>2.87E-2</v>
      </c>
      <c r="R1308" s="90">
        <v>5.0000000000000001E-4</v>
      </c>
      <c r="S1308" s="91" t="s">
        <v>75</v>
      </c>
      <c r="T1308" s="90">
        <v>0.92343470331667288</v>
      </c>
      <c r="U1308" s="92">
        <v>5.0000000000000001E-4</v>
      </c>
      <c r="V1308" s="93" t="s">
        <v>75</v>
      </c>
      <c r="W1308" s="92">
        <v>0.36496875000000001</v>
      </c>
      <c r="X1308" s="92">
        <v>5.0000000000000001E-4</v>
      </c>
      <c r="Y1308" s="93" t="s">
        <v>75</v>
      </c>
      <c r="Z1308" s="92">
        <v>0.40373671875</v>
      </c>
      <c r="AA1308" s="92">
        <v>5.0000000000000001E-4</v>
      </c>
      <c r="AB1308" s="93" t="s">
        <v>75</v>
      </c>
      <c r="AC1308" s="92">
        <v>0.46445403600000001</v>
      </c>
      <c r="AD1308" s="92">
        <v>5.0000000000000001E-4</v>
      </c>
      <c r="AE1308" s="93" t="s">
        <v>75</v>
      </c>
      <c r="AF1308" s="92">
        <v>0.58055898399999994</v>
      </c>
      <c r="AG1308" s="92">
        <v>5.0000000000000001E-4</v>
      </c>
      <c r="AH1308" s="93" t="s">
        <v>75</v>
      </c>
      <c r="AI1308" s="92">
        <v>1</v>
      </c>
    </row>
    <row r="1309" spans="1:35" x14ac:dyDescent="0.35">
      <c r="A1309">
        <v>5.0000000000000001E-4</v>
      </c>
      <c r="B1309" t="s">
        <v>75</v>
      </c>
      <c r="C1309">
        <f t="shared" si="60"/>
        <v>1</v>
      </c>
      <c r="D1309">
        <f t="shared" si="61"/>
        <v>5.0000000000000001E-4</v>
      </c>
      <c r="E1309">
        <f t="shared" si="62"/>
        <v>2.87E-2</v>
      </c>
      <c r="R1309" s="90">
        <v>5.0000000000000001E-4</v>
      </c>
      <c r="S1309" s="91" t="s">
        <v>75</v>
      </c>
      <c r="T1309" s="90">
        <v>0.92343470331667288</v>
      </c>
      <c r="U1309" s="92">
        <v>5.0000000000000001E-4</v>
      </c>
      <c r="V1309" s="93" t="s">
        <v>75</v>
      </c>
      <c r="W1309" s="92">
        <v>0.36489062500000002</v>
      </c>
      <c r="X1309" s="92">
        <v>5.0000000000000001E-4</v>
      </c>
      <c r="Y1309" s="93" t="s">
        <v>75</v>
      </c>
      <c r="Z1309" s="92">
        <v>0.40354453125</v>
      </c>
      <c r="AA1309" s="92">
        <v>5.0000000000000001E-4</v>
      </c>
      <c r="AB1309" s="93" t="s">
        <v>75</v>
      </c>
      <c r="AC1309" s="92">
        <v>0.46426842099999999</v>
      </c>
      <c r="AD1309" s="92">
        <v>5.0000000000000001E-4</v>
      </c>
      <c r="AE1309" s="93" t="s">
        <v>75</v>
      </c>
      <c r="AF1309" s="92">
        <v>0.58022812499999998</v>
      </c>
      <c r="AG1309" s="92">
        <v>5.0000000000000001E-4</v>
      </c>
      <c r="AH1309" s="93" t="s">
        <v>75</v>
      </c>
      <c r="AI1309" s="92">
        <v>1</v>
      </c>
    </row>
    <row r="1310" spans="1:35" x14ac:dyDescent="0.35">
      <c r="A1310">
        <v>5.0000000000000001E-4</v>
      </c>
      <c r="B1310" t="s">
        <v>75</v>
      </c>
      <c r="C1310">
        <f t="shared" si="60"/>
        <v>1</v>
      </c>
      <c r="D1310">
        <f t="shared" si="61"/>
        <v>5.0000000000000001E-4</v>
      </c>
      <c r="E1310">
        <f t="shared" si="62"/>
        <v>2.87E-2</v>
      </c>
      <c r="R1310" s="90">
        <v>5.0000000000000001E-4</v>
      </c>
      <c r="S1310" s="91" t="s">
        <v>75</v>
      </c>
      <c r="T1310" s="90">
        <v>0.92311699808773584</v>
      </c>
      <c r="U1310" s="92">
        <v>5.0000000000000001E-4</v>
      </c>
      <c r="V1310" s="93" t="s">
        <v>75</v>
      </c>
      <c r="W1310" s="92">
        <v>0.36480468799999999</v>
      </c>
      <c r="X1310" s="92">
        <v>5.0000000000000001E-4</v>
      </c>
      <c r="Y1310" s="93" t="s">
        <v>75</v>
      </c>
      <c r="Z1310" s="92">
        <v>0.40334648437499998</v>
      </c>
      <c r="AA1310" s="92">
        <v>5.0000000000000001E-4</v>
      </c>
      <c r="AB1310" s="93" t="s">
        <v>75</v>
      </c>
      <c r="AC1310" s="92">
        <v>0.464141468</v>
      </c>
      <c r="AD1310" s="92">
        <v>5.0000000000000001E-4</v>
      </c>
      <c r="AE1310" s="93" t="s">
        <v>75</v>
      </c>
      <c r="AF1310" s="92">
        <v>0.57998593799999998</v>
      </c>
      <c r="AG1310" s="92">
        <v>5.0000000000000001E-4</v>
      </c>
      <c r="AH1310" s="93" t="s">
        <v>75</v>
      </c>
      <c r="AI1310" s="92">
        <v>1</v>
      </c>
    </row>
    <row r="1311" spans="1:35" x14ac:dyDescent="0.35">
      <c r="A1311">
        <v>5.0000000000000001E-4</v>
      </c>
      <c r="B1311" t="s">
        <v>75</v>
      </c>
      <c r="C1311">
        <f t="shared" si="60"/>
        <v>1</v>
      </c>
      <c r="D1311">
        <f t="shared" si="61"/>
        <v>5.0000000000000001E-4</v>
      </c>
      <c r="E1311">
        <f t="shared" si="62"/>
        <v>2.87E-2</v>
      </c>
      <c r="R1311" s="90">
        <v>5.0000000000000001E-4</v>
      </c>
      <c r="S1311" s="91" t="s">
        <v>75</v>
      </c>
      <c r="T1311" s="90">
        <v>0.92306844854208547</v>
      </c>
      <c r="U1311" s="92">
        <v>5.0000000000000001E-4</v>
      </c>
      <c r="V1311" s="93" t="s">
        <v>75</v>
      </c>
      <c r="W1311" s="92">
        <v>0.36480468799999999</v>
      </c>
      <c r="X1311" s="92">
        <v>5.0000000000000001E-4</v>
      </c>
      <c r="Y1311" s="93" t="s">
        <v>75</v>
      </c>
      <c r="Z1311" s="92">
        <v>0.40314218750000003</v>
      </c>
      <c r="AA1311" s="92">
        <v>5.0000000000000001E-4</v>
      </c>
      <c r="AB1311" s="93" t="s">
        <v>75</v>
      </c>
      <c r="AC1311" s="92">
        <v>0.463914626</v>
      </c>
      <c r="AD1311" s="92">
        <v>5.0000000000000001E-4</v>
      </c>
      <c r="AE1311" s="93" t="s">
        <v>75</v>
      </c>
      <c r="AF1311" s="92">
        <v>0.57962578099999995</v>
      </c>
      <c r="AG1311" s="92">
        <v>5.0000000000000001E-4</v>
      </c>
      <c r="AH1311" s="93" t="s">
        <v>75</v>
      </c>
      <c r="AI1311" s="92">
        <v>1</v>
      </c>
    </row>
    <row r="1312" spans="1:35" x14ac:dyDescent="0.35">
      <c r="A1312">
        <v>5.0000000000000001E-4</v>
      </c>
      <c r="B1312" t="s">
        <v>75</v>
      </c>
      <c r="C1312">
        <f t="shared" si="60"/>
        <v>1</v>
      </c>
      <c r="D1312">
        <f t="shared" si="61"/>
        <v>5.0000000000000001E-4</v>
      </c>
      <c r="E1312">
        <f t="shared" si="62"/>
        <v>2.87E-2</v>
      </c>
      <c r="R1312" s="90">
        <v>5.0000000000000001E-4</v>
      </c>
      <c r="S1312" s="91" t="s">
        <v>75</v>
      </c>
      <c r="T1312" s="90">
        <v>0.92293990785301305</v>
      </c>
      <c r="U1312" s="92">
        <v>5.0000000000000001E-4</v>
      </c>
      <c r="V1312" s="93" t="s">
        <v>75</v>
      </c>
      <c r="W1312" s="92">
        <v>0.364679688</v>
      </c>
      <c r="X1312" s="92">
        <v>5.0000000000000001E-4</v>
      </c>
      <c r="Y1312" s="93" t="s">
        <v>75</v>
      </c>
      <c r="Z1312" s="92">
        <v>0.40289999999999998</v>
      </c>
      <c r="AA1312" s="92">
        <v>5.0000000000000001E-4</v>
      </c>
      <c r="AB1312" s="93" t="s">
        <v>75</v>
      </c>
      <c r="AC1312" s="92">
        <v>0.46377707000000001</v>
      </c>
      <c r="AD1312" s="92">
        <v>5.0000000000000001E-4</v>
      </c>
      <c r="AE1312" s="93" t="s">
        <v>75</v>
      </c>
      <c r="AF1312" s="92">
        <v>0.57936718799999998</v>
      </c>
      <c r="AG1312" s="92">
        <v>5.0000000000000001E-4</v>
      </c>
      <c r="AH1312" s="93" t="s">
        <v>75</v>
      </c>
      <c r="AI1312" s="92">
        <v>1</v>
      </c>
    </row>
    <row r="1313" spans="1:35" x14ac:dyDescent="0.35">
      <c r="A1313">
        <v>5.0000000000000001E-4</v>
      </c>
      <c r="B1313" t="s">
        <v>75</v>
      </c>
      <c r="C1313">
        <f t="shared" si="60"/>
        <v>1</v>
      </c>
      <c r="D1313">
        <f t="shared" si="61"/>
        <v>5.0000000000000001E-4</v>
      </c>
      <c r="E1313">
        <f t="shared" si="62"/>
        <v>2.87E-2</v>
      </c>
      <c r="R1313" s="90">
        <v>5.0000000000000001E-4</v>
      </c>
      <c r="S1313" s="91" t="s">
        <v>75</v>
      </c>
      <c r="T1313" s="90">
        <v>0.92284098590593022</v>
      </c>
      <c r="U1313" s="92">
        <v>5.0000000000000001E-4</v>
      </c>
      <c r="V1313" s="93" t="s">
        <v>75</v>
      </c>
      <c r="W1313" s="92">
        <v>0.36456445300000001</v>
      </c>
      <c r="X1313" s="92">
        <v>5.0000000000000001E-4</v>
      </c>
      <c r="Y1313" s="93" t="s">
        <v>75</v>
      </c>
      <c r="Z1313" s="92">
        <v>0.40274453124999998</v>
      </c>
      <c r="AA1313" s="92">
        <v>5.0000000000000001E-4</v>
      </c>
      <c r="AB1313" s="93" t="s">
        <v>75</v>
      </c>
      <c r="AC1313" s="92">
        <v>0.46362668000000001</v>
      </c>
      <c r="AD1313" s="92">
        <v>5.0000000000000001E-4</v>
      </c>
      <c r="AE1313" s="93" t="s">
        <v>75</v>
      </c>
      <c r="AF1313" s="92">
        <v>0.57904882800000002</v>
      </c>
      <c r="AG1313" s="92">
        <v>5.0000000000000001E-4</v>
      </c>
      <c r="AH1313" s="93" t="s">
        <v>75</v>
      </c>
      <c r="AI1313" s="92">
        <v>1</v>
      </c>
    </row>
    <row r="1314" spans="1:35" x14ac:dyDescent="0.35">
      <c r="A1314">
        <v>5.0000000000000001E-4</v>
      </c>
      <c r="B1314" t="s">
        <v>75</v>
      </c>
      <c r="C1314">
        <f t="shared" si="60"/>
        <v>1</v>
      </c>
      <c r="D1314">
        <f t="shared" si="61"/>
        <v>5.0000000000000001E-4</v>
      </c>
      <c r="E1314">
        <f t="shared" si="62"/>
        <v>2.87E-2</v>
      </c>
      <c r="R1314" s="90">
        <v>5.0000000000000001E-4</v>
      </c>
      <c r="S1314" s="91" t="s">
        <v>75</v>
      </c>
      <c r="T1314" s="90">
        <v>0.92284098590593022</v>
      </c>
      <c r="U1314" s="92">
        <v>5.0000000000000001E-4</v>
      </c>
      <c r="V1314" s="93" t="s">
        <v>75</v>
      </c>
      <c r="W1314" s="92">
        <v>0.36440039099999999</v>
      </c>
      <c r="X1314" s="92">
        <v>5.0000000000000001E-4</v>
      </c>
      <c r="Y1314" s="93" t="s">
        <v>75</v>
      </c>
      <c r="Z1314" s="92">
        <v>0.40258632812500006</v>
      </c>
      <c r="AA1314" s="92">
        <v>5.0000000000000001E-4</v>
      </c>
      <c r="AB1314" s="93" t="s">
        <v>75</v>
      </c>
      <c r="AC1314" s="92">
        <v>0.46347703299999998</v>
      </c>
      <c r="AD1314" s="92">
        <v>5.0000000000000001E-4</v>
      </c>
      <c r="AE1314" s="93" t="s">
        <v>75</v>
      </c>
      <c r="AF1314" s="92">
        <v>0.57873945299999996</v>
      </c>
      <c r="AG1314" s="92">
        <v>5.0000000000000001E-4</v>
      </c>
      <c r="AH1314" s="93" t="s">
        <v>75</v>
      </c>
      <c r="AI1314" s="92">
        <v>1</v>
      </c>
    </row>
    <row r="1315" spans="1:35" x14ac:dyDescent="0.35">
      <c r="A1315">
        <v>5.0000000000000001E-4</v>
      </c>
      <c r="B1315" t="s">
        <v>75</v>
      </c>
      <c r="C1315">
        <f t="shared" si="60"/>
        <v>1</v>
      </c>
      <c r="D1315">
        <f t="shared" si="61"/>
        <v>5.0000000000000001E-4</v>
      </c>
      <c r="E1315">
        <f t="shared" si="62"/>
        <v>2.87E-2</v>
      </c>
      <c r="R1315" s="90">
        <v>5.0000000000000001E-4</v>
      </c>
      <c r="S1315" s="91" t="s">
        <v>75</v>
      </c>
      <c r="T1315" s="90">
        <v>0.92259927391073349</v>
      </c>
      <c r="U1315" s="92">
        <v>5.0000000000000001E-4</v>
      </c>
      <c r="V1315" s="93" t="s">
        <v>75</v>
      </c>
      <c r="W1315" s="92">
        <v>0.36440039099999999</v>
      </c>
      <c r="X1315" s="92">
        <v>5.0000000000000001E-4</v>
      </c>
      <c r="Y1315" s="93" t="s">
        <v>75</v>
      </c>
      <c r="Z1315" s="92">
        <v>0.40239921875000001</v>
      </c>
      <c r="AA1315" s="92">
        <v>5.0000000000000001E-4</v>
      </c>
      <c r="AB1315" s="93" t="s">
        <v>75</v>
      </c>
      <c r="AC1315" s="92">
        <v>0.463286743</v>
      </c>
      <c r="AD1315" s="92">
        <v>5.0000000000000001E-4</v>
      </c>
      <c r="AE1315" s="93" t="s">
        <v>75</v>
      </c>
      <c r="AF1315" s="92">
        <v>0.57838828099999995</v>
      </c>
      <c r="AG1315" s="92">
        <v>5.0000000000000001E-4</v>
      </c>
      <c r="AH1315" s="93" t="s">
        <v>75</v>
      </c>
      <c r="AI1315" s="92">
        <v>1</v>
      </c>
    </row>
    <row r="1316" spans="1:35" x14ac:dyDescent="0.35">
      <c r="A1316">
        <v>5.0000000000000001E-4</v>
      </c>
      <c r="B1316" t="s">
        <v>75</v>
      </c>
      <c r="C1316">
        <f t="shared" si="60"/>
        <v>1</v>
      </c>
      <c r="D1316">
        <f t="shared" si="61"/>
        <v>5.0000000000000001E-4</v>
      </c>
      <c r="E1316">
        <f t="shared" si="62"/>
        <v>2.87E-2</v>
      </c>
      <c r="R1316" s="90">
        <v>5.0000000000000001E-4</v>
      </c>
      <c r="S1316" s="91" t="s">
        <v>75</v>
      </c>
      <c r="T1316" s="90">
        <v>0.92244067385534201</v>
      </c>
      <c r="U1316" s="92">
        <v>5.0000000000000001E-4</v>
      </c>
      <c r="V1316" s="93" t="s">
        <v>75</v>
      </c>
      <c r="W1316" s="92">
        <v>0.36440039099999999</v>
      </c>
      <c r="X1316" s="92">
        <v>5.0000000000000001E-4</v>
      </c>
      <c r="Y1316" s="93" t="s">
        <v>75</v>
      </c>
      <c r="Z1316" s="92">
        <v>0.40221718750000002</v>
      </c>
      <c r="AA1316" s="92">
        <v>5.0000000000000001E-4</v>
      </c>
      <c r="AB1316" s="93" t="s">
        <v>75</v>
      </c>
      <c r="AC1316" s="92">
        <v>0.46318741299999999</v>
      </c>
      <c r="AD1316" s="92">
        <v>5.0000000000000001E-4</v>
      </c>
      <c r="AE1316" s="93" t="s">
        <v>75</v>
      </c>
      <c r="AF1316" s="92">
        <v>0.57808789100000002</v>
      </c>
      <c r="AG1316" s="92">
        <v>5.0000000000000001E-4</v>
      </c>
      <c r="AH1316" s="93" t="s">
        <v>75</v>
      </c>
      <c r="AI1316" s="92">
        <v>1</v>
      </c>
    </row>
    <row r="1317" spans="1:35" x14ac:dyDescent="0.35">
      <c r="A1317">
        <v>5.0000000000000001E-4</v>
      </c>
      <c r="B1317" t="s">
        <v>75</v>
      </c>
      <c r="C1317">
        <f t="shared" si="60"/>
        <v>1</v>
      </c>
      <c r="D1317">
        <f t="shared" si="61"/>
        <v>5.0000000000000001E-4</v>
      </c>
      <c r="E1317">
        <f t="shared" si="62"/>
        <v>2.87E-2</v>
      </c>
      <c r="R1317" s="90">
        <v>5.0000000000000001E-4</v>
      </c>
      <c r="S1317" s="91" t="s">
        <v>75</v>
      </c>
      <c r="T1317" s="90">
        <v>0.92217748042456593</v>
      </c>
      <c r="U1317" s="92">
        <v>5.0000000000000001E-4</v>
      </c>
      <c r="V1317" s="93" t="s">
        <v>75</v>
      </c>
      <c r="W1317" s="92">
        <v>0.36424609400000002</v>
      </c>
      <c r="X1317" s="92">
        <v>5.0000000000000001E-4</v>
      </c>
      <c r="Y1317" s="93" t="s">
        <v>75</v>
      </c>
      <c r="Z1317" s="92">
        <v>0.40200781250000001</v>
      </c>
      <c r="AA1317" s="92">
        <v>5.0000000000000001E-4</v>
      </c>
      <c r="AB1317" s="93" t="s">
        <v>75</v>
      </c>
      <c r="AC1317" s="92">
        <v>0.46299991299999999</v>
      </c>
      <c r="AD1317" s="92">
        <v>5.0000000000000001E-4</v>
      </c>
      <c r="AE1317" s="93" t="s">
        <v>75</v>
      </c>
      <c r="AF1317" s="92">
        <v>0.57784023399999995</v>
      </c>
      <c r="AG1317" s="92">
        <v>5.0000000000000001E-4</v>
      </c>
      <c r="AH1317" s="93" t="s">
        <v>75</v>
      </c>
      <c r="AI1317" s="92">
        <v>1</v>
      </c>
    </row>
    <row r="1318" spans="1:35" x14ac:dyDescent="0.35">
      <c r="A1318">
        <v>5.0000000000000001E-4</v>
      </c>
      <c r="B1318" t="s">
        <v>75</v>
      </c>
      <c r="C1318">
        <f t="shared" si="60"/>
        <v>1</v>
      </c>
      <c r="D1318">
        <f t="shared" si="61"/>
        <v>5.0000000000000001E-4</v>
      </c>
      <c r="E1318">
        <f t="shared" si="62"/>
        <v>2.87E-2</v>
      </c>
      <c r="R1318" s="90">
        <v>5.0000000000000001E-4</v>
      </c>
      <c r="S1318" s="91" t="s">
        <v>75</v>
      </c>
      <c r="T1318" s="90">
        <v>0.92216491775020715</v>
      </c>
      <c r="U1318" s="92">
        <v>5.0000000000000001E-4</v>
      </c>
      <c r="V1318" s="93" t="s">
        <v>75</v>
      </c>
      <c r="W1318" s="92">
        <v>0.36407031299999998</v>
      </c>
      <c r="X1318" s="92">
        <v>5.0000000000000001E-4</v>
      </c>
      <c r="Y1318" s="93" t="s">
        <v>75</v>
      </c>
      <c r="Z1318" s="92">
        <v>0.40178046875000001</v>
      </c>
      <c r="AA1318" s="92">
        <v>5.0000000000000001E-4</v>
      </c>
      <c r="AB1318" s="93" t="s">
        <v>75</v>
      </c>
      <c r="AC1318" s="92">
        <v>0.46275130799999997</v>
      </c>
      <c r="AD1318" s="92">
        <v>5.0000000000000001E-4</v>
      </c>
      <c r="AE1318" s="93" t="s">
        <v>75</v>
      </c>
      <c r="AF1318" s="92">
        <v>0.57746757800000004</v>
      </c>
      <c r="AG1318" s="92">
        <v>5.0000000000000001E-4</v>
      </c>
      <c r="AH1318" s="93" t="s">
        <v>75</v>
      </c>
      <c r="AI1318" s="92">
        <v>1</v>
      </c>
    </row>
    <row r="1319" spans="1:35" x14ac:dyDescent="0.35">
      <c r="A1319">
        <v>5.0000000000000001E-4</v>
      </c>
      <c r="B1319" t="s">
        <v>75</v>
      </c>
      <c r="C1319">
        <f t="shared" si="60"/>
        <v>1</v>
      </c>
      <c r="D1319">
        <f t="shared" si="61"/>
        <v>5.0000000000000001E-4</v>
      </c>
      <c r="E1319">
        <f t="shared" si="62"/>
        <v>2.87E-2</v>
      </c>
      <c r="R1319" s="90">
        <v>5.0000000000000001E-4</v>
      </c>
      <c r="S1319" s="91" t="s">
        <v>75</v>
      </c>
      <c r="T1319" s="90">
        <v>0.92211638348676073</v>
      </c>
      <c r="U1319" s="92">
        <v>5.0000000000000001E-4</v>
      </c>
      <c r="V1319" s="93" t="s">
        <v>75</v>
      </c>
      <c r="W1319" s="92">
        <v>0.36394531299999999</v>
      </c>
      <c r="X1319" s="92">
        <v>5.0000000000000001E-4</v>
      </c>
      <c r="Y1319" s="93" t="s">
        <v>75</v>
      </c>
      <c r="Z1319" s="92">
        <v>0.40163984375</v>
      </c>
      <c r="AA1319" s="92">
        <v>5.0000000000000001E-4</v>
      </c>
      <c r="AB1319" s="93" t="s">
        <v>75</v>
      </c>
      <c r="AC1319" s="92">
        <v>0.46251656099999999</v>
      </c>
      <c r="AD1319" s="92">
        <v>5.0000000000000001E-4</v>
      </c>
      <c r="AE1319" s="93" t="s">
        <v>75</v>
      </c>
      <c r="AF1319" s="92">
        <v>0.57725039099999997</v>
      </c>
      <c r="AG1319" s="92">
        <v>5.0000000000000001E-4</v>
      </c>
      <c r="AH1319" s="93" t="s">
        <v>75</v>
      </c>
      <c r="AI1319" s="92">
        <v>1</v>
      </c>
    </row>
    <row r="1320" spans="1:35" x14ac:dyDescent="0.35">
      <c r="A1320">
        <v>5.0000000000000001E-4</v>
      </c>
      <c r="B1320" t="s">
        <v>75</v>
      </c>
      <c r="C1320">
        <f t="shared" si="60"/>
        <v>1</v>
      </c>
      <c r="D1320">
        <f t="shared" si="61"/>
        <v>5.0000000000000001E-4</v>
      </c>
      <c r="E1320">
        <f t="shared" si="62"/>
        <v>2.87E-2</v>
      </c>
      <c r="R1320" s="90">
        <v>5.0000000000000001E-4</v>
      </c>
      <c r="S1320" s="91" t="s">
        <v>75</v>
      </c>
      <c r="T1320" s="90">
        <v>0.92211638348676073</v>
      </c>
      <c r="U1320" s="92">
        <v>5.0000000000000001E-4</v>
      </c>
      <c r="V1320" s="93" t="s">
        <v>75</v>
      </c>
      <c r="W1320" s="92">
        <v>0.36389843799999999</v>
      </c>
      <c r="X1320" s="92">
        <v>5.0000000000000001E-4</v>
      </c>
      <c r="Y1320" s="93" t="s">
        <v>75</v>
      </c>
      <c r="Z1320" s="92">
        <v>0.40141523437499999</v>
      </c>
      <c r="AA1320" s="92">
        <v>5.0000000000000001E-4</v>
      </c>
      <c r="AB1320" s="93" t="s">
        <v>75</v>
      </c>
      <c r="AC1320" s="92">
        <v>0.462319227</v>
      </c>
      <c r="AD1320" s="92">
        <v>5.0000000000000001E-4</v>
      </c>
      <c r="AE1320" s="93" t="s">
        <v>75</v>
      </c>
      <c r="AF1320" s="92">
        <v>0.57686132800000001</v>
      </c>
      <c r="AG1320" s="92">
        <v>5.0000000000000001E-4</v>
      </c>
      <c r="AH1320" s="93" t="s">
        <v>75</v>
      </c>
      <c r="AI1320" s="92">
        <v>1</v>
      </c>
    </row>
    <row r="1321" spans="1:35" x14ac:dyDescent="0.35">
      <c r="A1321">
        <v>5.0000000000000001E-4</v>
      </c>
      <c r="B1321" t="s">
        <v>75</v>
      </c>
      <c r="C1321">
        <f t="shared" si="60"/>
        <v>1</v>
      </c>
      <c r="D1321">
        <f t="shared" si="61"/>
        <v>5.0000000000000001E-4</v>
      </c>
      <c r="E1321">
        <f t="shared" si="62"/>
        <v>2.87E-2</v>
      </c>
      <c r="R1321" s="90">
        <v>5.0000000000000001E-4</v>
      </c>
      <c r="S1321" s="91" t="s">
        <v>75</v>
      </c>
      <c r="T1321" s="90">
        <v>0.92199976155457897</v>
      </c>
      <c r="U1321" s="92">
        <v>5.0000000000000001E-4</v>
      </c>
      <c r="V1321" s="93" t="s">
        <v>75</v>
      </c>
      <c r="W1321" s="92">
        <v>0.36384375000000002</v>
      </c>
      <c r="X1321" s="92">
        <v>5.0000000000000001E-4</v>
      </c>
      <c r="Y1321" s="93" t="s">
        <v>75</v>
      </c>
      <c r="Z1321" s="92">
        <v>0.40121289062499998</v>
      </c>
      <c r="AA1321" s="92">
        <v>5.0000000000000001E-4</v>
      </c>
      <c r="AB1321" s="93" t="s">
        <v>75</v>
      </c>
      <c r="AC1321" s="92">
        <v>0.46222826700000003</v>
      </c>
      <c r="AD1321" s="92">
        <v>5.0000000000000001E-4</v>
      </c>
      <c r="AE1321" s="93" t="s">
        <v>75</v>
      </c>
      <c r="AF1321" s="92">
        <v>0.57656562499999997</v>
      </c>
      <c r="AG1321" s="92">
        <v>5.0000000000000001E-4</v>
      </c>
      <c r="AH1321" s="93" t="s">
        <v>75</v>
      </c>
      <c r="AI1321" s="92">
        <v>1</v>
      </c>
    </row>
    <row r="1322" spans="1:35" x14ac:dyDescent="0.35">
      <c r="A1322">
        <v>5.0000000000000001E-4</v>
      </c>
      <c r="B1322" t="s">
        <v>75</v>
      </c>
      <c r="C1322">
        <f t="shared" si="60"/>
        <v>1</v>
      </c>
      <c r="D1322">
        <f t="shared" si="61"/>
        <v>5.0000000000000001E-4</v>
      </c>
      <c r="E1322">
        <f t="shared" si="62"/>
        <v>2.87E-2</v>
      </c>
      <c r="R1322" s="90">
        <v>5.0000000000000001E-4</v>
      </c>
      <c r="S1322" s="91" t="s">
        <v>75</v>
      </c>
      <c r="T1322" s="90">
        <v>0.92199621871954029</v>
      </c>
      <c r="U1322" s="92">
        <v>5.0000000000000001E-4</v>
      </c>
      <c r="V1322" s="93" t="s">
        <v>75</v>
      </c>
      <c r="W1322" s="92">
        <v>0.36384375000000002</v>
      </c>
      <c r="X1322" s="92">
        <v>5.0000000000000001E-4</v>
      </c>
      <c r="Y1322" s="93" t="s">
        <v>75</v>
      </c>
      <c r="Z1322" s="92">
        <v>0.40101796874999995</v>
      </c>
      <c r="AA1322" s="92">
        <v>5.0000000000000001E-4</v>
      </c>
      <c r="AB1322" s="93" t="s">
        <v>75</v>
      </c>
      <c r="AC1322" s="92">
        <v>0.46210884699999999</v>
      </c>
      <c r="AD1322" s="92">
        <v>5.0000000000000001E-4</v>
      </c>
      <c r="AE1322" s="93" t="s">
        <v>75</v>
      </c>
      <c r="AF1322" s="92">
        <v>0.57626015600000002</v>
      </c>
      <c r="AG1322" s="92">
        <v>5.0000000000000001E-4</v>
      </c>
      <c r="AH1322" s="93" t="s">
        <v>75</v>
      </c>
      <c r="AI1322" s="92">
        <v>1</v>
      </c>
    </row>
    <row r="1323" spans="1:35" x14ac:dyDescent="0.35">
      <c r="A1323">
        <v>5.0000000000000001E-4</v>
      </c>
      <c r="B1323" t="s">
        <v>75</v>
      </c>
      <c r="C1323">
        <f t="shared" si="60"/>
        <v>1</v>
      </c>
      <c r="D1323">
        <f t="shared" si="61"/>
        <v>5.0000000000000001E-4</v>
      </c>
      <c r="E1323">
        <f t="shared" si="62"/>
        <v>2.87E-2</v>
      </c>
      <c r="R1323" s="90">
        <v>5.0000000000000001E-4</v>
      </c>
      <c r="S1323" s="91" t="s">
        <v>75</v>
      </c>
      <c r="T1323" s="90">
        <v>0.92192888969986708</v>
      </c>
      <c r="U1323" s="92">
        <v>5.0000000000000001E-4</v>
      </c>
      <c r="V1323" s="93" t="s">
        <v>75</v>
      </c>
      <c r="W1323" s="92">
        <v>0.36375781299999999</v>
      </c>
      <c r="X1323" s="92">
        <v>5.0000000000000001E-4</v>
      </c>
      <c r="Y1323" s="93" t="s">
        <v>75</v>
      </c>
      <c r="Z1323" s="92">
        <v>0.40082656249999998</v>
      </c>
      <c r="AA1323" s="92">
        <v>5.0000000000000001E-4</v>
      </c>
      <c r="AB1323" s="93" t="s">
        <v>75</v>
      </c>
      <c r="AC1323" s="92">
        <v>0.46188200600000001</v>
      </c>
      <c r="AD1323" s="92">
        <v>5.0000000000000001E-4</v>
      </c>
      <c r="AE1323" s="93" t="s">
        <v>75</v>
      </c>
      <c r="AF1323" s="92">
        <v>0.57595664099999999</v>
      </c>
      <c r="AG1323" s="92">
        <v>5.0000000000000001E-4</v>
      </c>
      <c r="AH1323" s="93" t="s">
        <v>75</v>
      </c>
      <c r="AI1323" s="92">
        <v>1</v>
      </c>
    </row>
    <row r="1324" spans="1:35" x14ac:dyDescent="0.35">
      <c r="A1324">
        <v>5.0000000000000001E-4</v>
      </c>
      <c r="B1324" t="s">
        <v>75</v>
      </c>
      <c r="C1324">
        <f t="shared" si="60"/>
        <v>1</v>
      </c>
      <c r="D1324">
        <f t="shared" si="61"/>
        <v>5.0000000000000001E-4</v>
      </c>
      <c r="E1324">
        <f t="shared" si="62"/>
        <v>2.87E-2</v>
      </c>
      <c r="R1324" s="90">
        <v>5.0000000000000001E-4</v>
      </c>
      <c r="S1324" s="91" t="s">
        <v>75</v>
      </c>
      <c r="T1324" s="90">
        <v>0.92192888969986708</v>
      </c>
      <c r="U1324" s="92">
        <v>5.0000000000000001E-4</v>
      </c>
      <c r="V1324" s="93" t="s">
        <v>75</v>
      </c>
      <c r="W1324" s="92">
        <v>0.36345507799999999</v>
      </c>
      <c r="X1324" s="92">
        <v>5.0000000000000001E-4</v>
      </c>
      <c r="Y1324" s="93" t="s">
        <v>75</v>
      </c>
      <c r="Z1324" s="92">
        <v>0.40065429687499993</v>
      </c>
      <c r="AA1324" s="92">
        <v>5.0000000000000001E-4</v>
      </c>
      <c r="AB1324" s="93" t="s">
        <v>75</v>
      </c>
      <c r="AC1324" s="92">
        <v>0.46175616800000002</v>
      </c>
      <c r="AD1324" s="92">
        <v>5.0000000000000001E-4</v>
      </c>
      <c r="AE1324" s="93" t="s">
        <v>75</v>
      </c>
      <c r="AF1324" s="92">
        <v>0.57563789099999996</v>
      </c>
      <c r="AG1324" s="92">
        <v>5.0000000000000001E-4</v>
      </c>
      <c r="AH1324" s="93" t="s">
        <v>75</v>
      </c>
      <c r="AI1324" s="92">
        <v>1</v>
      </c>
    </row>
    <row r="1325" spans="1:35" x14ac:dyDescent="0.35">
      <c r="A1325">
        <v>5.0000000000000001E-4</v>
      </c>
      <c r="B1325" t="s">
        <v>75</v>
      </c>
      <c r="C1325">
        <f t="shared" si="60"/>
        <v>1</v>
      </c>
      <c r="D1325">
        <f t="shared" si="61"/>
        <v>5.0000000000000001E-4</v>
      </c>
      <c r="E1325">
        <f t="shared" si="62"/>
        <v>2.87E-2</v>
      </c>
      <c r="R1325" s="90">
        <v>5.0000000000000001E-4</v>
      </c>
      <c r="S1325" s="91" t="s">
        <v>75</v>
      </c>
      <c r="T1325" s="90">
        <v>0.92192888969986708</v>
      </c>
      <c r="U1325" s="92">
        <v>5.0000000000000001E-4</v>
      </c>
      <c r="V1325" s="93" t="s">
        <v>75</v>
      </c>
      <c r="W1325" s="92">
        <v>0.36338671900000002</v>
      </c>
      <c r="X1325" s="92">
        <v>5.0000000000000001E-4</v>
      </c>
      <c r="Y1325" s="93" t="s">
        <v>75</v>
      </c>
      <c r="Z1325" s="92">
        <v>0.40044960937500002</v>
      </c>
      <c r="AA1325" s="92">
        <v>5.0000000000000001E-4</v>
      </c>
      <c r="AB1325" s="93" t="s">
        <v>75</v>
      </c>
      <c r="AC1325" s="92">
        <v>0.46151519000000002</v>
      </c>
      <c r="AD1325" s="92">
        <v>5.0000000000000001E-4</v>
      </c>
      <c r="AE1325" s="93" t="s">
        <v>75</v>
      </c>
      <c r="AF1325" s="92">
        <v>0.57533085900000003</v>
      </c>
      <c r="AG1325" s="92">
        <v>5.0000000000000001E-4</v>
      </c>
      <c r="AH1325" s="93" t="s">
        <v>75</v>
      </c>
      <c r="AI1325" s="92">
        <v>1</v>
      </c>
    </row>
    <row r="1326" spans="1:35" x14ac:dyDescent="0.35">
      <c r="A1326">
        <v>5.0000000000000001E-4</v>
      </c>
      <c r="B1326" t="s">
        <v>75</v>
      </c>
      <c r="C1326">
        <f t="shared" si="60"/>
        <v>1</v>
      </c>
      <c r="D1326">
        <f t="shared" si="61"/>
        <v>5.0000000000000001E-4</v>
      </c>
      <c r="E1326">
        <f t="shared" si="62"/>
        <v>2.87E-2</v>
      </c>
      <c r="R1326" s="90">
        <v>5.0000000000000001E-4</v>
      </c>
      <c r="S1326" s="91" t="s">
        <v>75</v>
      </c>
      <c r="T1326" s="90">
        <v>0.92192888969986708</v>
      </c>
      <c r="U1326" s="92">
        <v>5.0000000000000001E-4</v>
      </c>
      <c r="V1326" s="93" t="s">
        <v>75</v>
      </c>
      <c r="W1326" s="92">
        <v>0.36333984400000002</v>
      </c>
      <c r="X1326" s="92">
        <v>5.0000000000000001E-4</v>
      </c>
      <c r="Y1326" s="93" t="s">
        <v>75</v>
      </c>
      <c r="Z1326" s="92">
        <v>0.40024218750000001</v>
      </c>
      <c r="AA1326" s="92">
        <v>5.0000000000000001E-4</v>
      </c>
      <c r="AB1326" s="93" t="s">
        <v>75</v>
      </c>
      <c r="AC1326" s="92">
        <v>0.461403862</v>
      </c>
      <c r="AD1326" s="92">
        <v>5.0000000000000001E-4</v>
      </c>
      <c r="AE1326" s="93" t="s">
        <v>75</v>
      </c>
      <c r="AF1326" s="92">
        <v>0.57506992199999996</v>
      </c>
      <c r="AG1326" s="92">
        <v>5.0000000000000001E-4</v>
      </c>
      <c r="AH1326" s="93" t="s">
        <v>75</v>
      </c>
      <c r="AI1326" s="92">
        <v>1</v>
      </c>
    </row>
    <row r="1327" spans="1:35" x14ac:dyDescent="0.35">
      <c r="A1327">
        <v>5.0000000000000001E-4</v>
      </c>
      <c r="B1327" t="s">
        <v>75</v>
      </c>
      <c r="C1327">
        <f t="shared" si="60"/>
        <v>1</v>
      </c>
      <c r="D1327">
        <f t="shared" si="61"/>
        <v>5.0000000000000001E-4</v>
      </c>
      <c r="E1327">
        <f t="shared" si="62"/>
        <v>2.87E-2</v>
      </c>
      <c r="R1327" s="90">
        <v>5.0000000000000001E-4</v>
      </c>
      <c r="S1327" s="91" t="s">
        <v>75</v>
      </c>
      <c r="T1327" s="90">
        <v>0.92192888969986708</v>
      </c>
      <c r="U1327" s="92">
        <v>5.0000000000000001E-4</v>
      </c>
      <c r="V1327" s="93" t="s">
        <v>75</v>
      </c>
      <c r="W1327" s="92">
        <v>0.36333984400000002</v>
      </c>
      <c r="X1327" s="92">
        <v>5.0000000000000001E-4</v>
      </c>
      <c r="Y1327" s="93" t="s">
        <v>75</v>
      </c>
      <c r="Z1327" s="92">
        <v>0.40007617187500005</v>
      </c>
      <c r="AA1327" s="92">
        <v>5.0000000000000001E-4</v>
      </c>
      <c r="AB1327" s="93" t="s">
        <v>75</v>
      </c>
      <c r="AC1327" s="92">
        <v>0.46120064399999999</v>
      </c>
      <c r="AD1327" s="92">
        <v>5.0000000000000001E-4</v>
      </c>
      <c r="AE1327" s="93" t="s">
        <v>75</v>
      </c>
      <c r="AF1327" s="92">
        <v>0.57473359400000001</v>
      </c>
      <c r="AG1327" s="92">
        <v>5.0000000000000001E-4</v>
      </c>
      <c r="AH1327" s="93" t="s">
        <v>75</v>
      </c>
      <c r="AI1327" s="92">
        <v>1</v>
      </c>
    </row>
    <row r="1328" spans="1:35" x14ac:dyDescent="0.35">
      <c r="A1328">
        <v>5.0000000000000001E-4</v>
      </c>
      <c r="B1328" t="s">
        <v>75</v>
      </c>
      <c r="C1328">
        <f t="shared" si="60"/>
        <v>1</v>
      </c>
      <c r="D1328">
        <f t="shared" si="61"/>
        <v>5.0000000000000001E-4</v>
      </c>
      <c r="E1328">
        <f t="shared" si="62"/>
        <v>2.87E-2</v>
      </c>
      <c r="R1328" s="90">
        <v>5.0000000000000001E-4</v>
      </c>
      <c r="S1328" s="91" t="s">
        <v>75</v>
      </c>
      <c r="T1328" s="90">
        <v>0.92192888969986708</v>
      </c>
      <c r="U1328" s="92">
        <v>5.0000000000000001E-4</v>
      </c>
      <c r="V1328" s="93" t="s">
        <v>75</v>
      </c>
      <c r="W1328" s="92">
        <v>0.36325390600000002</v>
      </c>
      <c r="X1328" s="92">
        <v>5.0000000000000001E-4</v>
      </c>
      <c r="Y1328" s="93" t="s">
        <v>75</v>
      </c>
      <c r="Z1328" s="92">
        <v>0.39985156250000004</v>
      </c>
      <c r="AA1328" s="92">
        <v>5.0000000000000001E-4</v>
      </c>
      <c r="AB1328" s="93" t="s">
        <v>75</v>
      </c>
      <c r="AC1328" s="92">
        <v>0.46103323299999999</v>
      </c>
      <c r="AD1328" s="92">
        <v>5.0000000000000001E-4</v>
      </c>
      <c r="AE1328" s="93" t="s">
        <v>75</v>
      </c>
      <c r="AF1328" s="92">
        <v>0.57442187499999997</v>
      </c>
      <c r="AG1328" s="92">
        <v>5.0000000000000001E-4</v>
      </c>
      <c r="AH1328" s="93" t="s">
        <v>75</v>
      </c>
      <c r="AI1328" s="92">
        <v>1</v>
      </c>
    </row>
    <row r="1329" spans="1:35" x14ac:dyDescent="0.35">
      <c r="A1329">
        <v>5.0000000000000001E-4</v>
      </c>
      <c r="B1329" t="s">
        <v>75</v>
      </c>
      <c r="C1329">
        <f t="shared" si="60"/>
        <v>1</v>
      </c>
      <c r="D1329">
        <f t="shared" si="61"/>
        <v>5.0000000000000001E-4</v>
      </c>
      <c r="E1329">
        <f t="shared" si="62"/>
        <v>2.87E-2</v>
      </c>
      <c r="R1329" s="90">
        <v>5.0000000000000001E-4</v>
      </c>
      <c r="S1329" s="91" t="s">
        <v>75</v>
      </c>
      <c r="T1329" s="90">
        <v>0.92192888969986708</v>
      </c>
      <c r="U1329" s="92">
        <v>5.0000000000000001E-4</v>
      </c>
      <c r="V1329" s="93" t="s">
        <v>75</v>
      </c>
      <c r="W1329" s="92">
        <v>0.36312890599999997</v>
      </c>
      <c r="X1329" s="92">
        <v>5.0000000000000001E-4</v>
      </c>
      <c r="Y1329" s="93" t="s">
        <v>75</v>
      </c>
      <c r="Z1329" s="92">
        <v>0.3997015625</v>
      </c>
      <c r="AA1329" s="92">
        <v>5.0000000000000001E-4</v>
      </c>
      <c r="AB1329" s="93" t="s">
        <v>75</v>
      </c>
      <c r="AC1329" s="92">
        <v>0.460828087</v>
      </c>
      <c r="AD1329" s="92">
        <v>5.0000000000000001E-4</v>
      </c>
      <c r="AE1329" s="93" t="s">
        <v>75</v>
      </c>
      <c r="AF1329" s="92">
        <v>0.57409492200000001</v>
      </c>
      <c r="AG1329" s="92">
        <v>5.0000000000000001E-4</v>
      </c>
      <c r="AH1329" s="93" t="s">
        <v>75</v>
      </c>
      <c r="AI1329" s="92">
        <v>1</v>
      </c>
    </row>
    <row r="1330" spans="1:35" x14ac:dyDescent="0.35">
      <c r="A1330">
        <v>5.0000000000000001E-4</v>
      </c>
      <c r="B1330" t="s">
        <v>75</v>
      </c>
      <c r="C1330">
        <f t="shared" si="60"/>
        <v>1</v>
      </c>
      <c r="D1330">
        <f t="shared" si="61"/>
        <v>5.0000000000000001E-4</v>
      </c>
      <c r="E1330">
        <f t="shared" si="62"/>
        <v>2.87E-2</v>
      </c>
      <c r="R1330" s="90">
        <v>5.0000000000000001E-4</v>
      </c>
      <c r="S1330" s="91" t="s">
        <v>75</v>
      </c>
      <c r="T1330" s="90">
        <v>0.92192888969986708</v>
      </c>
      <c r="U1330" s="92">
        <v>5.0000000000000001E-4</v>
      </c>
      <c r="V1330" s="93" t="s">
        <v>75</v>
      </c>
      <c r="W1330" s="92">
        <v>0.36305078099999999</v>
      </c>
      <c r="X1330" s="92">
        <v>5.0000000000000001E-4</v>
      </c>
      <c r="Y1330" s="93" t="s">
        <v>75</v>
      </c>
      <c r="Z1330" s="92">
        <v>0.39947656250000002</v>
      </c>
      <c r="AA1330" s="92">
        <v>5.0000000000000001E-4</v>
      </c>
      <c r="AB1330" s="93" t="s">
        <v>75</v>
      </c>
      <c r="AC1330" s="92">
        <v>0.46066123399999998</v>
      </c>
      <c r="AD1330" s="92">
        <v>5.0000000000000001E-4</v>
      </c>
      <c r="AE1330" s="93" t="s">
        <v>75</v>
      </c>
      <c r="AF1330" s="92">
        <v>0.57381093800000005</v>
      </c>
      <c r="AG1330" s="92">
        <v>5.0000000000000001E-4</v>
      </c>
      <c r="AH1330" s="93" t="s">
        <v>75</v>
      </c>
      <c r="AI1330" s="92">
        <v>1</v>
      </c>
    </row>
    <row r="1331" spans="1:35" x14ac:dyDescent="0.35">
      <c r="A1331">
        <v>5.0000000000000001E-4</v>
      </c>
      <c r="B1331" t="s">
        <v>75</v>
      </c>
      <c r="C1331">
        <f t="shared" si="60"/>
        <v>1</v>
      </c>
      <c r="D1331">
        <f t="shared" si="61"/>
        <v>5.0000000000000001E-4</v>
      </c>
      <c r="E1331">
        <f t="shared" si="62"/>
        <v>2.87E-2</v>
      </c>
      <c r="R1331" s="90">
        <v>5.0000000000000001E-4</v>
      </c>
      <c r="S1331" s="91" t="s">
        <v>75</v>
      </c>
      <c r="T1331" s="90">
        <v>0.92186147126582507</v>
      </c>
      <c r="U1331" s="92">
        <v>5.0000000000000001E-4</v>
      </c>
      <c r="V1331" s="93" t="s">
        <v>75</v>
      </c>
      <c r="W1331" s="92">
        <v>0.362925781</v>
      </c>
      <c r="X1331" s="92">
        <v>5.0000000000000001E-4</v>
      </c>
      <c r="Y1331" s="93" t="s">
        <v>75</v>
      </c>
      <c r="Z1331" s="92">
        <v>0.39926132812499998</v>
      </c>
      <c r="AA1331" s="92">
        <v>5.0000000000000001E-4</v>
      </c>
      <c r="AB1331" s="93" t="s">
        <v>75</v>
      </c>
      <c r="AC1331" s="92">
        <v>0.46050637900000002</v>
      </c>
      <c r="AD1331" s="92">
        <v>5.0000000000000001E-4</v>
      </c>
      <c r="AE1331" s="93" t="s">
        <v>75</v>
      </c>
      <c r="AF1331" s="92">
        <v>0.57347812499999995</v>
      </c>
      <c r="AG1331" s="92">
        <v>5.0000000000000001E-4</v>
      </c>
      <c r="AH1331" s="93" t="s">
        <v>75</v>
      </c>
      <c r="AI1331" s="92">
        <v>1</v>
      </c>
    </row>
    <row r="1332" spans="1:35" x14ac:dyDescent="0.35">
      <c r="A1332">
        <v>5.0000000000000001E-4</v>
      </c>
      <c r="B1332" t="s">
        <v>75</v>
      </c>
      <c r="C1332">
        <f t="shared" si="60"/>
        <v>1</v>
      </c>
      <c r="D1332">
        <f t="shared" si="61"/>
        <v>5.0000000000000001E-4</v>
      </c>
      <c r="E1332">
        <f t="shared" si="62"/>
        <v>2.87E-2</v>
      </c>
      <c r="R1332" s="90">
        <v>5.0000000000000001E-4</v>
      </c>
      <c r="S1332" s="91" t="s">
        <v>75</v>
      </c>
      <c r="T1332" s="90">
        <v>0.92184592243394325</v>
      </c>
      <c r="U1332" s="92">
        <v>5.0000000000000001E-4</v>
      </c>
      <c r="V1332" s="93" t="s">
        <v>75</v>
      </c>
      <c r="W1332" s="92">
        <v>0.362832031</v>
      </c>
      <c r="X1332" s="92">
        <v>5.0000000000000001E-4</v>
      </c>
      <c r="Y1332" s="93" t="s">
        <v>75</v>
      </c>
      <c r="Z1332" s="92">
        <v>0.39904140624999995</v>
      </c>
      <c r="AA1332" s="92">
        <v>5.0000000000000001E-4</v>
      </c>
      <c r="AB1332" s="93" t="s">
        <v>75</v>
      </c>
      <c r="AC1332" s="92">
        <v>0.460303254</v>
      </c>
      <c r="AD1332" s="92">
        <v>5.0000000000000001E-4</v>
      </c>
      <c r="AE1332" s="93" t="s">
        <v>75</v>
      </c>
      <c r="AF1332" s="92">
        <v>0.57319687500000005</v>
      </c>
      <c r="AG1332" s="92">
        <v>5.0000000000000001E-4</v>
      </c>
      <c r="AH1332" s="93" t="s">
        <v>75</v>
      </c>
      <c r="AI1332" s="92">
        <v>1</v>
      </c>
    </row>
    <row r="1333" spans="1:35" x14ac:dyDescent="0.35">
      <c r="A1333">
        <v>5.0000000000000001E-4</v>
      </c>
      <c r="B1333" t="s">
        <v>75</v>
      </c>
      <c r="C1333">
        <f t="shared" si="60"/>
        <v>1</v>
      </c>
      <c r="D1333">
        <f t="shared" si="61"/>
        <v>5.0000000000000001E-4</v>
      </c>
      <c r="E1333">
        <f t="shared" si="62"/>
        <v>2.87E-2</v>
      </c>
      <c r="R1333" s="90">
        <v>5.0000000000000001E-4</v>
      </c>
      <c r="S1333" s="91" t="s">
        <v>75</v>
      </c>
      <c r="T1333" s="90">
        <v>0.9218409506681956</v>
      </c>
      <c r="U1333" s="92">
        <v>5.0000000000000001E-4</v>
      </c>
      <c r="V1333" s="93" t="s">
        <v>75</v>
      </c>
      <c r="W1333" s="92">
        <v>0.362685547</v>
      </c>
      <c r="X1333" s="92">
        <v>5.0000000000000001E-4</v>
      </c>
      <c r="Y1333" s="93" t="s">
        <v>75</v>
      </c>
      <c r="Z1333" s="92">
        <v>0.39882773437500008</v>
      </c>
      <c r="AA1333" s="92">
        <v>5.0000000000000001E-4</v>
      </c>
      <c r="AB1333" s="93" t="s">
        <v>75</v>
      </c>
      <c r="AC1333" s="92">
        <v>0.460099013</v>
      </c>
      <c r="AD1333" s="92">
        <v>5.0000000000000001E-4</v>
      </c>
      <c r="AE1333" s="93" t="s">
        <v>75</v>
      </c>
      <c r="AF1333" s="92">
        <v>0.57284999999999997</v>
      </c>
      <c r="AG1333" s="92">
        <v>5.0000000000000001E-4</v>
      </c>
      <c r="AH1333" s="93" t="s">
        <v>75</v>
      </c>
      <c r="AI1333" s="92">
        <v>1</v>
      </c>
    </row>
    <row r="1334" spans="1:35" x14ac:dyDescent="0.35">
      <c r="A1334">
        <v>5.0000000000000001E-4</v>
      </c>
      <c r="B1334" t="s">
        <v>75</v>
      </c>
      <c r="C1334">
        <f t="shared" si="60"/>
        <v>1</v>
      </c>
      <c r="D1334">
        <f t="shared" si="61"/>
        <v>5.0000000000000001E-4</v>
      </c>
      <c r="E1334">
        <f t="shared" si="62"/>
        <v>2.87E-2</v>
      </c>
      <c r="R1334" s="90">
        <v>5.0000000000000001E-4</v>
      </c>
      <c r="S1334" s="91" t="s">
        <v>75</v>
      </c>
      <c r="T1334" s="90">
        <v>0.92182474838106077</v>
      </c>
      <c r="U1334" s="92">
        <v>5.0000000000000001E-4</v>
      </c>
      <c r="V1334" s="93" t="s">
        <v>75</v>
      </c>
      <c r="W1334" s="92">
        <v>0.36257812499999997</v>
      </c>
      <c r="X1334" s="92">
        <v>5.0000000000000001E-4</v>
      </c>
      <c r="Y1334" s="93" t="s">
        <v>75</v>
      </c>
      <c r="Z1334" s="92">
        <v>0.39867773437500004</v>
      </c>
      <c r="AA1334" s="92">
        <v>5.0000000000000001E-4</v>
      </c>
      <c r="AB1334" s="93" t="s">
        <v>75</v>
      </c>
      <c r="AC1334" s="92">
        <v>0.45993376600000002</v>
      </c>
      <c r="AD1334" s="92">
        <v>5.0000000000000001E-4</v>
      </c>
      <c r="AE1334" s="93" t="s">
        <v>75</v>
      </c>
      <c r="AF1334" s="92">
        <v>0.57259179699999996</v>
      </c>
      <c r="AG1334" s="92">
        <v>5.0000000000000001E-4</v>
      </c>
      <c r="AH1334" s="93" t="s">
        <v>75</v>
      </c>
      <c r="AI1334" s="92">
        <v>1</v>
      </c>
    </row>
    <row r="1335" spans="1:35" x14ac:dyDescent="0.35">
      <c r="A1335">
        <v>5.0000000000000001E-4</v>
      </c>
      <c r="B1335" t="s">
        <v>75</v>
      </c>
      <c r="C1335">
        <f t="shared" si="60"/>
        <v>1</v>
      </c>
      <c r="D1335">
        <f t="shared" si="61"/>
        <v>5.0000000000000001E-4</v>
      </c>
      <c r="E1335">
        <f t="shared" si="62"/>
        <v>2.87E-2</v>
      </c>
      <c r="R1335" s="90">
        <v>5.0000000000000001E-4</v>
      </c>
      <c r="S1335" s="91" t="s">
        <v>75</v>
      </c>
      <c r="T1335" s="90">
        <v>0.92170620321448038</v>
      </c>
      <c r="U1335" s="92">
        <v>5.0000000000000001E-4</v>
      </c>
      <c r="V1335" s="93" t="s">
        <v>75</v>
      </c>
      <c r="W1335" s="92">
        <v>0.36253125000000003</v>
      </c>
      <c r="X1335" s="92">
        <v>5.0000000000000001E-4</v>
      </c>
      <c r="Y1335" s="93" t="s">
        <v>75</v>
      </c>
      <c r="Z1335" s="92">
        <v>0.39847460937499996</v>
      </c>
      <c r="AA1335" s="92">
        <v>5.0000000000000001E-4</v>
      </c>
      <c r="AB1335" s="93" t="s">
        <v>75</v>
      </c>
      <c r="AC1335" s="92">
        <v>0.45967176799999998</v>
      </c>
      <c r="AD1335" s="92">
        <v>5.0000000000000001E-4</v>
      </c>
      <c r="AE1335" s="93" t="s">
        <v>75</v>
      </c>
      <c r="AF1335" s="92">
        <v>0.572269531</v>
      </c>
      <c r="AG1335" s="92">
        <v>5.0000000000000001E-4</v>
      </c>
      <c r="AH1335" s="93" t="s">
        <v>75</v>
      </c>
      <c r="AI1335" s="92">
        <v>1</v>
      </c>
    </row>
    <row r="1336" spans="1:35" x14ac:dyDescent="0.35">
      <c r="A1336">
        <v>5.0000000000000001E-4</v>
      </c>
      <c r="B1336" t="s">
        <v>75</v>
      </c>
      <c r="C1336">
        <f t="shared" si="60"/>
        <v>1</v>
      </c>
      <c r="D1336">
        <f t="shared" si="61"/>
        <v>5.0000000000000001E-4</v>
      </c>
      <c r="E1336">
        <f t="shared" si="62"/>
        <v>2.87E-2</v>
      </c>
      <c r="R1336" s="90">
        <v>5.0000000000000001E-4</v>
      </c>
      <c r="S1336" s="91" t="s">
        <v>75</v>
      </c>
      <c r="T1336" s="90">
        <v>0.92170620321448038</v>
      </c>
      <c r="U1336" s="92">
        <v>5.0000000000000001E-4</v>
      </c>
      <c r="V1336" s="93" t="s">
        <v>75</v>
      </c>
      <c r="W1336" s="92">
        <v>0.36233789100000002</v>
      </c>
      <c r="X1336" s="92">
        <v>5.0000000000000001E-4</v>
      </c>
      <c r="Y1336" s="93" t="s">
        <v>75</v>
      </c>
      <c r="Z1336" s="92">
        <v>0.39831484375000004</v>
      </c>
      <c r="AA1336" s="92">
        <v>5.0000000000000001E-4</v>
      </c>
      <c r="AB1336" s="93" t="s">
        <v>75</v>
      </c>
      <c r="AC1336" s="92">
        <v>0.45949989299999999</v>
      </c>
      <c r="AD1336" s="92">
        <v>5.0000000000000001E-4</v>
      </c>
      <c r="AE1336" s="93" t="s">
        <v>75</v>
      </c>
      <c r="AF1336" s="92">
        <v>0.57192500000000002</v>
      </c>
      <c r="AG1336" s="92">
        <v>5.0000000000000001E-4</v>
      </c>
      <c r="AH1336" s="93" t="s">
        <v>75</v>
      </c>
      <c r="AI1336" s="92">
        <v>1</v>
      </c>
    </row>
    <row r="1337" spans="1:35" x14ac:dyDescent="0.35">
      <c r="A1337">
        <v>5.0000000000000001E-4</v>
      </c>
      <c r="B1337" t="s">
        <v>75</v>
      </c>
      <c r="C1337">
        <f t="shared" si="60"/>
        <v>1</v>
      </c>
      <c r="D1337">
        <f t="shared" si="61"/>
        <v>5.0000000000000001E-4</v>
      </c>
      <c r="E1337">
        <f t="shared" si="62"/>
        <v>2.87E-2</v>
      </c>
      <c r="R1337" s="90">
        <v>5.0000000000000001E-4</v>
      </c>
      <c r="S1337" s="91" t="s">
        <v>75</v>
      </c>
      <c r="T1337" s="90">
        <v>0.92170620321448038</v>
      </c>
      <c r="U1337" s="92">
        <v>5.0000000000000001E-4</v>
      </c>
      <c r="V1337" s="93" t="s">
        <v>75</v>
      </c>
      <c r="W1337" s="92">
        <v>0.36229101600000002</v>
      </c>
      <c r="X1337" s="92">
        <v>5.0000000000000001E-4</v>
      </c>
      <c r="Y1337" s="93" t="s">
        <v>75</v>
      </c>
      <c r="Z1337" s="92">
        <v>0.39806445312500005</v>
      </c>
      <c r="AA1337" s="92">
        <v>5.0000000000000001E-4</v>
      </c>
      <c r="AB1337" s="93" t="s">
        <v>75</v>
      </c>
      <c r="AC1337" s="92">
        <v>0.45938847199999999</v>
      </c>
      <c r="AD1337" s="92">
        <v>5.0000000000000001E-4</v>
      </c>
      <c r="AE1337" s="93" t="s">
        <v>75</v>
      </c>
      <c r="AF1337" s="92">
        <v>0.57162656300000003</v>
      </c>
      <c r="AG1337" s="92">
        <v>5.0000000000000001E-4</v>
      </c>
      <c r="AH1337" s="93" t="s">
        <v>75</v>
      </c>
      <c r="AI1337" s="92">
        <v>1</v>
      </c>
    </row>
    <row r="1338" spans="1:35" x14ac:dyDescent="0.35">
      <c r="A1338">
        <v>5.0000000000000001E-4</v>
      </c>
      <c r="B1338" t="s">
        <v>75</v>
      </c>
      <c r="C1338">
        <f t="shared" si="60"/>
        <v>1</v>
      </c>
      <c r="D1338">
        <f t="shared" si="61"/>
        <v>5.0000000000000001E-4</v>
      </c>
      <c r="E1338">
        <f t="shared" si="62"/>
        <v>2.87E-2</v>
      </c>
      <c r="R1338" s="90">
        <v>5.0000000000000001E-4</v>
      </c>
      <c r="S1338" s="91" t="s">
        <v>75</v>
      </c>
      <c r="T1338" s="90">
        <v>0.92170620321448038</v>
      </c>
      <c r="U1338" s="92">
        <v>5.0000000000000001E-4</v>
      </c>
      <c r="V1338" s="93" t="s">
        <v>75</v>
      </c>
      <c r="W1338" s="92">
        <v>0.36216601599999998</v>
      </c>
      <c r="X1338" s="92">
        <v>5.0000000000000001E-4</v>
      </c>
      <c r="Y1338" s="93" t="s">
        <v>75</v>
      </c>
      <c r="Z1338" s="92">
        <v>0.39783320312500003</v>
      </c>
      <c r="AA1338" s="92">
        <v>5.0000000000000001E-4</v>
      </c>
      <c r="AB1338" s="93" t="s">
        <v>75</v>
      </c>
      <c r="AC1338" s="92">
        <v>0.45915995599999998</v>
      </c>
      <c r="AD1338" s="92">
        <v>5.0000000000000001E-4</v>
      </c>
      <c r="AE1338" s="93" t="s">
        <v>75</v>
      </c>
      <c r="AF1338" s="92">
        <v>0.57136679700000004</v>
      </c>
      <c r="AG1338" s="92">
        <v>5.0000000000000001E-4</v>
      </c>
      <c r="AH1338" s="93" t="s">
        <v>75</v>
      </c>
      <c r="AI1338" s="92">
        <v>1</v>
      </c>
    </row>
    <row r="1339" spans="1:35" x14ac:dyDescent="0.35">
      <c r="A1339">
        <v>5.0000000000000001E-4</v>
      </c>
      <c r="B1339" t="s">
        <v>75</v>
      </c>
      <c r="C1339">
        <f t="shared" si="60"/>
        <v>1</v>
      </c>
      <c r="D1339">
        <f t="shared" si="61"/>
        <v>5.0000000000000001E-4</v>
      </c>
      <c r="E1339">
        <f t="shared" si="62"/>
        <v>2.87E-2</v>
      </c>
      <c r="R1339" s="90">
        <v>5.0000000000000001E-4</v>
      </c>
      <c r="S1339" s="91" t="s">
        <v>75</v>
      </c>
      <c r="T1339" s="90">
        <v>0.92157136634639647</v>
      </c>
      <c r="U1339" s="92">
        <v>5.0000000000000001E-4</v>
      </c>
      <c r="V1339" s="93" t="s">
        <v>75</v>
      </c>
      <c r="W1339" s="92">
        <v>0.36208007800000003</v>
      </c>
      <c r="X1339" s="92">
        <v>5.0000000000000001E-4</v>
      </c>
      <c r="Y1339" s="93" t="s">
        <v>75</v>
      </c>
      <c r="Z1339" s="92">
        <v>0.39767539062500007</v>
      </c>
      <c r="AA1339" s="92">
        <v>5.0000000000000001E-4</v>
      </c>
      <c r="AB1339" s="93" t="s">
        <v>75</v>
      </c>
      <c r="AC1339" s="92">
        <v>0.45902826000000002</v>
      </c>
      <c r="AD1339" s="92">
        <v>5.0000000000000001E-4</v>
      </c>
      <c r="AE1339" s="93" t="s">
        <v>75</v>
      </c>
      <c r="AF1339" s="92">
        <v>0.57102578100000001</v>
      </c>
      <c r="AG1339" s="92">
        <v>5.0000000000000001E-4</v>
      </c>
      <c r="AH1339" s="93" t="s">
        <v>75</v>
      </c>
      <c r="AI1339" s="92">
        <v>1</v>
      </c>
    </row>
    <row r="1340" spans="1:35" x14ac:dyDescent="0.35">
      <c r="A1340">
        <v>5.0000000000000001E-4</v>
      </c>
      <c r="B1340" t="s">
        <v>75</v>
      </c>
      <c r="C1340">
        <f t="shared" si="60"/>
        <v>1</v>
      </c>
      <c r="D1340">
        <f t="shared" si="61"/>
        <v>5.0000000000000001E-4</v>
      </c>
      <c r="E1340">
        <f t="shared" si="62"/>
        <v>2.87E-2</v>
      </c>
      <c r="R1340" s="90">
        <v>5.0000000000000001E-4</v>
      </c>
      <c r="S1340" s="91" t="s">
        <v>75</v>
      </c>
      <c r="T1340" s="90">
        <v>0.92143986247050624</v>
      </c>
      <c r="U1340" s="92">
        <v>5.0000000000000001E-4</v>
      </c>
      <c r="V1340" s="93" t="s">
        <v>75</v>
      </c>
      <c r="W1340" s="92">
        <v>0.36208007800000003</v>
      </c>
      <c r="X1340" s="92">
        <v>5.0000000000000001E-4</v>
      </c>
      <c r="Y1340" s="93" t="s">
        <v>75</v>
      </c>
      <c r="Z1340" s="92">
        <v>0.39755195312500002</v>
      </c>
      <c r="AA1340" s="92">
        <v>5.0000000000000001E-4</v>
      </c>
      <c r="AB1340" s="93" t="s">
        <v>75</v>
      </c>
      <c r="AC1340" s="92">
        <v>0.45885080499999997</v>
      </c>
      <c r="AD1340" s="92">
        <v>5.0000000000000001E-4</v>
      </c>
      <c r="AE1340" s="93" t="s">
        <v>75</v>
      </c>
      <c r="AF1340" s="92">
        <v>0.57067421900000004</v>
      </c>
      <c r="AG1340" s="92">
        <v>5.0000000000000001E-4</v>
      </c>
      <c r="AH1340" s="93" t="s">
        <v>75</v>
      </c>
      <c r="AI1340" s="92">
        <v>1</v>
      </c>
    </row>
    <row r="1341" spans="1:35" x14ac:dyDescent="0.35">
      <c r="A1341">
        <v>5.0000000000000001E-4</v>
      </c>
      <c r="B1341" t="s">
        <v>75</v>
      </c>
      <c r="C1341">
        <f t="shared" si="60"/>
        <v>1</v>
      </c>
      <c r="D1341">
        <f t="shared" si="61"/>
        <v>5.0000000000000001E-4</v>
      </c>
      <c r="E1341">
        <f t="shared" si="62"/>
        <v>2.87E-2</v>
      </c>
      <c r="R1341" s="90">
        <v>5.0000000000000001E-4</v>
      </c>
      <c r="S1341" s="91" t="s">
        <v>75</v>
      </c>
      <c r="T1341" s="90">
        <v>0.92143986247050624</v>
      </c>
      <c r="U1341" s="92">
        <v>5.0000000000000001E-4</v>
      </c>
      <c r="V1341" s="93" t="s">
        <v>75</v>
      </c>
      <c r="W1341" s="92">
        <v>0.36193359400000003</v>
      </c>
      <c r="X1341" s="92">
        <v>5.0000000000000001E-4</v>
      </c>
      <c r="Y1341" s="93" t="s">
        <v>75</v>
      </c>
      <c r="Z1341" s="92">
        <v>0.39730234375000001</v>
      </c>
      <c r="AA1341" s="92">
        <v>5.0000000000000001E-4</v>
      </c>
      <c r="AB1341" s="93" t="s">
        <v>75</v>
      </c>
      <c r="AC1341" s="92">
        <v>0.45865512000000003</v>
      </c>
      <c r="AD1341" s="92">
        <v>5.0000000000000001E-4</v>
      </c>
      <c r="AE1341" s="93" t="s">
        <v>75</v>
      </c>
      <c r="AF1341" s="92">
        <v>0.570378516</v>
      </c>
      <c r="AG1341" s="92">
        <v>5.0000000000000001E-4</v>
      </c>
      <c r="AH1341" s="93" t="s">
        <v>75</v>
      </c>
      <c r="AI1341" s="92">
        <v>1</v>
      </c>
    </row>
    <row r="1342" spans="1:35" x14ac:dyDescent="0.35">
      <c r="A1342">
        <v>5.0000000000000001E-4</v>
      </c>
      <c r="B1342" t="s">
        <v>75</v>
      </c>
      <c r="C1342">
        <f t="shared" si="60"/>
        <v>1</v>
      </c>
      <c r="D1342">
        <f t="shared" si="61"/>
        <v>5.0000000000000001E-4</v>
      </c>
      <c r="E1342">
        <f t="shared" si="62"/>
        <v>2.87E-2</v>
      </c>
      <c r="R1342" s="90">
        <v>5.0000000000000001E-4</v>
      </c>
      <c r="S1342" s="91" t="s">
        <v>75</v>
      </c>
      <c r="T1342" s="90">
        <v>0.92101176651953753</v>
      </c>
      <c r="U1342" s="92">
        <v>5.0000000000000001E-4</v>
      </c>
      <c r="V1342" s="93" t="s">
        <v>75</v>
      </c>
      <c r="W1342" s="92">
        <v>0.36193359400000003</v>
      </c>
      <c r="X1342" s="92">
        <v>5.0000000000000001E-4</v>
      </c>
      <c r="Y1342" s="93" t="s">
        <v>75</v>
      </c>
      <c r="Z1342" s="92">
        <v>0.39708554687499997</v>
      </c>
      <c r="AA1342" s="92">
        <v>5.0000000000000001E-4</v>
      </c>
      <c r="AB1342" s="93" t="s">
        <v>75</v>
      </c>
      <c r="AC1342" s="92">
        <v>0.45843323200000002</v>
      </c>
      <c r="AD1342" s="92">
        <v>5.0000000000000001E-4</v>
      </c>
      <c r="AE1342" s="93" t="s">
        <v>75</v>
      </c>
      <c r="AF1342" s="92">
        <v>0.57004843800000005</v>
      </c>
      <c r="AG1342" s="92">
        <v>5.0000000000000001E-4</v>
      </c>
      <c r="AH1342" s="93" t="s">
        <v>75</v>
      </c>
      <c r="AI1342" s="92">
        <v>1</v>
      </c>
    </row>
    <row r="1343" spans="1:35" x14ac:dyDescent="0.35">
      <c r="A1343">
        <v>5.0000000000000001E-4</v>
      </c>
      <c r="B1343" t="s">
        <v>75</v>
      </c>
      <c r="C1343">
        <f t="shared" si="60"/>
        <v>1</v>
      </c>
      <c r="D1343">
        <f t="shared" si="61"/>
        <v>5.0000000000000001E-4</v>
      </c>
      <c r="E1343">
        <f t="shared" si="62"/>
        <v>2.87E-2</v>
      </c>
      <c r="R1343" s="90">
        <v>5.0000000000000001E-4</v>
      </c>
      <c r="S1343" s="91" t="s">
        <v>75</v>
      </c>
      <c r="T1343" s="90">
        <v>0.91993880150033991</v>
      </c>
      <c r="U1343" s="92">
        <v>5.0000000000000001E-4</v>
      </c>
      <c r="V1343" s="93" t="s">
        <v>75</v>
      </c>
      <c r="W1343" s="92">
        <v>0.36181835899999998</v>
      </c>
      <c r="X1343" s="92">
        <v>5.0000000000000001E-4</v>
      </c>
      <c r="Y1343" s="93" t="s">
        <v>75</v>
      </c>
      <c r="Z1343" s="92">
        <v>0.39690195312499993</v>
      </c>
      <c r="AA1343" s="92">
        <v>5.0000000000000001E-4</v>
      </c>
      <c r="AB1343" s="93" t="s">
        <v>75</v>
      </c>
      <c r="AC1343" s="92">
        <v>0.45824935999999999</v>
      </c>
      <c r="AD1343" s="92">
        <v>5.0000000000000001E-4</v>
      </c>
      <c r="AE1343" s="93" t="s">
        <v>75</v>
      </c>
      <c r="AF1343" s="92">
        <v>0.56980742200000001</v>
      </c>
      <c r="AG1343" s="92">
        <v>5.0000000000000001E-4</v>
      </c>
      <c r="AH1343" s="93" t="s">
        <v>75</v>
      </c>
      <c r="AI1343" s="92">
        <v>1</v>
      </c>
    </row>
    <row r="1344" spans="1:35" x14ac:dyDescent="0.35">
      <c r="A1344">
        <v>5.0000000000000001E-4</v>
      </c>
      <c r="B1344" t="s">
        <v>75</v>
      </c>
      <c r="C1344">
        <f t="shared" si="60"/>
        <v>1</v>
      </c>
      <c r="D1344">
        <f t="shared" si="61"/>
        <v>5.0000000000000001E-4</v>
      </c>
      <c r="E1344">
        <f t="shared" si="62"/>
        <v>2.87E-2</v>
      </c>
      <c r="R1344" s="90">
        <v>5.0000000000000001E-4</v>
      </c>
      <c r="S1344" s="91" t="s">
        <v>75</v>
      </c>
      <c r="T1344" s="90">
        <v>0.91987204626819008</v>
      </c>
      <c r="U1344" s="92">
        <v>5.0000000000000001E-4</v>
      </c>
      <c r="V1344" s="93" t="s">
        <v>75</v>
      </c>
      <c r="W1344" s="92">
        <v>0.36176367199999998</v>
      </c>
      <c r="X1344" s="92">
        <v>5.0000000000000001E-4</v>
      </c>
      <c r="Y1344" s="93" t="s">
        <v>75</v>
      </c>
      <c r="Z1344" s="92">
        <v>0.39673984375000004</v>
      </c>
      <c r="AA1344" s="92">
        <v>5.0000000000000001E-4</v>
      </c>
      <c r="AB1344" s="93" t="s">
        <v>75</v>
      </c>
      <c r="AC1344" s="92">
        <v>0.45808585499999999</v>
      </c>
      <c r="AD1344" s="92">
        <v>5.0000000000000001E-4</v>
      </c>
      <c r="AE1344" s="93" t="s">
        <v>75</v>
      </c>
      <c r="AF1344" s="92">
        <v>0.56945976600000003</v>
      </c>
      <c r="AG1344" s="92">
        <v>5.0000000000000001E-4</v>
      </c>
      <c r="AH1344" s="93" t="s">
        <v>75</v>
      </c>
      <c r="AI1344" s="92">
        <v>1</v>
      </c>
    </row>
    <row r="1345" spans="1:35" x14ac:dyDescent="0.35">
      <c r="A1345">
        <v>5.0000000000000001E-4</v>
      </c>
      <c r="B1345" t="s">
        <v>75</v>
      </c>
      <c r="C1345">
        <f t="shared" si="60"/>
        <v>1</v>
      </c>
      <c r="D1345">
        <f t="shared" si="61"/>
        <v>5.0000000000000001E-4</v>
      </c>
      <c r="E1345">
        <f t="shared" si="62"/>
        <v>2.87E-2</v>
      </c>
      <c r="R1345" s="90">
        <v>5.0000000000000001E-4</v>
      </c>
      <c r="S1345" s="91" t="s">
        <v>75</v>
      </c>
      <c r="T1345" s="90">
        <v>0.91987204626819008</v>
      </c>
      <c r="U1345" s="92">
        <v>5.0000000000000001E-4</v>
      </c>
      <c r="V1345" s="93" t="s">
        <v>75</v>
      </c>
      <c r="W1345" s="92">
        <v>0.36164648399999999</v>
      </c>
      <c r="X1345" s="92">
        <v>5.0000000000000001E-4</v>
      </c>
      <c r="Y1345" s="93" t="s">
        <v>75</v>
      </c>
      <c r="Z1345" s="92">
        <v>0.39652578124999999</v>
      </c>
      <c r="AA1345" s="92">
        <v>5.0000000000000001E-4</v>
      </c>
      <c r="AB1345" s="93" t="s">
        <v>75</v>
      </c>
      <c r="AC1345" s="92">
        <v>0.45792402500000001</v>
      </c>
      <c r="AD1345" s="92">
        <v>5.0000000000000001E-4</v>
      </c>
      <c r="AE1345" s="93" t="s">
        <v>75</v>
      </c>
      <c r="AF1345" s="92">
        <v>0.569187891</v>
      </c>
      <c r="AG1345" s="92">
        <v>5.0000000000000001E-4</v>
      </c>
      <c r="AH1345" s="93" t="s">
        <v>75</v>
      </c>
      <c r="AI1345" s="92">
        <v>1</v>
      </c>
    </row>
    <row r="1346" spans="1:35" x14ac:dyDescent="0.35">
      <c r="A1346">
        <v>5.0000000000000001E-4</v>
      </c>
      <c r="B1346" t="s">
        <v>75</v>
      </c>
      <c r="C1346">
        <f t="shared" si="60"/>
        <v>1</v>
      </c>
      <c r="D1346">
        <f t="shared" si="61"/>
        <v>5.0000000000000001E-4</v>
      </c>
      <c r="E1346">
        <f t="shared" si="62"/>
        <v>2.87E-2</v>
      </c>
      <c r="R1346" s="90">
        <v>5.0000000000000001E-4</v>
      </c>
      <c r="S1346" s="91" t="s">
        <v>75</v>
      </c>
      <c r="T1346" s="90">
        <v>0.91987204626819008</v>
      </c>
      <c r="U1346" s="92">
        <v>5.0000000000000001E-4</v>
      </c>
      <c r="V1346" s="93" t="s">
        <v>75</v>
      </c>
      <c r="W1346" s="92">
        <v>0.36148242200000003</v>
      </c>
      <c r="X1346" s="92">
        <v>5.0000000000000001E-4</v>
      </c>
      <c r="Y1346" s="93" t="s">
        <v>75</v>
      </c>
      <c r="Z1346" s="92">
        <v>0.39635703124999999</v>
      </c>
      <c r="AA1346" s="92">
        <v>5.0000000000000001E-4</v>
      </c>
      <c r="AB1346" s="93" t="s">
        <v>75</v>
      </c>
      <c r="AC1346" s="92">
        <v>0.45770211199999999</v>
      </c>
      <c r="AD1346" s="92">
        <v>5.0000000000000001E-4</v>
      </c>
      <c r="AE1346" s="93" t="s">
        <v>75</v>
      </c>
      <c r="AF1346" s="92">
        <v>0.56887343800000001</v>
      </c>
      <c r="AG1346" s="92">
        <v>5.0000000000000001E-4</v>
      </c>
      <c r="AH1346" s="93" t="s">
        <v>75</v>
      </c>
      <c r="AI1346" s="92">
        <v>1</v>
      </c>
    </row>
    <row r="1347" spans="1:35" x14ac:dyDescent="0.35">
      <c r="A1347">
        <v>5.0000000000000001E-4</v>
      </c>
      <c r="B1347" t="s">
        <v>75</v>
      </c>
      <c r="C1347">
        <f t="shared" si="60"/>
        <v>1</v>
      </c>
      <c r="D1347">
        <f t="shared" si="61"/>
        <v>5.0000000000000001E-4</v>
      </c>
      <c r="E1347">
        <f t="shared" si="62"/>
        <v>2.87E-2</v>
      </c>
      <c r="R1347" s="90">
        <v>5.0000000000000001E-4</v>
      </c>
      <c r="S1347" s="91" t="s">
        <v>75</v>
      </c>
      <c r="T1347" s="90">
        <v>0.91987204626819008</v>
      </c>
      <c r="U1347" s="92">
        <v>5.0000000000000001E-4</v>
      </c>
      <c r="V1347" s="93" t="s">
        <v>75</v>
      </c>
      <c r="W1347" s="92">
        <v>0.36129687500000002</v>
      </c>
      <c r="X1347" s="92">
        <v>5.0000000000000001E-4</v>
      </c>
      <c r="Y1347" s="93" t="s">
        <v>75</v>
      </c>
      <c r="Z1347" s="92">
        <v>0.39609921874999998</v>
      </c>
      <c r="AA1347" s="92">
        <v>5.0000000000000001E-4</v>
      </c>
      <c r="AB1347" s="93" t="s">
        <v>75</v>
      </c>
      <c r="AC1347" s="92">
        <v>0.45748978000000001</v>
      </c>
      <c r="AD1347" s="92">
        <v>5.0000000000000001E-4</v>
      </c>
      <c r="AE1347" s="93" t="s">
        <v>75</v>
      </c>
      <c r="AF1347" s="92">
        <v>0.56848906300000002</v>
      </c>
      <c r="AG1347" s="92">
        <v>5.0000000000000001E-4</v>
      </c>
      <c r="AH1347" s="93" t="s">
        <v>75</v>
      </c>
      <c r="AI1347" s="92">
        <v>1</v>
      </c>
    </row>
    <row r="1348" spans="1:35" x14ac:dyDescent="0.35">
      <c r="A1348">
        <v>5.0000000000000001E-4</v>
      </c>
      <c r="B1348" t="s">
        <v>75</v>
      </c>
      <c r="C1348">
        <f t="shared" ref="C1348:C1411" si="63">IF($A$1=$O$4,T1348,IF($A$1=$O$5,W1348,IF($A$1=$O$6,Z1348,IF($A$1=$O$7,AC1348,IF($A$1=$O$8,AF1348,IF($A$1=$O$9,AI1348,"ERROR"))))))</f>
        <v>1</v>
      </c>
      <c r="D1348">
        <f t="shared" ref="D1348:D1411" si="64">A1348*C1348</f>
        <v>5.0000000000000001E-4</v>
      </c>
      <c r="E1348">
        <f t="shared" ref="E1348:E1411" si="65">D1348*57.4</f>
        <v>2.87E-2</v>
      </c>
      <c r="R1348" s="90">
        <v>5.0000000000000001E-4</v>
      </c>
      <c r="S1348" s="91" t="s">
        <v>75</v>
      </c>
      <c r="T1348" s="90">
        <v>0.91987204626819008</v>
      </c>
      <c r="U1348" s="92">
        <v>5.0000000000000001E-4</v>
      </c>
      <c r="V1348" s="93" t="s">
        <v>75</v>
      </c>
      <c r="W1348" s="92">
        <v>0.36129687500000002</v>
      </c>
      <c r="X1348" s="92">
        <v>5.0000000000000001E-4</v>
      </c>
      <c r="Y1348" s="93" t="s">
        <v>75</v>
      </c>
      <c r="Z1348" s="92">
        <v>0.39591953125000001</v>
      </c>
      <c r="AA1348" s="92">
        <v>5.0000000000000001E-4</v>
      </c>
      <c r="AB1348" s="93" t="s">
        <v>75</v>
      </c>
      <c r="AC1348" s="92">
        <v>0.45728832899999999</v>
      </c>
      <c r="AD1348" s="92">
        <v>5.0000000000000001E-4</v>
      </c>
      <c r="AE1348" s="93" t="s">
        <v>75</v>
      </c>
      <c r="AF1348" s="92">
        <v>0.56817148399999995</v>
      </c>
      <c r="AG1348" s="92">
        <v>5.0000000000000001E-4</v>
      </c>
      <c r="AH1348" s="93" t="s">
        <v>75</v>
      </c>
      <c r="AI1348" s="92">
        <v>1</v>
      </c>
    </row>
    <row r="1349" spans="1:35" x14ac:dyDescent="0.35">
      <c r="A1349">
        <v>5.0000000000000001E-4</v>
      </c>
      <c r="B1349" t="s">
        <v>75</v>
      </c>
      <c r="C1349">
        <f t="shared" si="63"/>
        <v>1</v>
      </c>
      <c r="D1349">
        <f t="shared" si="64"/>
        <v>5.0000000000000001E-4</v>
      </c>
      <c r="E1349">
        <f t="shared" si="65"/>
        <v>2.87E-2</v>
      </c>
      <c r="R1349" s="90">
        <v>5.0000000000000001E-4</v>
      </c>
      <c r="S1349" s="91" t="s">
        <v>75</v>
      </c>
      <c r="T1349" s="90">
        <v>0.91987204626819008</v>
      </c>
      <c r="U1349" s="92">
        <v>5.0000000000000001E-4</v>
      </c>
      <c r="V1349" s="93" t="s">
        <v>75</v>
      </c>
      <c r="W1349" s="92">
        <v>0.36121093799999998</v>
      </c>
      <c r="X1349" s="92">
        <v>5.0000000000000001E-4</v>
      </c>
      <c r="Y1349" s="93" t="s">
        <v>75</v>
      </c>
      <c r="Z1349" s="92">
        <v>0.39573515625</v>
      </c>
      <c r="AA1349" s="92">
        <v>5.0000000000000001E-4</v>
      </c>
      <c r="AB1349" s="93" t="s">
        <v>75</v>
      </c>
      <c r="AC1349" s="92">
        <v>0.45715523699999999</v>
      </c>
      <c r="AD1349" s="92">
        <v>5.0000000000000001E-4</v>
      </c>
      <c r="AE1349" s="93" t="s">
        <v>75</v>
      </c>
      <c r="AF1349" s="92">
        <v>0.56787734400000001</v>
      </c>
      <c r="AG1349" s="92">
        <v>5.0000000000000001E-4</v>
      </c>
      <c r="AH1349" s="93" t="s">
        <v>75</v>
      </c>
      <c r="AI1349" s="92">
        <v>1</v>
      </c>
    </row>
    <row r="1350" spans="1:35" x14ac:dyDescent="0.35">
      <c r="A1350">
        <v>5.0000000000000001E-4</v>
      </c>
      <c r="B1350" t="s">
        <v>75</v>
      </c>
      <c r="C1350">
        <f t="shared" si="63"/>
        <v>1</v>
      </c>
      <c r="D1350">
        <f t="shared" si="64"/>
        <v>5.0000000000000001E-4</v>
      </c>
      <c r="E1350">
        <f t="shared" si="65"/>
        <v>2.87E-2</v>
      </c>
      <c r="R1350" s="90">
        <v>5.0000000000000001E-4</v>
      </c>
      <c r="S1350" s="91" t="s">
        <v>75</v>
      </c>
      <c r="T1350" s="90">
        <v>0.91984200428190277</v>
      </c>
      <c r="U1350" s="92">
        <v>5.0000000000000001E-4</v>
      </c>
      <c r="V1350" s="93" t="s">
        <v>75</v>
      </c>
      <c r="W1350" s="92">
        <v>0.361085938</v>
      </c>
      <c r="X1350" s="92">
        <v>5.0000000000000001E-4</v>
      </c>
      <c r="Y1350" s="93" t="s">
        <v>75</v>
      </c>
      <c r="Z1350" s="92">
        <v>0.395501171875</v>
      </c>
      <c r="AA1350" s="92">
        <v>5.0000000000000001E-4</v>
      </c>
      <c r="AB1350" s="93" t="s">
        <v>75</v>
      </c>
      <c r="AC1350" s="92">
        <v>0.45696429599999999</v>
      </c>
      <c r="AD1350" s="92">
        <v>5.0000000000000001E-4</v>
      </c>
      <c r="AE1350" s="93" t="s">
        <v>75</v>
      </c>
      <c r="AF1350" s="92">
        <v>0.567546094</v>
      </c>
      <c r="AG1350" s="92">
        <v>5.0000000000000001E-4</v>
      </c>
      <c r="AH1350" s="93" t="s">
        <v>75</v>
      </c>
      <c r="AI1350" s="92">
        <v>1</v>
      </c>
    </row>
    <row r="1351" spans="1:35" x14ac:dyDescent="0.35">
      <c r="A1351">
        <v>5.0000000000000001E-4</v>
      </c>
      <c r="B1351" t="s">
        <v>75</v>
      </c>
      <c r="C1351">
        <f t="shared" si="63"/>
        <v>1</v>
      </c>
      <c r="D1351">
        <f t="shared" si="64"/>
        <v>5.0000000000000001E-4</v>
      </c>
      <c r="E1351">
        <f t="shared" si="65"/>
        <v>2.87E-2</v>
      </c>
      <c r="R1351" s="90">
        <v>5.0000000000000001E-4</v>
      </c>
      <c r="S1351" s="91" t="s">
        <v>75</v>
      </c>
      <c r="T1351" s="90">
        <v>0.9197778593802064</v>
      </c>
      <c r="U1351" s="92">
        <v>5.0000000000000001E-4</v>
      </c>
      <c r="V1351" s="93" t="s">
        <v>75</v>
      </c>
      <c r="W1351" s="92">
        <v>0.36104687499999999</v>
      </c>
      <c r="X1351" s="92">
        <v>5.0000000000000001E-4</v>
      </c>
      <c r="Y1351" s="93" t="s">
        <v>75</v>
      </c>
      <c r="Z1351" s="92">
        <v>0.39527734375000001</v>
      </c>
      <c r="AA1351" s="92">
        <v>5.0000000000000001E-4</v>
      </c>
      <c r="AB1351" s="93" t="s">
        <v>75</v>
      </c>
      <c r="AC1351" s="92">
        <v>0.45673159499999999</v>
      </c>
      <c r="AD1351" s="92">
        <v>5.0000000000000001E-4</v>
      </c>
      <c r="AE1351" s="93" t="s">
        <v>75</v>
      </c>
      <c r="AF1351" s="92">
        <v>0.56726679700000004</v>
      </c>
      <c r="AG1351" s="92">
        <v>5.0000000000000001E-4</v>
      </c>
      <c r="AH1351" s="93" t="s">
        <v>75</v>
      </c>
      <c r="AI1351" s="92">
        <v>1</v>
      </c>
    </row>
    <row r="1352" spans="1:35" x14ac:dyDescent="0.35">
      <c r="A1352">
        <v>5.0000000000000001E-4</v>
      </c>
      <c r="B1352" t="s">
        <v>75</v>
      </c>
      <c r="C1352">
        <f t="shared" si="63"/>
        <v>1</v>
      </c>
      <c r="D1352">
        <f t="shared" si="64"/>
        <v>5.0000000000000001E-4</v>
      </c>
      <c r="E1352">
        <f t="shared" si="65"/>
        <v>2.87E-2</v>
      </c>
      <c r="R1352" s="90">
        <v>5.0000000000000001E-4</v>
      </c>
      <c r="S1352" s="91" t="s">
        <v>75</v>
      </c>
      <c r="T1352" s="90">
        <v>0.9197778593802064</v>
      </c>
      <c r="U1352" s="92">
        <v>5.0000000000000001E-4</v>
      </c>
      <c r="V1352" s="93" t="s">
        <v>75</v>
      </c>
      <c r="W1352" s="92">
        <v>0.36086328099999998</v>
      </c>
      <c r="X1352" s="92">
        <v>5.0000000000000001E-4</v>
      </c>
      <c r="Y1352" s="93" t="s">
        <v>75</v>
      </c>
      <c r="Z1352" s="92">
        <v>0.39512773437500004</v>
      </c>
      <c r="AA1352" s="92">
        <v>5.0000000000000001E-4</v>
      </c>
      <c r="AB1352" s="93" t="s">
        <v>75</v>
      </c>
      <c r="AC1352" s="92">
        <v>0.45654772300000002</v>
      </c>
      <c r="AD1352" s="92">
        <v>5.0000000000000001E-4</v>
      </c>
      <c r="AE1352" s="93" t="s">
        <v>75</v>
      </c>
      <c r="AF1352" s="92">
        <v>0.56696367199999997</v>
      </c>
      <c r="AG1352" s="92">
        <v>5.0000000000000001E-4</v>
      </c>
      <c r="AH1352" s="93" t="s">
        <v>75</v>
      </c>
      <c r="AI1352" s="92">
        <v>1</v>
      </c>
    </row>
    <row r="1353" spans="1:35" x14ac:dyDescent="0.35">
      <c r="A1353">
        <v>5.0000000000000001E-4</v>
      </c>
      <c r="B1353" t="s">
        <v>75</v>
      </c>
      <c r="C1353">
        <f t="shared" si="63"/>
        <v>1</v>
      </c>
      <c r="D1353">
        <f t="shared" si="64"/>
        <v>5.0000000000000001E-4</v>
      </c>
      <c r="E1353">
        <f t="shared" si="65"/>
        <v>2.87E-2</v>
      </c>
      <c r="R1353" s="90">
        <v>5.0000000000000001E-4</v>
      </c>
      <c r="S1353" s="91" t="s">
        <v>75</v>
      </c>
      <c r="T1353" s="90">
        <v>0.91968884880499668</v>
      </c>
      <c r="U1353" s="92">
        <v>5.0000000000000001E-4</v>
      </c>
      <c r="V1353" s="93" t="s">
        <v>75</v>
      </c>
      <c r="W1353" s="92">
        <v>0.360785156</v>
      </c>
      <c r="X1353" s="92">
        <v>5.0000000000000001E-4</v>
      </c>
      <c r="Y1353" s="93" t="s">
        <v>75</v>
      </c>
      <c r="Z1353" s="92">
        <v>0.3948761718749999</v>
      </c>
      <c r="AA1353" s="92">
        <v>5.0000000000000001E-4</v>
      </c>
      <c r="AB1353" s="93" t="s">
        <v>75</v>
      </c>
      <c r="AC1353" s="92">
        <v>0.456344319</v>
      </c>
      <c r="AD1353" s="92">
        <v>5.0000000000000001E-4</v>
      </c>
      <c r="AE1353" s="93" t="s">
        <v>75</v>
      </c>
      <c r="AF1353" s="92">
        <v>0.56672929699999997</v>
      </c>
      <c r="AG1353" s="92">
        <v>5.0000000000000001E-4</v>
      </c>
      <c r="AH1353" s="93" t="s">
        <v>75</v>
      </c>
      <c r="AI1353" s="92">
        <v>1</v>
      </c>
    </row>
    <row r="1354" spans="1:35" x14ac:dyDescent="0.35">
      <c r="A1354">
        <v>5.0000000000000001E-4</v>
      </c>
      <c r="B1354" t="s">
        <v>75</v>
      </c>
      <c r="C1354">
        <f t="shared" si="63"/>
        <v>1</v>
      </c>
      <c r="D1354">
        <f t="shared" si="64"/>
        <v>5.0000000000000001E-4</v>
      </c>
      <c r="E1354">
        <f t="shared" si="65"/>
        <v>2.87E-2</v>
      </c>
      <c r="R1354" s="90">
        <v>5.0000000000000001E-4</v>
      </c>
      <c r="S1354" s="91" t="s">
        <v>75</v>
      </c>
      <c r="T1354" s="90">
        <v>0.91944723860223077</v>
      </c>
      <c r="U1354" s="92">
        <v>5.0000000000000001E-4</v>
      </c>
      <c r="V1354" s="93" t="s">
        <v>75</v>
      </c>
      <c r="W1354" s="92">
        <v>0.360785156</v>
      </c>
      <c r="X1354" s="92">
        <v>5.0000000000000001E-4</v>
      </c>
      <c r="Y1354" s="93" t="s">
        <v>75</v>
      </c>
      <c r="Z1354" s="92">
        <v>0.39467656249999999</v>
      </c>
      <c r="AA1354" s="92">
        <v>5.0000000000000001E-4</v>
      </c>
      <c r="AB1354" s="93" t="s">
        <v>75</v>
      </c>
      <c r="AC1354" s="92">
        <v>0.45618772099999999</v>
      </c>
      <c r="AD1354" s="92">
        <v>5.0000000000000001E-4</v>
      </c>
      <c r="AE1354" s="93" t="s">
        <v>75</v>
      </c>
      <c r="AF1354" s="92">
        <v>0.56631718799999997</v>
      </c>
      <c r="AG1354" s="92">
        <v>5.0000000000000001E-4</v>
      </c>
      <c r="AH1354" s="93" t="s">
        <v>75</v>
      </c>
      <c r="AI1354" s="92">
        <v>1</v>
      </c>
    </row>
    <row r="1355" spans="1:35" x14ac:dyDescent="0.35">
      <c r="A1355">
        <v>5.0000000000000001E-4</v>
      </c>
      <c r="B1355" t="s">
        <v>75</v>
      </c>
      <c r="C1355">
        <f t="shared" si="63"/>
        <v>1</v>
      </c>
      <c r="D1355">
        <f t="shared" si="64"/>
        <v>5.0000000000000001E-4</v>
      </c>
      <c r="E1355">
        <f t="shared" si="65"/>
        <v>2.87E-2</v>
      </c>
      <c r="R1355" s="90">
        <v>5.0000000000000001E-4</v>
      </c>
      <c r="S1355" s="91" t="s">
        <v>75</v>
      </c>
      <c r="T1355" s="90">
        <v>0.91944723860223077</v>
      </c>
      <c r="U1355" s="92">
        <v>5.0000000000000001E-4</v>
      </c>
      <c r="V1355" s="93" t="s">
        <v>75</v>
      </c>
      <c r="W1355" s="92">
        <v>0.36059765599999999</v>
      </c>
      <c r="X1355" s="92">
        <v>5.0000000000000001E-4</v>
      </c>
      <c r="Y1355" s="93" t="s">
        <v>75</v>
      </c>
      <c r="Z1355" s="92">
        <v>0.39451015624999997</v>
      </c>
      <c r="AA1355" s="92">
        <v>5.0000000000000001E-4</v>
      </c>
      <c r="AB1355" s="93" t="s">
        <v>75</v>
      </c>
      <c r="AC1355" s="92">
        <v>0.45592377000000001</v>
      </c>
      <c r="AD1355" s="92">
        <v>5.0000000000000001E-4</v>
      </c>
      <c r="AE1355" s="93" t="s">
        <v>75</v>
      </c>
      <c r="AF1355" s="92">
        <v>0.56607539100000004</v>
      </c>
      <c r="AG1355" s="92">
        <v>5.0000000000000001E-4</v>
      </c>
      <c r="AH1355" s="93" t="s">
        <v>75</v>
      </c>
      <c r="AI1355" s="92">
        <v>1</v>
      </c>
    </row>
    <row r="1356" spans="1:35" x14ac:dyDescent="0.35">
      <c r="A1356">
        <v>5.0000000000000001E-4</v>
      </c>
      <c r="B1356" t="s">
        <v>75</v>
      </c>
      <c r="C1356">
        <f t="shared" si="63"/>
        <v>1</v>
      </c>
      <c r="D1356">
        <f t="shared" si="64"/>
        <v>5.0000000000000001E-4</v>
      </c>
      <c r="E1356">
        <f t="shared" si="65"/>
        <v>2.87E-2</v>
      </c>
      <c r="R1356" s="90">
        <v>5.0000000000000001E-4</v>
      </c>
      <c r="S1356" s="91" t="s">
        <v>75</v>
      </c>
      <c r="T1356" s="90">
        <v>0.91944723860223077</v>
      </c>
      <c r="U1356" s="92">
        <v>5.0000000000000001E-4</v>
      </c>
      <c r="V1356" s="93" t="s">
        <v>75</v>
      </c>
      <c r="W1356" s="92">
        <v>0.360472656</v>
      </c>
      <c r="X1356" s="92">
        <v>5.0000000000000001E-4</v>
      </c>
      <c r="Y1356" s="93" t="s">
        <v>75</v>
      </c>
      <c r="Z1356" s="92">
        <v>0.39429335937499999</v>
      </c>
      <c r="AA1356" s="92">
        <v>5.0000000000000001E-4</v>
      </c>
      <c r="AB1356" s="93" t="s">
        <v>75</v>
      </c>
      <c r="AC1356" s="92">
        <v>0.45578816700000002</v>
      </c>
      <c r="AD1356" s="92">
        <v>5.0000000000000001E-4</v>
      </c>
      <c r="AE1356" s="93" t="s">
        <v>75</v>
      </c>
      <c r="AF1356" s="92">
        <v>0.56577031300000002</v>
      </c>
      <c r="AG1356" s="92">
        <v>5.0000000000000001E-4</v>
      </c>
      <c r="AH1356" s="93" t="s">
        <v>75</v>
      </c>
      <c r="AI1356" s="92">
        <v>1</v>
      </c>
    </row>
    <row r="1357" spans="1:35" x14ac:dyDescent="0.35">
      <c r="A1357">
        <v>5.0000000000000001E-4</v>
      </c>
      <c r="B1357" t="s">
        <v>75</v>
      </c>
      <c r="C1357">
        <f t="shared" si="63"/>
        <v>1</v>
      </c>
      <c r="D1357">
        <f t="shared" si="64"/>
        <v>5.0000000000000001E-4</v>
      </c>
      <c r="E1357">
        <f t="shared" si="65"/>
        <v>2.87E-2</v>
      </c>
      <c r="R1357" s="90">
        <v>5.0000000000000001E-4</v>
      </c>
      <c r="S1357" s="91" t="s">
        <v>75</v>
      </c>
      <c r="T1357" s="90">
        <v>0.91944723860223077</v>
      </c>
      <c r="U1357" s="92">
        <v>5.0000000000000001E-4</v>
      </c>
      <c r="V1357" s="93" t="s">
        <v>75</v>
      </c>
      <c r="W1357" s="92">
        <v>0.36040429699999998</v>
      </c>
      <c r="X1357" s="92">
        <v>5.0000000000000001E-4</v>
      </c>
      <c r="Y1357" s="93" t="s">
        <v>75</v>
      </c>
      <c r="Z1357" s="92">
        <v>0.39414492187499994</v>
      </c>
      <c r="AA1357" s="92">
        <v>5.0000000000000001E-4</v>
      </c>
      <c r="AB1357" s="93" t="s">
        <v>75</v>
      </c>
      <c r="AC1357" s="92">
        <v>0.45556592400000001</v>
      </c>
      <c r="AD1357" s="92">
        <v>5.0000000000000001E-4</v>
      </c>
      <c r="AE1357" s="93" t="s">
        <v>75</v>
      </c>
      <c r="AF1357" s="92">
        <v>0.56547499999999995</v>
      </c>
      <c r="AG1357" s="92">
        <v>5.0000000000000001E-4</v>
      </c>
      <c r="AH1357" s="93" t="s">
        <v>75</v>
      </c>
      <c r="AI1357" s="92">
        <v>1</v>
      </c>
    </row>
    <row r="1358" spans="1:35" x14ac:dyDescent="0.35">
      <c r="A1358">
        <v>5.0000000000000001E-4</v>
      </c>
      <c r="B1358" t="s">
        <v>75</v>
      </c>
      <c r="C1358">
        <f t="shared" si="63"/>
        <v>1</v>
      </c>
      <c r="D1358">
        <f t="shared" si="64"/>
        <v>5.0000000000000001E-4</v>
      </c>
      <c r="E1358">
        <f t="shared" si="65"/>
        <v>2.87E-2</v>
      </c>
      <c r="R1358" s="90">
        <v>5.0000000000000001E-4</v>
      </c>
      <c r="S1358" s="91" t="s">
        <v>75</v>
      </c>
      <c r="T1358" s="90">
        <v>0.91944723860223077</v>
      </c>
      <c r="U1358" s="92">
        <v>5.0000000000000001E-4</v>
      </c>
      <c r="V1358" s="93" t="s">
        <v>75</v>
      </c>
      <c r="W1358" s="92">
        <v>0.36028710899999999</v>
      </c>
      <c r="X1358" s="92">
        <v>5.0000000000000001E-4</v>
      </c>
      <c r="Y1358" s="93" t="s">
        <v>75</v>
      </c>
      <c r="Z1358" s="92">
        <v>0.39396132812500007</v>
      </c>
      <c r="AA1358" s="92">
        <v>5.0000000000000001E-4</v>
      </c>
      <c r="AB1358" s="93" t="s">
        <v>75</v>
      </c>
      <c r="AC1358" s="92">
        <v>0.45541664900000001</v>
      </c>
      <c r="AD1358" s="92">
        <v>5.0000000000000001E-4</v>
      </c>
      <c r="AE1358" s="93" t="s">
        <v>75</v>
      </c>
      <c r="AF1358" s="92">
        <v>0.56513593799999995</v>
      </c>
      <c r="AG1358" s="92">
        <v>5.0000000000000001E-4</v>
      </c>
      <c r="AH1358" s="93" t="s">
        <v>75</v>
      </c>
      <c r="AI1358" s="92">
        <v>1</v>
      </c>
    </row>
    <row r="1359" spans="1:35" x14ac:dyDescent="0.35">
      <c r="A1359">
        <v>5.0000000000000001E-4</v>
      </c>
      <c r="B1359" t="s">
        <v>75</v>
      </c>
      <c r="C1359">
        <f t="shared" si="63"/>
        <v>1</v>
      </c>
      <c r="D1359">
        <f t="shared" si="64"/>
        <v>5.0000000000000001E-4</v>
      </c>
      <c r="E1359">
        <f t="shared" si="65"/>
        <v>2.87E-2</v>
      </c>
      <c r="R1359" s="90">
        <v>5.0000000000000001E-4</v>
      </c>
      <c r="S1359" s="91" t="s">
        <v>75</v>
      </c>
      <c r="T1359" s="90">
        <v>0.91944723860223077</v>
      </c>
      <c r="U1359" s="92">
        <v>5.0000000000000001E-4</v>
      </c>
      <c r="V1359" s="93" t="s">
        <v>75</v>
      </c>
      <c r="W1359" s="92">
        <v>0.36020117200000001</v>
      </c>
      <c r="X1359" s="92">
        <v>5.0000000000000001E-4</v>
      </c>
      <c r="Y1359" s="93" t="s">
        <v>75</v>
      </c>
      <c r="Z1359" s="92">
        <v>0.393773828125</v>
      </c>
      <c r="AA1359" s="92">
        <v>5.0000000000000001E-4</v>
      </c>
      <c r="AB1359" s="93" t="s">
        <v>75</v>
      </c>
      <c r="AC1359" s="92">
        <v>0.45525286599999998</v>
      </c>
      <c r="AD1359" s="92">
        <v>5.0000000000000001E-4</v>
      </c>
      <c r="AE1359" s="93" t="s">
        <v>75</v>
      </c>
      <c r="AF1359" s="92">
        <v>0.56477421900000002</v>
      </c>
      <c r="AG1359" s="92">
        <v>5.0000000000000001E-4</v>
      </c>
      <c r="AH1359" s="93" t="s">
        <v>75</v>
      </c>
      <c r="AI1359" s="92">
        <v>1</v>
      </c>
    </row>
    <row r="1360" spans="1:35" x14ac:dyDescent="0.35">
      <c r="A1360">
        <v>5.0000000000000001E-4</v>
      </c>
      <c r="B1360" t="s">
        <v>75</v>
      </c>
      <c r="C1360">
        <f t="shared" si="63"/>
        <v>1</v>
      </c>
      <c r="D1360">
        <f t="shared" si="64"/>
        <v>5.0000000000000001E-4</v>
      </c>
      <c r="E1360">
        <f t="shared" si="65"/>
        <v>2.87E-2</v>
      </c>
      <c r="R1360" s="90">
        <v>5.0000000000000001E-4</v>
      </c>
      <c r="S1360" s="91" t="s">
        <v>75</v>
      </c>
      <c r="T1360" s="90">
        <v>0.91944723860223077</v>
      </c>
      <c r="U1360" s="92">
        <v>5.0000000000000001E-4</v>
      </c>
      <c r="V1360" s="93" t="s">
        <v>75</v>
      </c>
      <c r="W1360" s="92">
        <v>0.36012304699999997</v>
      </c>
      <c r="X1360" s="92">
        <v>5.0000000000000001E-4</v>
      </c>
      <c r="Y1360" s="93" t="s">
        <v>75</v>
      </c>
      <c r="Z1360" s="92">
        <v>0.39356171875000001</v>
      </c>
      <c r="AA1360" s="92">
        <v>5.0000000000000001E-4</v>
      </c>
      <c r="AB1360" s="93" t="s">
        <v>75</v>
      </c>
      <c r="AC1360" s="92">
        <v>0.45504750900000002</v>
      </c>
      <c r="AD1360" s="92">
        <v>5.0000000000000001E-4</v>
      </c>
      <c r="AE1360" s="93" t="s">
        <v>75</v>
      </c>
      <c r="AF1360" s="92">
        <v>0.56453671900000002</v>
      </c>
      <c r="AG1360" s="92">
        <v>5.0000000000000001E-4</v>
      </c>
      <c r="AH1360" s="93" t="s">
        <v>75</v>
      </c>
      <c r="AI1360" s="92">
        <v>1</v>
      </c>
    </row>
    <row r="1361" spans="1:35" x14ac:dyDescent="0.35">
      <c r="A1361">
        <v>5.0000000000000001E-4</v>
      </c>
      <c r="B1361" t="s">
        <v>75</v>
      </c>
      <c r="C1361">
        <f t="shared" si="63"/>
        <v>1</v>
      </c>
      <c r="D1361">
        <f t="shared" si="64"/>
        <v>5.0000000000000001E-4</v>
      </c>
      <c r="E1361">
        <f t="shared" si="65"/>
        <v>2.87E-2</v>
      </c>
      <c r="R1361" s="90">
        <v>5.0000000000000001E-4</v>
      </c>
      <c r="S1361" s="91" t="s">
        <v>75</v>
      </c>
      <c r="T1361" s="90">
        <v>0.91944723860223077</v>
      </c>
      <c r="U1361" s="92">
        <v>5.0000000000000001E-4</v>
      </c>
      <c r="V1361" s="93" t="s">
        <v>75</v>
      </c>
      <c r="W1361" s="92">
        <v>0.35996093800000001</v>
      </c>
      <c r="X1361" s="92">
        <v>5.0000000000000001E-4</v>
      </c>
      <c r="Y1361" s="93" t="s">
        <v>75</v>
      </c>
      <c r="Z1361" s="92">
        <v>0.39333789062500002</v>
      </c>
      <c r="AA1361" s="92">
        <v>5.0000000000000001E-4</v>
      </c>
      <c r="AB1361" s="93" t="s">
        <v>75</v>
      </c>
      <c r="AC1361" s="92">
        <v>0.45481006499999999</v>
      </c>
      <c r="AD1361" s="92">
        <v>5.0000000000000001E-4</v>
      </c>
      <c r="AE1361" s="93" t="s">
        <v>75</v>
      </c>
      <c r="AF1361" s="92">
        <v>0.56424804699999997</v>
      </c>
      <c r="AG1361" s="92">
        <v>5.0000000000000001E-4</v>
      </c>
      <c r="AH1361" s="93" t="s">
        <v>75</v>
      </c>
      <c r="AI1361" s="92">
        <v>1</v>
      </c>
    </row>
    <row r="1362" spans="1:35" x14ac:dyDescent="0.35">
      <c r="A1362">
        <v>5.0000000000000001E-4</v>
      </c>
      <c r="B1362" t="s">
        <v>75</v>
      </c>
      <c r="C1362">
        <f t="shared" si="63"/>
        <v>1</v>
      </c>
      <c r="D1362">
        <f t="shared" si="64"/>
        <v>5.0000000000000001E-4</v>
      </c>
      <c r="E1362">
        <f t="shared" si="65"/>
        <v>2.87E-2</v>
      </c>
      <c r="R1362" s="90">
        <v>5.0000000000000001E-4</v>
      </c>
      <c r="S1362" s="91" t="s">
        <v>75</v>
      </c>
      <c r="T1362" s="90">
        <v>0.9194267180046013</v>
      </c>
      <c r="U1362" s="92">
        <v>5.0000000000000001E-4</v>
      </c>
      <c r="V1362" s="93" t="s">
        <v>75</v>
      </c>
      <c r="W1362" s="92">
        <v>0.35996093800000001</v>
      </c>
      <c r="X1362" s="92">
        <v>5.0000000000000001E-4</v>
      </c>
      <c r="Y1362" s="93" t="s">
        <v>75</v>
      </c>
      <c r="Z1362" s="92">
        <v>0.39315898437499996</v>
      </c>
      <c r="AA1362" s="92">
        <v>5.0000000000000001E-4</v>
      </c>
      <c r="AB1362" s="93" t="s">
        <v>75</v>
      </c>
      <c r="AC1362" s="92">
        <v>0.45462144799999998</v>
      </c>
      <c r="AD1362" s="92">
        <v>5.0000000000000001E-4</v>
      </c>
      <c r="AE1362" s="93" t="s">
        <v>75</v>
      </c>
      <c r="AF1362" s="92">
        <v>0.56392500000000001</v>
      </c>
      <c r="AG1362" s="92">
        <v>5.0000000000000001E-4</v>
      </c>
      <c r="AH1362" s="93" t="s">
        <v>75</v>
      </c>
      <c r="AI1362" s="92">
        <v>1</v>
      </c>
    </row>
    <row r="1363" spans="1:35" x14ac:dyDescent="0.35">
      <c r="A1363">
        <v>5.0000000000000001E-4</v>
      </c>
      <c r="B1363" t="s">
        <v>75</v>
      </c>
      <c r="C1363">
        <f t="shared" si="63"/>
        <v>1</v>
      </c>
      <c r="D1363">
        <f t="shared" si="64"/>
        <v>5.0000000000000001E-4</v>
      </c>
      <c r="E1363">
        <f t="shared" si="65"/>
        <v>2.87E-2</v>
      </c>
      <c r="R1363" s="90">
        <v>5.0000000000000001E-4</v>
      </c>
      <c r="S1363" s="91" t="s">
        <v>75</v>
      </c>
      <c r="T1363" s="90">
        <v>0.9194267180046013</v>
      </c>
      <c r="U1363" s="92">
        <v>5.0000000000000001E-4</v>
      </c>
      <c r="V1363" s="93" t="s">
        <v>75</v>
      </c>
      <c r="W1363" s="92">
        <v>0.35985351599999998</v>
      </c>
      <c r="X1363" s="92">
        <v>5.0000000000000001E-4</v>
      </c>
      <c r="Y1363" s="93" t="s">
        <v>75</v>
      </c>
      <c r="Z1363" s="92">
        <v>0.39294648437499996</v>
      </c>
      <c r="AA1363" s="92">
        <v>5.0000000000000001E-4</v>
      </c>
      <c r="AB1363" s="93" t="s">
        <v>75</v>
      </c>
      <c r="AC1363" s="92">
        <v>0.45444901500000001</v>
      </c>
      <c r="AD1363" s="92">
        <v>5.0000000000000001E-4</v>
      </c>
      <c r="AE1363" s="93" t="s">
        <v>75</v>
      </c>
      <c r="AF1363" s="92">
        <v>0.56360781299999996</v>
      </c>
      <c r="AG1363" s="92">
        <v>5.0000000000000001E-4</v>
      </c>
      <c r="AH1363" s="93" t="s">
        <v>75</v>
      </c>
      <c r="AI1363" s="92">
        <v>1</v>
      </c>
    </row>
    <row r="1364" spans="1:35" x14ac:dyDescent="0.35">
      <c r="A1364">
        <v>5.0000000000000001E-4</v>
      </c>
      <c r="B1364" t="s">
        <v>75</v>
      </c>
      <c r="C1364">
        <f t="shared" si="63"/>
        <v>1</v>
      </c>
      <c r="D1364">
        <f t="shared" si="64"/>
        <v>5.0000000000000001E-4</v>
      </c>
      <c r="E1364">
        <f t="shared" si="65"/>
        <v>2.87E-2</v>
      </c>
      <c r="R1364" s="90">
        <v>5.0000000000000001E-4</v>
      </c>
      <c r="S1364" s="91" t="s">
        <v>75</v>
      </c>
      <c r="T1364" s="90">
        <v>0.9194267180046013</v>
      </c>
      <c r="U1364" s="92">
        <v>5.0000000000000001E-4</v>
      </c>
      <c r="V1364" s="93" t="s">
        <v>75</v>
      </c>
      <c r="W1364" s="92">
        <v>0.35965820300000001</v>
      </c>
      <c r="X1364" s="92">
        <v>5.0000000000000001E-4</v>
      </c>
      <c r="Y1364" s="93" t="s">
        <v>75</v>
      </c>
      <c r="Z1364" s="92">
        <v>0.39277656249999998</v>
      </c>
      <c r="AA1364" s="92">
        <v>5.0000000000000001E-4</v>
      </c>
      <c r="AB1364" s="93" t="s">
        <v>75</v>
      </c>
      <c r="AC1364" s="92">
        <v>0.454257888</v>
      </c>
      <c r="AD1364" s="92">
        <v>5.0000000000000001E-4</v>
      </c>
      <c r="AE1364" s="93" t="s">
        <v>75</v>
      </c>
      <c r="AF1364" s="92">
        <v>0.56331718799999997</v>
      </c>
      <c r="AG1364" s="92">
        <v>5.0000000000000001E-4</v>
      </c>
      <c r="AH1364" s="93" t="s">
        <v>75</v>
      </c>
      <c r="AI1364" s="92">
        <v>1</v>
      </c>
    </row>
    <row r="1365" spans="1:35" x14ac:dyDescent="0.35">
      <c r="A1365">
        <v>5.0000000000000001E-4</v>
      </c>
      <c r="B1365" t="s">
        <v>75</v>
      </c>
      <c r="C1365">
        <f t="shared" si="63"/>
        <v>1</v>
      </c>
      <c r="D1365">
        <f t="shared" si="64"/>
        <v>5.0000000000000001E-4</v>
      </c>
      <c r="E1365">
        <f t="shared" si="65"/>
        <v>2.87E-2</v>
      </c>
      <c r="R1365" s="90">
        <v>5.0000000000000001E-4</v>
      </c>
      <c r="S1365" s="91" t="s">
        <v>75</v>
      </c>
      <c r="T1365" s="90">
        <v>0.9194267180046013</v>
      </c>
      <c r="U1365" s="92">
        <v>5.0000000000000001E-4</v>
      </c>
      <c r="V1365" s="93" t="s">
        <v>75</v>
      </c>
      <c r="W1365" s="92">
        <v>0.35956445300000001</v>
      </c>
      <c r="X1365" s="92">
        <v>5.0000000000000001E-4</v>
      </c>
      <c r="Y1365" s="93" t="s">
        <v>75</v>
      </c>
      <c r="Z1365" s="92">
        <v>0.39256757812499998</v>
      </c>
      <c r="AA1365" s="92">
        <v>5.0000000000000001E-4</v>
      </c>
      <c r="AB1365" s="93" t="s">
        <v>75</v>
      </c>
      <c r="AC1365" s="92">
        <v>0.45409540700000001</v>
      </c>
      <c r="AD1365" s="92">
        <v>5.0000000000000001E-4</v>
      </c>
      <c r="AE1365" s="93" t="s">
        <v>75</v>
      </c>
      <c r="AF1365" s="92">
        <v>0.56295742199999999</v>
      </c>
      <c r="AG1365" s="92">
        <v>5.0000000000000001E-4</v>
      </c>
      <c r="AH1365" s="93" t="s">
        <v>75</v>
      </c>
      <c r="AI1365" s="92">
        <v>1</v>
      </c>
    </row>
    <row r="1366" spans="1:35" x14ac:dyDescent="0.35">
      <c r="A1366">
        <v>5.0000000000000001E-4</v>
      </c>
      <c r="B1366" t="s">
        <v>75</v>
      </c>
      <c r="C1366">
        <f t="shared" si="63"/>
        <v>1</v>
      </c>
      <c r="D1366">
        <f t="shared" si="64"/>
        <v>5.0000000000000001E-4</v>
      </c>
      <c r="E1366">
        <f t="shared" si="65"/>
        <v>2.87E-2</v>
      </c>
      <c r="R1366" s="90">
        <v>5.0000000000000001E-4</v>
      </c>
      <c r="S1366" s="91" t="s">
        <v>75</v>
      </c>
      <c r="T1366" s="90">
        <v>0.9194267180046013</v>
      </c>
      <c r="U1366" s="92">
        <v>5.0000000000000001E-4</v>
      </c>
      <c r="V1366" s="93" t="s">
        <v>75</v>
      </c>
      <c r="W1366" s="92">
        <v>0.359517578</v>
      </c>
      <c r="X1366" s="92">
        <v>5.0000000000000001E-4</v>
      </c>
      <c r="Y1366" s="93" t="s">
        <v>75</v>
      </c>
      <c r="Z1366" s="92">
        <v>0.39235507812499998</v>
      </c>
      <c r="AA1366" s="92">
        <v>5.0000000000000001E-4</v>
      </c>
      <c r="AB1366" s="93" t="s">
        <v>75</v>
      </c>
      <c r="AC1366" s="92">
        <v>0.45387637800000002</v>
      </c>
      <c r="AD1366" s="92">
        <v>5.0000000000000001E-4</v>
      </c>
      <c r="AE1366" s="93" t="s">
        <v>75</v>
      </c>
      <c r="AF1366" s="92">
        <v>0.56267226599999998</v>
      </c>
      <c r="AG1366" s="92">
        <v>5.0000000000000001E-4</v>
      </c>
      <c r="AH1366" s="93" t="s">
        <v>75</v>
      </c>
      <c r="AI1366" s="92">
        <v>1</v>
      </c>
    </row>
    <row r="1367" spans="1:35" x14ac:dyDescent="0.35">
      <c r="A1367">
        <v>5.0000000000000001E-4</v>
      </c>
      <c r="B1367" t="s">
        <v>75</v>
      </c>
      <c r="C1367">
        <f t="shared" si="63"/>
        <v>1</v>
      </c>
      <c r="D1367">
        <f t="shared" si="64"/>
        <v>5.0000000000000001E-4</v>
      </c>
      <c r="E1367">
        <f t="shared" si="65"/>
        <v>2.87E-2</v>
      </c>
      <c r="R1367" s="90">
        <v>5.0000000000000001E-4</v>
      </c>
      <c r="S1367" s="91" t="s">
        <v>75</v>
      </c>
      <c r="T1367" s="90">
        <v>0.9194267180046013</v>
      </c>
      <c r="U1367" s="92">
        <v>5.0000000000000001E-4</v>
      </c>
      <c r="V1367" s="93" t="s">
        <v>75</v>
      </c>
      <c r="W1367" s="92">
        <v>0.35940039099999999</v>
      </c>
      <c r="X1367" s="92">
        <v>5.0000000000000001E-4</v>
      </c>
      <c r="Y1367" s="93" t="s">
        <v>75</v>
      </c>
      <c r="Z1367" s="92">
        <v>0.39213632812499993</v>
      </c>
      <c r="AA1367" s="92">
        <v>5.0000000000000001E-4</v>
      </c>
      <c r="AB1367" s="93" t="s">
        <v>75</v>
      </c>
      <c r="AC1367" s="92">
        <v>0.45369606400000001</v>
      </c>
      <c r="AD1367" s="92">
        <v>5.0000000000000001E-4</v>
      </c>
      <c r="AE1367" s="93" t="s">
        <v>75</v>
      </c>
      <c r="AF1367" s="92">
        <v>0.56237109399999996</v>
      </c>
      <c r="AG1367" s="92">
        <v>5.0000000000000001E-4</v>
      </c>
      <c r="AH1367" s="93" t="s">
        <v>75</v>
      </c>
      <c r="AI1367" s="92">
        <v>1</v>
      </c>
    </row>
    <row r="1368" spans="1:35" x14ac:dyDescent="0.35">
      <c r="A1368">
        <v>5.0000000000000001E-4</v>
      </c>
      <c r="B1368" t="s">
        <v>75</v>
      </c>
      <c r="C1368">
        <f t="shared" si="63"/>
        <v>1</v>
      </c>
      <c r="D1368">
        <f t="shared" si="64"/>
        <v>5.0000000000000001E-4</v>
      </c>
      <c r="E1368">
        <f t="shared" si="65"/>
        <v>2.87E-2</v>
      </c>
      <c r="R1368" s="90">
        <v>5.0000000000000001E-4</v>
      </c>
      <c r="S1368" s="91" t="s">
        <v>75</v>
      </c>
      <c r="T1368" s="90">
        <v>0.9194267180046013</v>
      </c>
      <c r="U1368" s="92">
        <v>5.0000000000000001E-4</v>
      </c>
      <c r="V1368" s="93" t="s">
        <v>75</v>
      </c>
      <c r="W1368" s="92">
        <v>0.359275391</v>
      </c>
      <c r="X1368" s="92">
        <v>5.0000000000000001E-4</v>
      </c>
      <c r="Y1368" s="93" t="s">
        <v>75</v>
      </c>
      <c r="Z1368" s="92">
        <v>0.39197578124999999</v>
      </c>
      <c r="AA1368" s="92">
        <v>5.0000000000000001E-4</v>
      </c>
      <c r="AB1368" s="93" t="s">
        <v>75</v>
      </c>
      <c r="AC1368" s="92">
        <v>0.45344271600000002</v>
      </c>
      <c r="AD1368" s="92">
        <v>5.0000000000000001E-4</v>
      </c>
      <c r="AE1368" s="93" t="s">
        <v>75</v>
      </c>
      <c r="AF1368" s="92">
        <v>0.56208320300000003</v>
      </c>
      <c r="AG1368" s="92">
        <v>5.0000000000000001E-4</v>
      </c>
      <c r="AH1368" s="93" t="s">
        <v>75</v>
      </c>
      <c r="AI1368" s="92">
        <v>1</v>
      </c>
    </row>
    <row r="1369" spans="1:35" x14ac:dyDescent="0.35">
      <c r="A1369">
        <v>5.0000000000000001E-4</v>
      </c>
      <c r="B1369" t="s">
        <v>75</v>
      </c>
      <c r="C1369">
        <f t="shared" si="63"/>
        <v>1</v>
      </c>
      <c r="D1369">
        <f t="shared" si="64"/>
        <v>5.0000000000000001E-4</v>
      </c>
      <c r="E1369">
        <f t="shared" si="65"/>
        <v>2.87E-2</v>
      </c>
      <c r="R1369" s="90">
        <v>5.0000000000000001E-4</v>
      </c>
      <c r="S1369" s="91" t="s">
        <v>75</v>
      </c>
      <c r="T1369" s="90">
        <v>0.9194267180046013</v>
      </c>
      <c r="U1369" s="92">
        <v>5.0000000000000001E-4</v>
      </c>
      <c r="V1369" s="93" t="s">
        <v>75</v>
      </c>
      <c r="W1369" s="92">
        <v>0.359275391</v>
      </c>
      <c r="X1369" s="92">
        <v>5.0000000000000001E-4</v>
      </c>
      <c r="Y1369" s="93" t="s">
        <v>75</v>
      </c>
      <c r="Z1369" s="92">
        <v>0.39179999999999998</v>
      </c>
      <c r="AA1369" s="92">
        <v>5.0000000000000001E-4</v>
      </c>
      <c r="AB1369" s="93" t="s">
        <v>75</v>
      </c>
      <c r="AC1369" s="92">
        <v>0.453267213</v>
      </c>
      <c r="AD1369" s="92">
        <v>5.0000000000000001E-4</v>
      </c>
      <c r="AE1369" s="93" t="s">
        <v>75</v>
      </c>
      <c r="AF1369" s="92">
        <v>0.56176914099999997</v>
      </c>
      <c r="AG1369" s="92">
        <v>5.0000000000000001E-4</v>
      </c>
      <c r="AH1369" s="93" t="s">
        <v>75</v>
      </c>
      <c r="AI1369" s="92">
        <v>1</v>
      </c>
    </row>
    <row r="1370" spans="1:35" x14ac:dyDescent="0.35">
      <c r="A1370">
        <v>5.0000000000000001E-4</v>
      </c>
      <c r="B1370" t="s">
        <v>75</v>
      </c>
      <c r="C1370">
        <f t="shared" si="63"/>
        <v>1</v>
      </c>
      <c r="D1370">
        <f t="shared" si="64"/>
        <v>5.0000000000000001E-4</v>
      </c>
      <c r="E1370">
        <f t="shared" si="65"/>
        <v>2.87E-2</v>
      </c>
      <c r="R1370" s="90">
        <v>5.0000000000000001E-4</v>
      </c>
      <c r="S1370" s="91" t="s">
        <v>75</v>
      </c>
      <c r="T1370" s="90">
        <v>0.9194267180046013</v>
      </c>
      <c r="U1370" s="92">
        <v>5.0000000000000001E-4</v>
      </c>
      <c r="V1370" s="93" t="s">
        <v>75</v>
      </c>
      <c r="W1370" s="92">
        <v>0.35918945299999999</v>
      </c>
      <c r="X1370" s="92">
        <v>5.0000000000000001E-4</v>
      </c>
      <c r="Y1370" s="93" t="s">
        <v>75</v>
      </c>
      <c r="Z1370" s="92">
        <v>0.39154414062500004</v>
      </c>
      <c r="AA1370" s="92">
        <v>5.0000000000000001E-4</v>
      </c>
      <c r="AB1370" s="93" t="s">
        <v>75</v>
      </c>
      <c r="AC1370" s="92">
        <v>0.453063251</v>
      </c>
      <c r="AD1370" s="92">
        <v>5.0000000000000001E-4</v>
      </c>
      <c r="AE1370" s="93" t="s">
        <v>75</v>
      </c>
      <c r="AF1370" s="92">
        <v>0.56137968800000004</v>
      </c>
      <c r="AG1370" s="92">
        <v>5.0000000000000001E-4</v>
      </c>
      <c r="AH1370" s="93" t="s">
        <v>75</v>
      </c>
      <c r="AI1370" s="92">
        <v>1</v>
      </c>
    </row>
    <row r="1371" spans="1:35" x14ac:dyDescent="0.35">
      <c r="A1371">
        <v>5.0000000000000001E-4</v>
      </c>
      <c r="B1371" t="s">
        <v>75</v>
      </c>
      <c r="C1371">
        <f t="shared" si="63"/>
        <v>1</v>
      </c>
      <c r="D1371">
        <f t="shared" si="64"/>
        <v>5.0000000000000001E-4</v>
      </c>
      <c r="E1371">
        <f t="shared" si="65"/>
        <v>2.87E-2</v>
      </c>
      <c r="R1371" s="90">
        <v>5.0000000000000001E-4</v>
      </c>
      <c r="S1371" s="91" t="s">
        <v>75</v>
      </c>
      <c r="T1371" s="90">
        <v>0.9194267180046013</v>
      </c>
      <c r="U1371" s="92">
        <v>5.0000000000000001E-4</v>
      </c>
      <c r="V1371" s="93" t="s">
        <v>75</v>
      </c>
      <c r="W1371" s="92">
        <v>0.35907421899999997</v>
      </c>
      <c r="X1371" s="92">
        <v>5.0000000000000001E-4</v>
      </c>
      <c r="Y1371" s="93" t="s">
        <v>75</v>
      </c>
      <c r="Z1371" s="92">
        <v>0.39137851562499998</v>
      </c>
      <c r="AA1371" s="92">
        <v>5.0000000000000001E-4</v>
      </c>
      <c r="AB1371" s="93" t="s">
        <v>75</v>
      </c>
      <c r="AC1371" s="92">
        <v>0.45290132799999999</v>
      </c>
      <c r="AD1371" s="92">
        <v>5.0000000000000001E-4</v>
      </c>
      <c r="AE1371" s="93" t="s">
        <v>75</v>
      </c>
      <c r="AF1371" s="92">
        <v>0.56112968799999996</v>
      </c>
      <c r="AG1371" s="92">
        <v>5.0000000000000001E-4</v>
      </c>
      <c r="AH1371" s="93" t="s">
        <v>75</v>
      </c>
      <c r="AI1371" s="92">
        <v>1</v>
      </c>
    </row>
    <row r="1372" spans="1:35" x14ac:dyDescent="0.35">
      <c r="A1372">
        <v>5.0000000000000001E-4</v>
      </c>
      <c r="B1372" t="s">
        <v>75</v>
      </c>
      <c r="C1372">
        <f t="shared" si="63"/>
        <v>1</v>
      </c>
      <c r="D1372">
        <f t="shared" si="64"/>
        <v>5.0000000000000001E-4</v>
      </c>
      <c r="E1372">
        <f t="shared" si="65"/>
        <v>2.87E-2</v>
      </c>
      <c r="R1372" s="90">
        <v>5.0000000000000001E-4</v>
      </c>
      <c r="S1372" s="91" t="s">
        <v>75</v>
      </c>
      <c r="T1372" s="90">
        <v>0.9194267180046013</v>
      </c>
      <c r="U1372" s="92">
        <v>5.0000000000000001E-4</v>
      </c>
      <c r="V1372" s="93" t="s">
        <v>75</v>
      </c>
      <c r="W1372" s="92">
        <v>0.35902734400000003</v>
      </c>
      <c r="X1372" s="92">
        <v>5.0000000000000001E-4</v>
      </c>
      <c r="Y1372" s="93" t="s">
        <v>75</v>
      </c>
      <c r="Z1372" s="92">
        <v>0.39116445312499998</v>
      </c>
      <c r="AA1372" s="92">
        <v>5.0000000000000001E-4</v>
      </c>
      <c r="AB1372" s="93" t="s">
        <v>75</v>
      </c>
      <c r="AC1372" s="92">
        <v>0.45265690800000002</v>
      </c>
      <c r="AD1372" s="92">
        <v>5.0000000000000001E-4</v>
      </c>
      <c r="AE1372" s="93" t="s">
        <v>75</v>
      </c>
      <c r="AF1372" s="92">
        <v>0.56082148399999998</v>
      </c>
      <c r="AG1372" s="92">
        <v>5.0000000000000001E-4</v>
      </c>
      <c r="AH1372" s="93" t="s">
        <v>75</v>
      </c>
      <c r="AI1372" s="92">
        <v>1</v>
      </c>
    </row>
    <row r="1373" spans="1:35" x14ac:dyDescent="0.35">
      <c r="A1373">
        <v>5.0000000000000001E-4</v>
      </c>
      <c r="B1373" t="s">
        <v>75</v>
      </c>
      <c r="C1373">
        <f t="shared" si="63"/>
        <v>1</v>
      </c>
      <c r="D1373">
        <f t="shared" si="64"/>
        <v>5.0000000000000001E-4</v>
      </c>
      <c r="E1373">
        <f t="shared" si="65"/>
        <v>2.87E-2</v>
      </c>
      <c r="R1373" s="90">
        <v>5.0000000000000001E-4</v>
      </c>
      <c r="S1373" s="91" t="s">
        <v>75</v>
      </c>
      <c r="T1373" s="90">
        <v>0.9194267180046013</v>
      </c>
      <c r="U1373" s="92">
        <v>5.0000000000000001E-4</v>
      </c>
      <c r="V1373" s="93" t="s">
        <v>75</v>
      </c>
      <c r="W1373" s="92">
        <v>0.35895898399999998</v>
      </c>
      <c r="X1373" s="92">
        <v>5.0000000000000001E-4</v>
      </c>
      <c r="Y1373" s="93" t="s">
        <v>75</v>
      </c>
      <c r="Z1373" s="92">
        <v>0.39098046875000003</v>
      </c>
      <c r="AA1373" s="92">
        <v>5.0000000000000001E-4</v>
      </c>
      <c r="AB1373" s="93" t="s">
        <v>75</v>
      </c>
      <c r="AC1373" s="92">
        <v>0.45248977699999998</v>
      </c>
      <c r="AD1373" s="92">
        <v>5.0000000000000001E-4</v>
      </c>
      <c r="AE1373" s="93" t="s">
        <v>75</v>
      </c>
      <c r="AF1373" s="92">
        <v>0.56051640599999997</v>
      </c>
      <c r="AG1373" s="92">
        <v>5.0000000000000001E-4</v>
      </c>
      <c r="AH1373" s="93" t="s">
        <v>75</v>
      </c>
      <c r="AI1373" s="92">
        <v>1</v>
      </c>
    </row>
    <row r="1374" spans="1:35" x14ac:dyDescent="0.35">
      <c r="A1374">
        <v>5.0000000000000001E-4</v>
      </c>
      <c r="B1374" t="s">
        <v>75</v>
      </c>
      <c r="C1374">
        <f t="shared" si="63"/>
        <v>1</v>
      </c>
      <c r="D1374">
        <f t="shared" si="64"/>
        <v>5.0000000000000001E-4</v>
      </c>
      <c r="E1374">
        <f t="shared" si="65"/>
        <v>2.87E-2</v>
      </c>
      <c r="R1374" s="90">
        <v>5.0000000000000001E-4</v>
      </c>
      <c r="S1374" s="91" t="s">
        <v>75</v>
      </c>
      <c r="T1374" s="90">
        <v>0.9194267180046013</v>
      </c>
      <c r="U1374" s="92">
        <v>5.0000000000000001E-4</v>
      </c>
      <c r="V1374" s="93" t="s">
        <v>75</v>
      </c>
      <c r="W1374" s="92">
        <v>0.35883398399999999</v>
      </c>
      <c r="X1374" s="92">
        <v>5.0000000000000001E-4</v>
      </c>
      <c r="Y1374" s="93" t="s">
        <v>75</v>
      </c>
      <c r="Z1374" s="92">
        <v>0.39073242187500001</v>
      </c>
      <c r="AA1374" s="92">
        <v>5.0000000000000001E-4</v>
      </c>
      <c r="AB1374" s="93" t="s">
        <v>75</v>
      </c>
      <c r="AC1374" s="92">
        <v>0.45229892799999999</v>
      </c>
      <c r="AD1374" s="92">
        <v>5.0000000000000001E-4</v>
      </c>
      <c r="AE1374" s="93" t="s">
        <v>75</v>
      </c>
      <c r="AF1374" s="92">
        <v>0.560259375</v>
      </c>
      <c r="AG1374" s="92">
        <v>5.0000000000000001E-4</v>
      </c>
      <c r="AH1374" s="93" t="s">
        <v>75</v>
      </c>
      <c r="AI1374" s="92">
        <v>1</v>
      </c>
    </row>
    <row r="1375" spans="1:35" x14ac:dyDescent="0.35">
      <c r="A1375">
        <v>5.0000000000000001E-4</v>
      </c>
      <c r="B1375" t="s">
        <v>75</v>
      </c>
      <c r="C1375">
        <f t="shared" si="63"/>
        <v>1</v>
      </c>
      <c r="D1375">
        <f t="shared" si="64"/>
        <v>5.0000000000000001E-4</v>
      </c>
      <c r="E1375">
        <f t="shared" si="65"/>
        <v>2.87E-2</v>
      </c>
      <c r="R1375" s="90">
        <v>5.0000000000000001E-4</v>
      </c>
      <c r="S1375" s="91" t="s">
        <v>75</v>
      </c>
      <c r="T1375" s="90">
        <v>0.9194267180046013</v>
      </c>
      <c r="U1375" s="92">
        <v>5.0000000000000001E-4</v>
      </c>
      <c r="V1375" s="93" t="s">
        <v>75</v>
      </c>
      <c r="W1375" s="92">
        <v>0.35860156300000001</v>
      </c>
      <c r="X1375" s="92">
        <v>5.0000000000000001E-4</v>
      </c>
      <c r="Y1375" s="93" t="s">
        <v>75</v>
      </c>
      <c r="Z1375" s="92">
        <v>0.39055820312499995</v>
      </c>
      <c r="AA1375" s="92">
        <v>5.0000000000000001E-4</v>
      </c>
      <c r="AB1375" s="93" t="s">
        <v>75</v>
      </c>
      <c r="AC1375" s="92">
        <v>0.45209496599999999</v>
      </c>
      <c r="AD1375" s="92">
        <v>5.0000000000000001E-4</v>
      </c>
      <c r="AE1375" s="93" t="s">
        <v>75</v>
      </c>
      <c r="AF1375" s="92">
        <v>0.55991992199999996</v>
      </c>
      <c r="AG1375" s="92">
        <v>5.0000000000000001E-4</v>
      </c>
      <c r="AH1375" s="93" t="s">
        <v>75</v>
      </c>
      <c r="AI1375" s="92">
        <v>1</v>
      </c>
    </row>
    <row r="1376" spans="1:35" x14ac:dyDescent="0.35">
      <c r="A1376">
        <v>5.0000000000000001E-4</v>
      </c>
      <c r="B1376" t="s">
        <v>75</v>
      </c>
      <c r="C1376">
        <f t="shared" si="63"/>
        <v>1</v>
      </c>
      <c r="D1376">
        <f t="shared" si="64"/>
        <v>5.0000000000000001E-4</v>
      </c>
      <c r="E1376">
        <f t="shared" si="65"/>
        <v>2.87E-2</v>
      </c>
      <c r="R1376" s="90">
        <v>5.0000000000000001E-4</v>
      </c>
      <c r="S1376" s="91" t="s">
        <v>75</v>
      </c>
      <c r="T1376" s="90">
        <v>0.9194267180046013</v>
      </c>
      <c r="U1376" s="92">
        <v>5.0000000000000001E-4</v>
      </c>
      <c r="V1376" s="93" t="s">
        <v>75</v>
      </c>
      <c r="W1376" s="92">
        <v>0.35847851600000002</v>
      </c>
      <c r="X1376" s="92">
        <v>5.0000000000000001E-4</v>
      </c>
      <c r="Y1376" s="93" t="s">
        <v>75</v>
      </c>
      <c r="Z1376" s="92">
        <v>0.39034374999999999</v>
      </c>
      <c r="AA1376" s="92">
        <v>5.0000000000000001E-4</v>
      </c>
      <c r="AB1376" s="93" t="s">
        <v>75</v>
      </c>
      <c r="AC1376" s="92">
        <v>0.45191016299999998</v>
      </c>
      <c r="AD1376" s="92">
        <v>5.0000000000000001E-4</v>
      </c>
      <c r="AE1376" s="93" t="s">
        <v>75</v>
      </c>
      <c r="AF1376" s="92">
        <v>0.559589063</v>
      </c>
      <c r="AG1376" s="92">
        <v>5.0000000000000001E-4</v>
      </c>
      <c r="AH1376" s="93" t="s">
        <v>75</v>
      </c>
      <c r="AI1376" s="92">
        <v>1</v>
      </c>
    </row>
    <row r="1377" spans="1:35" x14ac:dyDescent="0.35">
      <c r="A1377">
        <v>5.0000000000000001E-4</v>
      </c>
      <c r="B1377" t="s">
        <v>75</v>
      </c>
      <c r="C1377">
        <f t="shared" si="63"/>
        <v>1</v>
      </c>
      <c r="D1377">
        <f t="shared" si="64"/>
        <v>5.0000000000000001E-4</v>
      </c>
      <c r="E1377">
        <f t="shared" si="65"/>
        <v>2.87E-2</v>
      </c>
      <c r="R1377" s="90">
        <v>5.0000000000000001E-4</v>
      </c>
      <c r="S1377" s="91" t="s">
        <v>75</v>
      </c>
      <c r="T1377" s="90">
        <v>0.91936583527884852</v>
      </c>
      <c r="U1377" s="92">
        <v>5.0000000000000001E-4</v>
      </c>
      <c r="V1377" s="93" t="s">
        <v>75</v>
      </c>
      <c r="W1377" s="92">
        <v>0.35847851600000002</v>
      </c>
      <c r="X1377" s="92">
        <v>5.0000000000000001E-4</v>
      </c>
      <c r="Y1377" s="93" t="s">
        <v>75</v>
      </c>
      <c r="Z1377" s="92">
        <v>0.39021953125000003</v>
      </c>
      <c r="AA1377" s="92">
        <v>5.0000000000000001E-4</v>
      </c>
      <c r="AB1377" s="93" t="s">
        <v>75</v>
      </c>
      <c r="AC1377" s="92">
        <v>0.45168967100000001</v>
      </c>
      <c r="AD1377" s="92">
        <v>5.0000000000000001E-4</v>
      </c>
      <c r="AE1377" s="93" t="s">
        <v>75</v>
      </c>
      <c r="AF1377" s="92">
        <v>0.55934023399999999</v>
      </c>
      <c r="AG1377" s="92">
        <v>5.0000000000000001E-4</v>
      </c>
      <c r="AH1377" s="93" t="s">
        <v>75</v>
      </c>
      <c r="AI1377" s="92">
        <v>1</v>
      </c>
    </row>
    <row r="1378" spans="1:35" x14ac:dyDescent="0.35">
      <c r="A1378">
        <v>5.0000000000000001E-4</v>
      </c>
      <c r="B1378" t="s">
        <v>75</v>
      </c>
      <c r="C1378">
        <f t="shared" si="63"/>
        <v>1</v>
      </c>
      <c r="D1378">
        <f t="shared" si="64"/>
        <v>5.0000000000000001E-4</v>
      </c>
      <c r="E1378">
        <f t="shared" si="65"/>
        <v>2.87E-2</v>
      </c>
      <c r="R1378" s="90">
        <v>5.0000000000000001E-4</v>
      </c>
      <c r="S1378" s="91" t="s">
        <v>75</v>
      </c>
      <c r="T1378" s="90">
        <v>0.91924797868145813</v>
      </c>
      <c r="U1378" s="92">
        <v>5.0000000000000001E-4</v>
      </c>
      <c r="V1378" s="93" t="s">
        <v>75</v>
      </c>
      <c r="W1378" s="92">
        <v>0.35843945300000002</v>
      </c>
      <c r="X1378" s="92">
        <v>5.0000000000000001E-4</v>
      </c>
      <c r="Y1378" s="93" t="s">
        <v>75</v>
      </c>
      <c r="Z1378" s="92">
        <v>0.39000507812499996</v>
      </c>
      <c r="AA1378" s="92">
        <v>5.0000000000000001E-4</v>
      </c>
      <c r="AB1378" s="93" t="s">
        <v>75</v>
      </c>
      <c r="AC1378" s="92">
        <v>0.45151584299999997</v>
      </c>
      <c r="AD1378" s="92">
        <v>5.0000000000000001E-4</v>
      </c>
      <c r="AE1378" s="93" t="s">
        <v>75</v>
      </c>
      <c r="AF1378" s="92">
        <v>0.558975</v>
      </c>
      <c r="AG1378" s="92">
        <v>5.0000000000000001E-4</v>
      </c>
      <c r="AH1378" s="93" t="s">
        <v>75</v>
      </c>
      <c r="AI1378" s="92">
        <v>1</v>
      </c>
    </row>
    <row r="1379" spans="1:35" x14ac:dyDescent="0.35">
      <c r="A1379">
        <v>5.0000000000000001E-4</v>
      </c>
      <c r="B1379" t="s">
        <v>75</v>
      </c>
      <c r="C1379">
        <f t="shared" si="63"/>
        <v>1</v>
      </c>
      <c r="D1379">
        <f t="shared" si="64"/>
        <v>5.0000000000000001E-4</v>
      </c>
      <c r="E1379">
        <f t="shared" si="65"/>
        <v>2.87E-2</v>
      </c>
      <c r="R1379" s="90">
        <v>5.0000000000000001E-4</v>
      </c>
      <c r="S1379" s="91" t="s">
        <v>75</v>
      </c>
      <c r="T1379" s="90">
        <v>0.91924797868145813</v>
      </c>
      <c r="U1379" s="92">
        <v>5.0000000000000001E-4</v>
      </c>
      <c r="V1379" s="93" t="s">
        <v>75</v>
      </c>
      <c r="W1379" s="92">
        <v>0.35839257800000002</v>
      </c>
      <c r="X1379" s="92">
        <v>5.0000000000000001E-4</v>
      </c>
      <c r="Y1379" s="93" t="s">
        <v>75</v>
      </c>
      <c r="Z1379" s="92">
        <v>0.38979023437500004</v>
      </c>
      <c r="AA1379" s="92">
        <v>5.0000000000000001E-4</v>
      </c>
      <c r="AB1379" s="93" t="s">
        <v>75</v>
      </c>
      <c r="AC1379" s="92">
        <v>0.45125663500000002</v>
      </c>
      <c r="AD1379" s="92">
        <v>5.0000000000000001E-4</v>
      </c>
      <c r="AE1379" s="93" t="s">
        <v>75</v>
      </c>
      <c r="AF1379" s="92">
        <v>0.55872382799999998</v>
      </c>
      <c r="AG1379" s="92">
        <v>5.0000000000000001E-4</v>
      </c>
      <c r="AH1379" s="93" t="s">
        <v>75</v>
      </c>
      <c r="AI1379" s="92">
        <v>1</v>
      </c>
    </row>
    <row r="1380" spans="1:35" x14ac:dyDescent="0.35">
      <c r="A1380">
        <v>5.0000000000000001E-4</v>
      </c>
      <c r="B1380" t="s">
        <v>75</v>
      </c>
      <c r="C1380">
        <f t="shared" si="63"/>
        <v>1</v>
      </c>
      <c r="D1380">
        <f t="shared" si="64"/>
        <v>5.0000000000000001E-4</v>
      </c>
      <c r="E1380">
        <f t="shared" si="65"/>
        <v>2.87E-2</v>
      </c>
      <c r="R1380" s="90">
        <v>5.0000000000000001E-4</v>
      </c>
      <c r="S1380" s="91" t="s">
        <v>75</v>
      </c>
      <c r="T1380" s="90">
        <v>0.91924797868145813</v>
      </c>
      <c r="U1380" s="92">
        <v>5.0000000000000001E-4</v>
      </c>
      <c r="V1380" s="93" t="s">
        <v>75</v>
      </c>
      <c r="W1380" s="92">
        <v>0.35819140599999999</v>
      </c>
      <c r="X1380" s="92">
        <v>5.0000000000000001E-4</v>
      </c>
      <c r="Y1380" s="93" t="s">
        <v>75</v>
      </c>
      <c r="Z1380" s="92">
        <v>0.38962148437499999</v>
      </c>
      <c r="AA1380" s="92">
        <v>5.0000000000000001E-4</v>
      </c>
      <c r="AB1380" s="93" t="s">
        <v>75</v>
      </c>
      <c r="AC1380" s="92">
        <v>0.45107353100000003</v>
      </c>
      <c r="AD1380" s="92">
        <v>5.0000000000000001E-4</v>
      </c>
      <c r="AE1380" s="93" t="s">
        <v>75</v>
      </c>
      <c r="AF1380" s="92">
        <v>0.55837578099999996</v>
      </c>
      <c r="AG1380" s="92">
        <v>5.0000000000000001E-4</v>
      </c>
      <c r="AH1380" s="93" t="s">
        <v>75</v>
      </c>
      <c r="AI1380" s="92">
        <v>1</v>
      </c>
    </row>
    <row r="1381" spans="1:35" x14ac:dyDescent="0.35">
      <c r="A1381">
        <v>5.0000000000000001E-4</v>
      </c>
      <c r="B1381" t="s">
        <v>75</v>
      </c>
      <c r="C1381">
        <f t="shared" si="63"/>
        <v>1</v>
      </c>
      <c r="D1381">
        <f t="shared" si="64"/>
        <v>5.0000000000000001E-4</v>
      </c>
      <c r="E1381">
        <f t="shared" si="65"/>
        <v>2.87E-2</v>
      </c>
      <c r="R1381" s="90">
        <v>5.0000000000000001E-4</v>
      </c>
      <c r="S1381" s="91" t="s">
        <v>75</v>
      </c>
      <c r="T1381" s="90">
        <v>0.91903956526526231</v>
      </c>
      <c r="U1381" s="92">
        <v>5.0000000000000001E-4</v>
      </c>
      <c r="V1381" s="93" t="s">
        <v>75</v>
      </c>
      <c r="W1381" s="92">
        <v>0.35812304700000003</v>
      </c>
      <c r="X1381" s="92">
        <v>5.0000000000000001E-4</v>
      </c>
      <c r="Y1381" s="93" t="s">
        <v>75</v>
      </c>
      <c r="Z1381" s="92">
        <v>0.38944609375</v>
      </c>
      <c r="AA1381" s="92">
        <v>5.0000000000000001E-4</v>
      </c>
      <c r="AB1381" s="93" t="s">
        <v>75</v>
      </c>
      <c r="AC1381" s="92">
        <v>0.45081906700000002</v>
      </c>
      <c r="AD1381" s="92">
        <v>5.0000000000000001E-4</v>
      </c>
      <c r="AE1381" s="93" t="s">
        <v>75</v>
      </c>
      <c r="AF1381" s="92">
        <v>0.55812968799999996</v>
      </c>
      <c r="AG1381" s="92">
        <v>5.0000000000000001E-4</v>
      </c>
      <c r="AH1381" s="93" t="s">
        <v>75</v>
      </c>
      <c r="AI1381" s="92">
        <v>1</v>
      </c>
    </row>
    <row r="1382" spans="1:35" x14ac:dyDescent="0.35">
      <c r="A1382">
        <v>5.0000000000000001E-4</v>
      </c>
      <c r="B1382" t="s">
        <v>75</v>
      </c>
      <c r="C1382">
        <f t="shared" si="63"/>
        <v>1</v>
      </c>
      <c r="D1382">
        <f t="shared" si="64"/>
        <v>5.0000000000000001E-4</v>
      </c>
      <c r="E1382">
        <f t="shared" si="65"/>
        <v>2.87E-2</v>
      </c>
      <c r="R1382" s="90">
        <v>5.0000000000000001E-4</v>
      </c>
      <c r="S1382" s="91" t="s">
        <v>75</v>
      </c>
      <c r="T1382" s="90">
        <v>0.918978394359659</v>
      </c>
      <c r="U1382" s="92">
        <v>5.0000000000000001E-4</v>
      </c>
      <c r="V1382" s="93" t="s">
        <v>75</v>
      </c>
      <c r="W1382" s="92">
        <v>0.35800585899999998</v>
      </c>
      <c r="X1382" s="92">
        <v>5.0000000000000001E-4</v>
      </c>
      <c r="Y1382" s="93" t="s">
        <v>75</v>
      </c>
      <c r="Z1382" s="92">
        <v>0.38917304687500009</v>
      </c>
      <c r="AA1382" s="92">
        <v>5.0000000000000001E-4</v>
      </c>
      <c r="AB1382" s="93" t="s">
        <v>75</v>
      </c>
      <c r="AC1382" s="92">
        <v>0.450652214</v>
      </c>
      <c r="AD1382" s="92">
        <v>5.0000000000000001E-4</v>
      </c>
      <c r="AE1382" s="93" t="s">
        <v>75</v>
      </c>
      <c r="AF1382" s="92">
        <v>0.55780664099999999</v>
      </c>
      <c r="AG1382" s="92">
        <v>5.0000000000000001E-4</v>
      </c>
      <c r="AH1382" s="93" t="s">
        <v>75</v>
      </c>
      <c r="AI1382" s="92">
        <v>1</v>
      </c>
    </row>
    <row r="1383" spans="1:35" x14ac:dyDescent="0.35">
      <c r="A1383">
        <v>5.0000000000000001E-4</v>
      </c>
      <c r="B1383" t="s">
        <v>75</v>
      </c>
      <c r="C1383">
        <f t="shared" si="63"/>
        <v>1</v>
      </c>
      <c r="D1383">
        <f t="shared" si="64"/>
        <v>5.0000000000000001E-4</v>
      </c>
      <c r="E1383">
        <f t="shared" si="65"/>
        <v>2.87E-2</v>
      </c>
      <c r="R1383" s="90">
        <v>5.0000000000000001E-4</v>
      </c>
      <c r="S1383" s="91" t="s">
        <v>75</v>
      </c>
      <c r="T1383" s="90">
        <v>0.918978394359659</v>
      </c>
      <c r="U1383" s="92">
        <v>5.0000000000000001E-4</v>
      </c>
      <c r="V1383" s="93" t="s">
        <v>75</v>
      </c>
      <c r="W1383" s="92">
        <v>0.35789062500000002</v>
      </c>
      <c r="X1383" s="92">
        <v>5.0000000000000001E-4</v>
      </c>
      <c r="Y1383" s="93" t="s">
        <v>75</v>
      </c>
      <c r="Z1383" s="92">
        <v>0.38901328125000001</v>
      </c>
      <c r="AA1383" s="92">
        <v>5.0000000000000001E-4</v>
      </c>
      <c r="AB1383" s="93" t="s">
        <v>75</v>
      </c>
      <c r="AC1383" s="92">
        <v>0.45042314</v>
      </c>
      <c r="AD1383" s="92">
        <v>5.0000000000000001E-4</v>
      </c>
      <c r="AE1383" s="93" t="s">
        <v>75</v>
      </c>
      <c r="AF1383" s="92">
        <v>0.55751093799999996</v>
      </c>
      <c r="AG1383" s="92">
        <v>5.0000000000000001E-4</v>
      </c>
      <c r="AH1383" s="93" t="s">
        <v>75</v>
      </c>
      <c r="AI1383" s="92">
        <v>1</v>
      </c>
    </row>
    <row r="1384" spans="1:35" x14ac:dyDescent="0.35">
      <c r="A1384">
        <v>5.0000000000000001E-4</v>
      </c>
      <c r="B1384" t="s">
        <v>75</v>
      </c>
      <c r="C1384">
        <f t="shared" si="63"/>
        <v>1</v>
      </c>
      <c r="D1384">
        <f t="shared" si="64"/>
        <v>5.0000000000000001E-4</v>
      </c>
      <c r="E1384">
        <f t="shared" si="65"/>
        <v>2.87E-2</v>
      </c>
      <c r="R1384" s="90">
        <v>5.0000000000000001E-4</v>
      </c>
      <c r="S1384" s="91" t="s">
        <v>75</v>
      </c>
      <c r="T1384" s="90">
        <v>0.91892561927462058</v>
      </c>
      <c r="U1384" s="92">
        <v>5.0000000000000001E-4</v>
      </c>
      <c r="V1384" s="93" t="s">
        <v>75</v>
      </c>
      <c r="W1384" s="92">
        <v>0.35775000000000001</v>
      </c>
      <c r="X1384" s="92">
        <v>5.0000000000000001E-4</v>
      </c>
      <c r="Y1384" s="93" t="s">
        <v>75</v>
      </c>
      <c r="Z1384" s="92">
        <v>0.38880078124999995</v>
      </c>
      <c r="AA1384" s="92">
        <v>5.0000000000000001E-4</v>
      </c>
      <c r="AB1384" s="93" t="s">
        <v>75</v>
      </c>
      <c r="AC1384" s="92">
        <v>0.45025712499999998</v>
      </c>
      <c r="AD1384" s="92">
        <v>5.0000000000000001E-4</v>
      </c>
      <c r="AE1384" s="93" t="s">
        <v>75</v>
      </c>
      <c r="AF1384" s="92">
        <v>0.55720429699999996</v>
      </c>
      <c r="AG1384" s="92">
        <v>5.0000000000000001E-4</v>
      </c>
      <c r="AH1384" s="93" t="s">
        <v>75</v>
      </c>
      <c r="AI1384" s="92">
        <v>1</v>
      </c>
    </row>
    <row r="1385" spans="1:35" x14ac:dyDescent="0.35">
      <c r="A1385">
        <v>5.0000000000000001E-4</v>
      </c>
      <c r="B1385" t="s">
        <v>75</v>
      </c>
      <c r="C1385">
        <f t="shared" si="63"/>
        <v>1</v>
      </c>
      <c r="D1385">
        <f t="shared" si="64"/>
        <v>5.0000000000000001E-4</v>
      </c>
      <c r="E1385">
        <f t="shared" si="65"/>
        <v>2.87E-2</v>
      </c>
      <c r="R1385" s="90">
        <v>5.0000000000000001E-4</v>
      </c>
      <c r="S1385" s="91" t="s">
        <v>75</v>
      </c>
      <c r="T1385" s="90">
        <v>0.91892561927462058</v>
      </c>
      <c r="U1385" s="92">
        <v>5.0000000000000001E-4</v>
      </c>
      <c r="V1385" s="93" t="s">
        <v>75</v>
      </c>
      <c r="W1385" s="92">
        <v>0.35775000000000001</v>
      </c>
      <c r="X1385" s="92">
        <v>5.0000000000000001E-4</v>
      </c>
      <c r="Y1385" s="93" t="s">
        <v>75</v>
      </c>
      <c r="Z1385" s="92">
        <v>0.3886234375</v>
      </c>
      <c r="AA1385" s="92">
        <v>5.0000000000000001E-4</v>
      </c>
      <c r="AB1385" s="93" t="s">
        <v>75</v>
      </c>
      <c r="AC1385" s="92">
        <v>0.45005446500000001</v>
      </c>
      <c r="AD1385" s="92">
        <v>5.0000000000000001E-4</v>
      </c>
      <c r="AE1385" s="93" t="s">
        <v>75</v>
      </c>
      <c r="AF1385" s="92">
        <v>0.55682890600000001</v>
      </c>
      <c r="AG1385" s="92">
        <v>5.0000000000000001E-4</v>
      </c>
      <c r="AH1385" s="93" t="s">
        <v>75</v>
      </c>
      <c r="AI1385" s="92">
        <v>1</v>
      </c>
    </row>
    <row r="1386" spans="1:35" x14ac:dyDescent="0.35">
      <c r="A1386">
        <v>5.0000000000000001E-4</v>
      </c>
      <c r="B1386" t="s">
        <v>75</v>
      </c>
      <c r="C1386">
        <f t="shared" si="63"/>
        <v>1</v>
      </c>
      <c r="D1386">
        <f t="shared" si="64"/>
        <v>5.0000000000000001E-4</v>
      </c>
      <c r="E1386">
        <f t="shared" si="65"/>
        <v>2.87E-2</v>
      </c>
      <c r="R1386" s="90">
        <v>5.0000000000000001E-4</v>
      </c>
      <c r="S1386" s="91" t="s">
        <v>75</v>
      </c>
      <c r="T1386" s="90">
        <v>0.91886391693611036</v>
      </c>
      <c r="U1386" s="92">
        <v>5.0000000000000001E-4</v>
      </c>
      <c r="V1386" s="93" t="s">
        <v>75</v>
      </c>
      <c r="W1386" s="92">
        <v>0.35760351600000001</v>
      </c>
      <c r="X1386" s="92">
        <v>5.0000000000000001E-4</v>
      </c>
      <c r="Y1386" s="93" t="s">
        <v>75</v>
      </c>
      <c r="Z1386" s="92">
        <v>0.38843515625000002</v>
      </c>
      <c r="AA1386" s="92">
        <v>5.0000000000000001E-4</v>
      </c>
      <c r="AB1386" s="93" t="s">
        <v>75</v>
      </c>
      <c r="AC1386" s="92">
        <v>0.44982148500000002</v>
      </c>
      <c r="AD1386" s="92">
        <v>5.0000000000000001E-4</v>
      </c>
      <c r="AE1386" s="93" t="s">
        <v>75</v>
      </c>
      <c r="AF1386" s="92">
        <v>0.55659218799999999</v>
      </c>
      <c r="AG1386" s="92">
        <v>5.0000000000000001E-4</v>
      </c>
      <c r="AH1386" s="93" t="s">
        <v>75</v>
      </c>
      <c r="AI1386" s="92">
        <v>1</v>
      </c>
    </row>
    <row r="1387" spans="1:35" x14ac:dyDescent="0.35">
      <c r="A1387">
        <v>5.0000000000000001E-4</v>
      </c>
      <c r="B1387" t="s">
        <v>75</v>
      </c>
      <c r="C1387">
        <f t="shared" si="63"/>
        <v>1</v>
      </c>
      <c r="D1387">
        <f t="shared" si="64"/>
        <v>5.0000000000000001E-4</v>
      </c>
      <c r="E1387">
        <f t="shared" si="65"/>
        <v>2.87E-2</v>
      </c>
      <c r="R1387" s="90">
        <v>5.0000000000000001E-4</v>
      </c>
      <c r="S1387" s="91" t="s">
        <v>75</v>
      </c>
      <c r="T1387" s="90">
        <v>0.91872094597320575</v>
      </c>
      <c r="U1387" s="92">
        <v>5.0000000000000001E-4</v>
      </c>
      <c r="V1387" s="93" t="s">
        <v>75</v>
      </c>
      <c r="W1387" s="92">
        <v>0.35748632800000002</v>
      </c>
      <c r="X1387" s="92">
        <v>5.0000000000000001E-4</v>
      </c>
      <c r="Y1387" s="93" t="s">
        <v>75</v>
      </c>
      <c r="Z1387" s="92">
        <v>0.38826328125000004</v>
      </c>
      <c r="AA1387" s="92">
        <v>5.0000000000000001E-4</v>
      </c>
      <c r="AB1387" s="93" t="s">
        <v>75</v>
      </c>
      <c r="AC1387" s="92">
        <v>0.44964682</v>
      </c>
      <c r="AD1387" s="92">
        <v>5.0000000000000001E-4</v>
      </c>
      <c r="AE1387" s="93" t="s">
        <v>75</v>
      </c>
      <c r="AF1387" s="92">
        <v>0.55630390600000001</v>
      </c>
      <c r="AG1387" s="92">
        <v>5.0000000000000001E-4</v>
      </c>
      <c r="AH1387" s="93" t="s">
        <v>75</v>
      </c>
      <c r="AI1387" s="92">
        <v>1</v>
      </c>
    </row>
    <row r="1388" spans="1:35" x14ac:dyDescent="0.35">
      <c r="A1388">
        <v>5.0000000000000001E-4</v>
      </c>
      <c r="B1388" t="s">
        <v>75</v>
      </c>
      <c r="C1388">
        <f t="shared" si="63"/>
        <v>1</v>
      </c>
      <c r="D1388">
        <f t="shared" si="64"/>
        <v>5.0000000000000001E-4</v>
      </c>
      <c r="E1388">
        <f t="shared" si="65"/>
        <v>2.87E-2</v>
      </c>
      <c r="R1388" s="90">
        <v>5.0000000000000001E-4</v>
      </c>
      <c r="S1388" s="91" t="s">
        <v>75</v>
      </c>
      <c r="T1388" s="90">
        <v>0.91871180541921327</v>
      </c>
      <c r="U1388" s="92">
        <v>5.0000000000000001E-4</v>
      </c>
      <c r="V1388" s="93" t="s">
        <v>75</v>
      </c>
      <c r="W1388" s="92">
        <v>0.35728320299999999</v>
      </c>
      <c r="X1388" s="92">
        <v>5.0000000000000001E-4</v>
      </c>
      <c r="Y1388" s="93" t="s">
        <v>75</v>
      </c>
      <c r="Z1388" s="92">
        <v>0.3881015625</v>
      </c>
      <c r="AA1388" s="92">
        <v>5.0000000000000001E-4</v>
      </c>
      <c r="AB1388" s="93" t="s">
        <v>75</v>
      </c>
      <c r="AC1388" s="92">
        <v>0.44941021199999998</v>
      </c>
      <c r="AD1388" s="92">
        <v>5.0000000000000001E-4</v>
      </c>
      <c r="AE1388" s="93" t="s">
        <v>75</v>
      </c>
      <c r="AF1388" s="92">
        <v>0.55593281299999997</v>
      </c>
      <c r="AG1388" s="92">
        <v>5.0000000000000001E-4</v>
      </c>
      <c r="AH1388" s="93" t="s">
        <v>75</v>
      </c>
      <c r="AI1388" s="92">
        <v>1</v>
      </c>
    </row>
    <row r="1389" spans="1:35" x14ac:dyDescent="0.35">
      <c r="A1389">
        <v>5.0000000000000001E-4</v>
      </c>
      <c r="B1389" t="s">
        <v>75</v>
      </c>
      <c r="C1389">
        <f t="shared" si="63"/>
        <v>1</v>
      </c>
      <c r="D1389">
        <f t="shared" si="64"/>
        <v>5.0000000000000001E-4</v>
      </c>
      <c r="E1389">
        <f t="shared" si="65"/>
        <v>2.87E-2</v>
      </c>
      <c r="R1389" s="90">
        <v>5.0000000000000001E-4</v>
      </c>
      <c r="S1389" s="91" t="s">
        <v>75</v>
      </c>
      <c r="T1389" s="90">
        <v>0.91871180541921327</v>
      </c>
      <c r="U1389" s="92">
        <v>5.0000000000000001E-4</v>
      </c>
      <c r="V1389" s="93" t="s">
        <v>75</v>
      </c>
      <c r="W1389" s="92">
        <v>0.35717578100000003</v>
      </c>
      <c r="X1389" s="92">
        <v>5.0000000000000001E-4</v>
      </c>
      <c r="Y1389" s="93" t="s">
        <v>75</v>
      </c>
      <c r="Z1389" s="92">
        <v>0.38788164062500002</v>
      </c>
      <c r="AA1389" s="92">
        <v>5.0000000000000001E-4</v>
      </c>
      <c r="AB1389" s="93" t="s">
        <v>75</v>
      </c>
      <c r="AC1389" s="92">
        <v>0.44925721800000001</v>
      </c>
      <c r="AD1389" s="92">
        <v>5.0000000000000001E-4</v>
      </c>
      <c r="AE1389" s="93" t="s">
        <v>75</v>
      </c>
      <c r="AF1389" s="92">
        <v>0.55571601599999998</v>
      </c>
      <c r="AG1389" s="92">
        <v>5.0000000000000001E-4</v>
      </c>
      <c r="AH1389" s="93" t="s">
        <v>75</v>
      </c>
      <c r="AI1389" s="92">
        <v>1</v>
      </c>
    </row>
    <row r="1390" spans="1:35" x14ac:dyDescent="0.35">
      <c r="A1390">
        <v>5.0000000000000001E-4</v>
      </c>
      <c r="B1390" t="s">
        <v>75</v>
      </c>
      <c r="C1390">
        <f t="shared" si="63"/>
        <v>1</v>
      </c>
      <c r="D1390">
        <f t="shared" si="64"/>
        <v>5.0000000000000001E-4</v>
      </c>
      <c r="E1390">
        <f t="shared" si="65"/>
        <v>2.87E-2</v>
      </c>
      <c r="R1390" s="90">
        <v>5.0000000000000001E-4</v>
      </c>
      <c r="S1390" s="91" t="s">
        <v>75</v>
      </c>
      <c r="T1390" s="90">
        <v>0.91871180541921327</v>
      </c>
      <c r="U1390" s="92">
        <v>5.0000000000000001E-4</v>
      </c>
      <c r="V1390" s="93" t="s">
        <v>75</v>
      </c>
      <c r="W1390" s="92">
        <v>0.35717578100000003</v>
      </c>
      <c r="X1390" s="92">
        <v>5.0000000000000001E-4</v>
      </c>
      <c r="Y1390" s="93" t="s">
        <v>75</v>
      </c>
      <c r="Z1390" s="92">
        <v>0.38768085937500002</v>
      </c>
      <c r="AA1390" s="92">
        <v>5.0000000000000001E-4</v>
      </c>
      <c r="AB1390" s="93" t="s">
        <v>75</v>
      </c>
      <c r="AC1390" s="92">
        <v>0.44898817600000002</v>
      </c>
      <c r="AD1390" s="92">
        <v>5.0000000000000001E-4</v>
      </c>
      <c r="AE1390" s="93" t="s">
        <v>75</v>
      </c>
      <c r="AF1390" s="92">
        <v>0.55525390600000002</v>
      </c>
      <c r="AG1390" s="92">
        <v>5.0000000000000001E-4</v>
      </c>
      <c r="AH1390" s="93" t="s">
        <v>75</v>
      </c>
      <c r="AI1390" s="92">
        <v>1</v>
      </c>
    </row>
    <row r="1391" spans="1:35" x14ac:dyDescent="0.35">
      <c r="A1391">
        <v>5.0000000000000001E-4</v>
      </c>
      <c r="B1391" t="s">
        <v>75</v>
      </c>
      <c r="C1391">
        <f t="shared" si="63"/>
        <v>1</v>
      </c>
      <c r="D1391">
        <f t="shared" si="64"/>
        <v>5.0000000000000001E-4</v>
      </c>
      <c r="E1391">
        <f t="shared" si="65"/>
        <v>2.87E-2</v>
      </c>
      <c r="R1391" s="90">
        <v>5.0000000000000001E-4</v>
      </c>
      <c r="S1391" s="91" t="s">
        <v>75</v>
      </c>
      <c r="T1391" s="90">
        <v>0.91871180541921327</v>
      </c>
      <c r="U1391" s="92">
        <v>5.0000000000000001E-4</v>
      </c>
      <c r="V1391" s="93" t="s">
        <v>75</v>
      </c>
      <c r="W1391" s="92">
        <v>0.35717578100000003</v>
      </c>
      <c r="X1391" s="92">
        <v>5.0000000000000001E-4</v>
      </c>
      <c r="Y1391" s="93" t="s">
        <v>75</v>
      </c>
      <c r="Z1391" s="92">
        <v>0.38745820312500001</v>
      </c>
      <c r="AA1391" s="92">
        <v>5.0000000000000001E-4</v>
      </c>
      <c r="AB1391" s="93" t="s">
        <v>75</v>
      </c>
      <c r="AC1391" s="92">
        <v>0.44881183699999999</v>
      </c>
      <c r="AD1391" s="92">
        <v>5.0000000000000001E-4</v>
      </c>
      <c r="AE1391" s="93" t="s">
        <v>75</v>
      </c>
      <c r="AF1391" s="92">
        <v>0.55501054699999997</v>
      </c>
      <c r="AG1391" s="92">
        <v>5.0000000000000001E-4</v>
      </c>
      <c r="AH1391" s="93" t="s">
        <v>75</v>
      </c>
      <c r="AI1391" s="92">
        <v>1</v>
      </c>
    </row>
    <row r="1392" spans="1:35" x14ac:dyDescent="0.35">
      <c r="A1392">
        <v>5.0000000000000001E-4</v>
      </c>
      <c r="B1392" t="s">
        <v>75</v>
      </c>
      <c r="C1392">
        <f t="shared" si="63"/>
        <v>1</v>
      </c>
      <c r="D1392">
        <f t="shared" si="64"/>
        <v>5.0000000000000001E-4</v>
      </c>
      <c r="E1392">
        <f t="shared" si="65"/>
        <v>2.87E-2</v>
      </c>
      <c r="R1392" s="90">
        <v>5.0000000000000001E-4</v>
      </c>
      <c r="S1392" s="91" t="s">
        <v>75</v>
      </c>
      <c r="T1392" s="90">
        <v>0.91871180541921327</v>
      </c>
      <c r="U1392" s="92">
        <v>5.0000000000000001E-4</v>
      </c>
      <c r="V1392" s="93" t="s">
        <v>75</v>
      </c>
      <c r="W1392" s="92">
        <v>0.356925781</v>
      </c>
      <c r="X1392" s="92">
        <v>5.0000000000000001E-4</v>
      </c>
      <c r="Y1392" s="93" t="s">
        <v>75</v>
      </c>
      <c r="Z1392" s="92">
        <v>0.38723632812499997</v>
      </c>
      <c r="AA1392" s="92">
        <v>5.0000000000000001E-4</v>
      </c>
      <c r="AB1392" s="93" t="s">
        <v>75</v>
      </c>
      <c r="AC1392" s="92">
        <v>0.44864051999999999</v>
      </c>
      <c r="AD1392" s="92">
        <v>5.0000000000000001E-4</v>
      </c>
      <c r="AE1392" s="93" t="s">
        <v>75</v>
      </c>
      <c r="AF1392" s="92">
        <v>0.55473164100000005</v>
      </c>
      <c r="AG1392" s="92">
        <v>5.0000000000000001E-4</v>
      </c>
      <c r="AH1392" s="93" t="s">
        <v>75</v>
      </c>
      <c r="AI1392" s="92">
        <v>1</v>
      </c>
    </row>
    <row r="1393" spans="1:35" x14ac:dyDescent="0.35">
      <c r="A1393">
        <v>5.0000000000000001E-4</v>
      </c>
      <c r="B1393" t="s">
        <v>75</v>
      </c>
      <c r="C1393">
        <f t="shared" si="63"/>
        <v>1</v>
      </c>
      <c r="D1393">
        <f t="shared" si="64"/>
        <v>5.0000000000000001E-4</v>
      </c>
      <c r="E1393">
        <f t="shared" si="65"/>
        <v>2.87E-2</v>
      </c>
      <c r="R1393" s="90">
        <v>5.0000000000000001E-4</v>
      </c>
      <c r="S1393" s="91" t="s">
        <v>75</v>
      </c>
      <c r="T1393" s="90">
        <v>0.91871180541921327</v>
      </c>
      <c r="U1393" s="92">
        <v>5.0000000000000001E-4</v>
      </c>
      <c r="V1393" s="93" t="s">
        <v>75</v>
      </c>
      <c r="W1393" s="92">
        <v>0.35669921900000001</v>
      </c>
      <c r="X1393" s="92">
        <v>5.0000000000000001E-4</v>
      </c>
      <c r="Y1393" s="93" t="s">
        <v>75</v>
      </c>
      <c r="Z1393" s="92">
        <v>0.38702851562500001</v>
      </c>
      <c r="AA1393" s="92">
        <v>5.0000000000000001E-4</v>
      </c>
      <c r="AB1393" s="93" t="s">
        <v>75</v>
      </c>
      <c r="AC1393" s="92">
        <v>0.448416747</v>
      </c>
      <c r="AD1393" s="92">
        <v>5.0000000000000001E-4</v>
      </c>
      <c r="AE1393" s="93" t="s">
        <v>75</v>
      </c>
      <c r="AF1393" s="92">
        <v>0.55447929699999998</v>
      </c>
      <c r="AG1393" s="92">
        <v>5.0000000000000001E-4</v>
      </c>
      <c r="AH1393" s="93" t="s">
        <v>75</v>
      </c>
      <c r="AI1393" s="92">
        <v>1</v>
      </c>
    </row>
    <row r="1394" spans="1:35" x14ac:dyDescent="0.35">
      <c r="A1394">
        <v>5.0000000000000001E-4</v>
      </c>
      <c r="B1394" t="s">
        <v>75</v>
      </c>
      <c r="C1394">
        <f t="shared" si="63"/>
        <v>1</v>
      </c>
      <c r="D1394">
        <f t="shared" si="64"/>
        <v>5.0000000000000001E-4</v>
      </c>
      <c r="E1394">
        <f t="shared" si="65"/>
        <v>2.87E-2</v>
      </c>
      <c r="R1394" s="90">
        <v>5.0000000000000001E-4</v>
      </c>
      <c r="S1394" s="91" t="s">
        <v>75</v>
      </c>
      <c r="T1394" s="90">
        <v>0.91871180541921327</v>
      </c>
      <c r="U1394" s="92">
        <v>5.0000000000000001E-4</v>
      </c>
      <c r="V1394" s="93" t="s">
        <v>75</v>
      </c>
      <c r="W1394" s="92">
        <v>0.35669921900000001</v>
      </c>
      <c r="X1394" s="92">
        <v>5.0000000000000001E-4</v>
      </c>
      <c r="Y1394" s="93" t="s">
        <v>75</v>
      </c>
      <c r="Z1394" s="92">
        <v>0.38682109375000001</v>
      </c>
      <c r="AA1394" s="92">
        <v>5.0000000000000001E-4</v>
      </c>
      <c r="AB1394" s="93" t="s">
        <v>75</v>
      </c>
      <c r="AC1394" s="92">
        <v>0.44822915400000002</v>
      </c>
      <c r="AD1394" s="92">
        <v>5.0000000000000001E-4</v>
      </c>
      <c r="AE1394" s="93" t="s">
        <v>75</v>
      </c>
      <c r="AF1394" s="92">
        <v>0.55407148399999995</v>
      </c>
      <c r="AG1394" s="92">
        <v>5.0000000000000001E-4</v>
      </c>
      <c r="AH1394" s="93" t="s">
        <v>75</v>
      </c>
      <c r="AI1394" s="92">
        <v>1</v>
      </c>
    </row>
    <row r="1395" spans="1:35" x14ac:dyDescent="0.35">
      <c r="A1395">
        <v>5.0000000000000001E-4</v>
      </c>
      <c r="B1395" t="s">
        <v>75</v>
      </c>
      <c r="C1395">
        <f t="shared" si="63"/>
        <v>1</v>
      </c>
      <c r="D1395">
        <f t="shared" si="64"/>
        <v>5.0000000000000001E-4</v>
      </c>
      <c r="E1395">
        <f t="shared" si="65"/>
        <v>2.87E-2</v>
      </c>
      <c r="R1395" s="90">
        <v>5.0000000000000001E-4</v>
      </c>
      <c r="S1395" s="91" t="s">
        <v>75</v>
      </c>
      <c r="T1395" s="90">
        <v>0.91871180541921327</v>
      </c>
      <c r="U1395" s="92">
        <v>5.0000000000000001E-4</v>
      </c>
      <c r="V1395" s="93" t="s">
        <v>75</v>
      </c>
      <c r="W1395" s="92">
        <v>0.35669921900000001</v>
      </c>
      <c r="X1395" s="92">
        <v>5.0000000000000001E-4</v>
      </c>
      <c r="Y1395" s="93" t="s">
        <v>75</v>
      </c>
      <c r="Z1395" s="92">
        <v>0.38667656249999999</v>
      </c>
      <c r="AA1395" s="92">
        <v>5.0000000000000001E-4</v>
      </c>
      <c r="AB1395" s="93" t="s">
        <v>75</v>
      </c>
      <c r="AC1395" s="92">
        <v>0.44804639800000001</v>
      </c>
      <c r="AD1395" s="92">
        <v>5.0000000000000001E-4</v>
      </c>
      <c r="AE1395" s="93" t="s">
        <v>75</v>
      </c>
      <c r="AF1395" s="92">
        <v>0.55383046899999999</v>
      </c>
      <c r="AG1395" s="92">
        <v>5.0000000000000001E-4</v>
      </c>
      <c r="AH1395" s="93" t="s">
        <v>75</v>
      </c>
      <c r="AI1395" s="92">
        <v>1</v>
      </c>
    </row>
    <row r="1396" spans="1:35" x14ac:dyDescent="0.35">
      <c r="A1396">
        <v>5.0000000000000001E-4</v>
      </c>
      <c r="B1396" t="s">
        <v>75</v>
      </c>
      <c r="C1396">
        <f t="shared" si="63"/>
        <v>1</v>
      </c>
      <c r="D1396">
        <f t="shared" si="64"/>
        <v>5.0000000000000001E-4</v>
      </c>
      <c r="E1396">
        <f t="shared" si="65"/>
        <v>2.87E-2</v>
      </c>
      <c r="R1396" s="90">
        <v>5.0000000000000001E-4</v>
      </c>
      <c r="S1396" s="91" t="s">
        <v>75</v>
      </c>
      <c r="T1396" s="90">
        <v>0.91871180541921327</v>
      </c>
      <c r="U1396" s="92">
        <v>5.0000000000000001E-4</v>
      </c>
      <c r="V1396" s="93" t="s">
        <v>75</v>
      </c>
      <c r="W1396" s="92">
        <v>0.35648046900000002</v>
      </c>
      <c r="X1396" s="92">
        <v>5.0000000000000001E-4</v>
      </c>
      <c r="Y1396" s="93" t="s">
        <v>75</v>
      </c>
      <c r="Z1396" s="92">
        <v>0.38646484375000001</v>
      </c>
      <c r="AA1396" s="92">
        <v>5.0000000000000001E-4</v>
      </c>
      <c r="AB1396" s="93" t="s">
        <v>75</v>
      </c>
      <c r="AC1396" s="92">
        <v>0.447781331</v>
      </c>
      <c r="AD1396" s="92">
        <v>5.0000000000000001E-4</v>
      </c>
      <c r="AE1396" s="93" t="s">
        <v>75</v>
      </c>
      <c r="AF1396" s="92">
        <v>0.55351445300000002</v>
      </c>
      <c r="AG1396" s="92">
        <v>5.0000000000000001E-4</v>
      </c>
      <c r="AH1396" s="93" t="s">
        <v>75</v>
      </c>
      <c r="AI1396" s="92">
        <v>1</v>
      </c>
    </row>
    <row r="1397" spans="1:35" x14ac:dyDescent="0.35">
      <c r="A1397">
        <v>5.0000000000000001E-4</v>
      </c>
      <c r="B1397" t="s">
        <v>75</v>
      </c>
      <c r="C1397">
        <f t="shared" si="63"/>
        <v>1</v>
      </c>
      <c r="D1397">
        <f t="shared" si="64"/>
        <v>5.0000000000000001E-4</v>
      </c>
      <c r="E1397">
        <f t="shared" si="65"/>
        <v>2.87E-2</v>
      </c>
      <c r="R1397" s="90">
        <v>5.0000000000000001E-4</v>
      </c>
      <c r="S1397" s="91" t="s">
        <v>75</v>
      </c>
      <c r="T1397" s="90">
        <v>0.91871180541921327</v>
      </c>
      <c r="U1397" s="92">
        <v>5.0000000000000001E-4</v>
      </c>
      <c r="V1397" s="93" t="s">
        <v>75</v>
      </c>
      <c r="W1397" s="92">
        <v>0.35644140600000002</v>
      </c>
      <c r="X1397" s="92">
        <v>5.0000000000000001E-4</v>
      </c>
      <c r="Y1397" s="93" t="s">
        <v>75</v>
      </c>
      <c r="Z1397" s="92">
        <v>0.38625976562499992</v>
      </c>
      <c r="AA1397" s="92">
        <v>5.0000000000000001E-4</v>
      </c>
      <c r="AB1397" s="93" t="s">
        <v>75</v>
      </c>
      <c r="AC1397" s="92">
        <v>0.447494897</v>
      </c>
      <c r="AD1397" s="92">
        <v>5.0000000000000001E-4</v>
      </c>
      <c r="AE1397" s="93" t="s">
        <v>75</v>
      </c>
      <c r="AF1397" s="92">
        <v>0.55323515599999995</v>
      </c>
      <c r="AG1397" s="92">
        <v>5.0000000000000001E-4</v>
      </c>
      <c r="AH1397" s="93" t="s">
        <v>75</v>
      </c>
      <c r="AI1397" s="92">
        <v>1</v>
      </c>
    </row>
    <row r="1398" spans="1:35" x14ac:dyDescent="0.35">
      <c r="A1398">
        <v>5.0000000000000001E-4</v>
      </c>
      <c r="B1398" t="s">
        <v>75</v>
      </c>
      <c r="C1398">
        <f t="shared" si="63"/>
        <v>1</v>
      </c>
      <c r="D1398">
        <f t="shared" si="64"/>
        <v>5.0000000000000001E-4</v>
      </c>
      <c r="E1398">
        <f t="shared" si="65"/>
        <v>2.87E-2</v>
      </c>
      <c r="R1398" s="90">
        <v>5.0000000000000001E-4</v>
      </c>
      <c r="S1398" s="91" t="s">
        <v>75</v>
      </c>
      <c r="T1398" s="90">
        <v>0.91871180541921327</v>
      </c>
      <c r="U1398" s="92">
        <v>5.0000000000000001E-4</v>
      </c>
      <c r="V1398" s="93" t="s">
        <v>75</v>
      </c>
      <c r="W1398" s="92">
        <v>0.35640234399999998</v>
      </c>
      <c r="X1398" s="92">
        <v>5.0000000000000001E-4</v>
      </c>
      <c r="Y1398" s="93" t="s">
        <v>75</v>
      </c>
      <c r="Z1398" s="92">
        <v>0.38612031250000001</v>
      </c>
      <c r="AA1398" s="92">
        <v>5.0000000000000001E-4</v>
      </c>
      <c r="AB1398" s="93" t="s">
        <v>75</v>
      </c>
      <c r="AC1398" s="92">
        <v>0.44723773500000003</v>
      </c>
      <c r="AD1398" s="92">
        <v>5.0000000000000001E-4</v>
      </c>
      <c r="AE1398" s="93" t="s">
        <v>75</v>
      </c>
      <c r="AF1398" s="92">
        <v>0.55290390599999995</v>
      </c>
      <c r="AG1398" s="92">
        <v>5.0000000000000001E-4</v>
      </c>
      <c r="AH1398" s="93" t="s">
        <v>75</v>
      </c>
      <c r="AI1398" s="92">
        <v>1</v>
      </c>
    </row>
    <row r="1399" spans="1:35" x14ac:dyDescent="0.35">
      <c r="A1399">
        <v>5.0000000000000001E-4</v>
      </c>
      <c r="B1399" t="s">
        <v>75</v>
      </c>
      <c r="C1399">
        <f t="shared" si="63"/>
        <v>1</v>
      </c>
      <c r="D1399">
        <f t="shared" si="64"/>
        <v>5.0000000000000001E-4</v>
      </c>
      <c r="E1399">
        <f t="shared" si="65"/>
        <v>2.87E-2</v>
      </c>
      <c r="R1399" s="90">
        <v>5.0000000000000001E-4</v>
      </c>
      <c r="S1399" s="91" t="s">
        <v>75</v>
      </c>
      <c r="T1399" s="90">
        <v>0.91829025982567469</v>
      </c>
      <c r="U1399" s="92">
        <v>5.0000000000000001E-4</v>
      </c>
      <c r="V1399" s="93" t="s">
        <v>75</v>
      </c>
      <c r="W1399" s="92">
        <v>0.35626562499999997</v>
      </c>
      <c r="X1399" s="92">
        <v>5.0000000000000001E-4</v>
      </c>
      <c r="Y1399" s="93" t="s">
        <v>75</v>
      </c>
      <c r="Z1399" s="92">
        <v>0.38591054687500004</v>
      </c>
      <c r="AA1399" s="92">
        <v>5.0000000000000001E-4</v>
      </c>
      <c r="AB1399" s="93" t="s">
        <v>75</v>
      </c>
      <c r="AC1399" s="92">
        <v>0.44709069299999998</v>
      </c>
      <c r="AD1399" s="92">
        <v>5.0000000000000001E-4</v>
      </c>
      <c r="AE1399" s="93" t="s">
        <v>75</v>
      </c>
      <c r="AF1399" s="92">
        <v>0.55262617199999997</v>
      </c>
      <c r="AG1399" s="92">
        <v>5.0000000000000001E-4</v>
      </c>
      <c r="AH1399" s="93" t="s">
        <v>75</v>
      </c>
      <c r="AI1399" s="92">
        <v>1</v>
      </c>
    </row>
    <row r="1400" spans="1:35" x14ac:dyDescent="0.35">
      <c r="A1400">
        <v>5.0000000000000001E-4</v>
      </c>
      <c r="B1400" t="s">
        <v>75</v>
      </c>
      <c r="C1400">
        <f t="shared" si="63"/>
        <v>1</v>
      </c>
      <c r="D1400">
        <f t="shared" si="64"/>
        <v>5.0000000000000001E-4</v>
      </c>
      <c r="E1400">
        <f t="shared" si="65"/>
        <v>2.87E-2</v>
      </c>
      <c r="R1400" s="90">
        <v>5.0000000000000001E-4</v>
      </c>
      <c r="S1400" s="91" t="s">
        <v>75</v>
      </c>
      <c r="T1400" s="90">
        <v>0.9182620494637268</v>
      </c>
      <c r="U1400" s="92">
        <v>5.0000000000000001E-4</v>
      </c>
      <c r="V1400" s="93" t="s">
        <v>75</v>
      </c>
      <c r="W1400" s="92">
        <v>0.356111328</v>
      </c>
      <c r="X1400" s="92">
        <v>5.0000000000000001E-4</v>
      </c>
      <c r="Y1400" s="93" t="s">
        <v>75</v>
      </c>
      <c r="Z1400" s="92">
        <v>0.38568476562500004</v>
      </c>
      <c r="AA1400" s="92">
        <v>5.0000000000000001E-4</v>
      </c>
      <c r="AB1400" s="93" t="s">
        <v>75</v>
      </c>
      <c r="AC1400" s="92">
        <v>0.44683994900000001</v>
      </c>
      <c r="AD1400" s="92">
        <v>5.0000000000000001E-4</v>
      </c>
      <c r="AE1400" s="93" t="s">
        <v>75</v>
      </c>
      <c r="AF1400" s="92">
        <v>0.55232695300000001</v>
      </c>
      <c r="AG1400" s="92">
        <v>5.0000000000000001E-4</v>
      </c>
      <c r="AH1400" s="93" t="s">
        <v>75</v>
      </c>
      <c r="AI1400" s="92">
        <v>1</v>
      </c>
    </row>
    <row r="1401" spans="1:35" x14ac:dyDescent="0.35">
      <c r="A1401">
        <v>5.0000000000000001E-4</v>
      </c>
      <c r="B1401" t="s">
        <v>75</v>
      </c>
      <c r="C1401">
        <f t="shared" si="63"/>
        <v>1</v>
      </c>
      <c r="D1401">
        <f t="shared" si="64"/>
        <v>5.0000000000000001E-4</v>
      </c>
      <c r="E1401">
        <f t="shared" si="65"/>
        <v>2.87E-2</v>
      </c>
      <c r="R1401" s="90">
        <v>5.0000000000000001E-4</v>
      </c>
      <c r="S1401" s="91" t="s">
        <v>75</v>
      </c>
      <c r="T1401" s="90">
        <v>0.9182620494637268</v>
      </c>
      <c r="U1401" s="92">
        <v>5.0000000000000001E-4</v>
      </c>
      <c r="V1401" s="93" t="s">
        <v>75</v>
      </c>
      <c r="W1401" s="92">
        <v>0.35602539100000002</v>
      </c>
      <c r="X1401" s="92">
        <v>5.0000000000000001E-4</v>
      </c>
      <c r="Y1401" s="93" t="s">
        <v>75</v>
      </c>
      <c r="Z1401" s="92">
        <v>0.38549882812499997</v>
      </c>
      <c r="AA1401" s="92">
        <v>5.0000000000000001E-4</v>
      </c>
      <c r="AB1401" s="93" t="s">
        <v>75</v>
      </c>
      <c r="AC1401" s="92">
        <v>0.446658308</v>
      </c>
      <c r="AD1401" s="92">
        <v>5.0000000000000001E-4</v>
      </c>
      <c r="AE1401" s="93" t="s">
        <v>75</v>
      </c>
      <c r="AF1401" s="92">
        <v>0.55202929700000003</v>
      </c>
      <c r="AG1401" s="92">
        <v>5.0000000000000001E-4</v>
      </c>
      <c r="AH1401" s="93" t="s">
        <v>75</v>
      </c>
      <c r="AI1401" s="92">
        <v>1</v>
      </c>
    </row>
    <row r="1402" spans="1:35" x14ac:dyDescent="0.35">
      <c r="A1402">
        <v>5.0000000000000001E-4</v>
      </c>
      <c r="B1402" t="s">
        <v>75</v>
      </c>
      <c r="C1402">
        <f t="shared" si="63"/>
        <v>1</v>
      </c>
      <c r="D1402">
        <f t="shared" si="64"/>
        <v>5.0000000000000001E-4</v>
      </c>
      <c r="E1402">
        <f t="shared" si="65"/>
        <v>2.87E-2</v>
      </c>
      <c r="R1402" s="90">
        <v>5.0000000000000001E-4</v>
      </c>
      <c r="S1402" s="91" t="s">
        <v>75</v>
      </c>
      <c r="T1402" s="90">
        <v>0.91820939109540578</v>
      </c>
      <c r="U1402" s="92">
        <v>5.0000000000000001E-4</v>
      </c>
      <c r="V1402" s="93" t="s">
        <v>75</v>
      </c>
      <c r="W1402" s="92">
        <v>0.35595703099999998</v>
      </c>
      <c r="X1402" s="92">
        <v>5.0000000000000001E-4</v>
      </c>
      <c r="Y1402" s="93" t="s">
        <v>75</v>
      </c>
      <c r="Z1402" s="92">
        <v>0.3853125</v>
      </c>
      <c r="AA1402" s="92">
        <v>5.0000000000000001E-4</v>
      </c>
      <c r="AB1402" s="93" t="s">
        <v>75</v>
      </c>
      <c r="AC1402" s="92">
        <v>0.44649619899999998</v>
      </c>
      <c r="AD1402" s="92">
        <v>5.0000000000000001E-4</v>
      </c>
      <c r="AE1402" s="93" t="s">
        <v>75</v>
      </c>
      <c r="AF1402" s="92">
        <v>0.55173476600000004</v>
      </c>
      <c r="AG1402" s="92">
        <v>5.0000000000000001E-4</v>
      </c>
      <c r="AH1402" s="93" t="s">
        <v>75</v>
      </c>
      <c r="AI1402" s="92">
        <v>1</v>
      </c>
    </row>
    <row r="1403" spans="1:35" x14ac:dyDescent="0.35">
      <c r="A1403">
        <v>5.0000000000000001E-4</v>
      </c>
      <c r="B1403" t="s">
        <v>75</v>
      </c>
      <c r="C1403">
        <f t="shared" si="63"/>
        <v>1</v>
      </c>
      <c r="D1403">
        <f t="shared" si="64"/>
        <v>5.0000000000000001E-4</v>
      </c>
      <c r="E1403">
        <f t="shared" si="65"/>
        <v>2.87E-2</v>
      </c>
      <c r="R1403" s="90">
        <v>5.0000000000000001E-4</v>
      </c>
      <c r="S1403" s="91" t="s">
        <v>75</v>
      </c>
      <c r="T1403" s="90">
        <v>0.91810131016962271</v>
      </c>
      <c r="U1403" s="92">
        <v>5.0000000000000001E-4</v>
      </c>
      <c r="V1403" s="93" t="s">
        <v>75</v>
      </c>
      <c r="W1403" s="92">
        <v>0.35575390600000001</v>
      </c>
      <c r="X1403" s="92">
        <v>5.0000000000000001E-4</v>
      </c>
      <c r="Y1403" s="93" t="s">
        <v>75</v>
      </c>
      <c r="Z1403" s="92">
        <v>0.38514101562499997</v>
      </c>
      <c r="AA1403" s="92">
        <v>5.0000000000000001E-4</v>
      </c>
      <c r="AB1403" s="93" t="s">
        <v>75</v>
      </c>
      <c r="AC1403" s="92">
        <v>0.44625317399999997</v>
      </c>
      <c r="AD1403" s="92">
        <v>5.0000000000000001E-4</v>
      </c>
      <c r="AE1403" s="93" t="s">
        <v>75</v>
      </c>
      <c r="AF1403" s="92">
        <v>0.55143125000000004</v>
      </c>
      <c r="AG1403" s="92">
        <v>5.0000000000000001E-4</v>
      </c>
      <c r="AH1403" s="93" t="s">
        <v>75</v>
      </c>
      <c r="AI1403" s="92">
        <v>1</v>
      </c>
    </row>
    <row r="1404" spans="1:35" x14ac:dyDescent="0.35">
      <c r="A1404">
        <v>5.0000000000000001E-4</v>
      </c>
      <c r="B1404" t="s">
        <v>75</v>
      </c>
      <c r="C1404">
        <f t="shared" si="63"/>
        <v>1</v>
      </c>
      <c r="D1404">
        <f t="shared" si="64"/>
        <v>5.0000000000000001E-4</v>
      </c>
      <c r="E1404">
        <f t="shared" si="65"/>
        <v>2.87E-2</v>
      </c>
      <c r="R1404" s="90">
        <v>5.0000000000000001E-4</v>
      </c>
      <c r="S1404" s="91" t="s">
        <v>75</v>
      </c>
      <c r="T1404" s="90">
        <v>0.9180731465840557</v>
      </c>
      <c r="U1404" s="92">
        <v>5.0000000000000001E-4</v>
      </c>
      <c r="V1404" s="93" t="s">
        <v>75</v>
      </c>
      <c r="W1404" s="92">
        <v>0.35575390600000001</v>
      </c>
      <c r="X1404" s="92">
        <v>5.0000000000000001E-4</v>
      </c>
      <c r="Y1404" s="93" t="s">
        <v>75</v>
      </c>
      <c r="Z1404" s="92">
        <v>0.38494374999999997</v>
      </c>
      <c r="AA1404" s="92">
        <v>5.0000000000000001E-4</v>
      </c>
      <c r="AB1404" s="93" t="s">
        <v>75</v>
      </c>
      <c r="AC1404" s="92">
        <v>0.44600171100000002</v>
      </c>
      <c r="AD1404" s="92">
        <v>5.0000000000000001E-4</v>
      </c>
      <c r="AE1404" s="93" t="s">
        <v>75</v>
      </c>
      <c r="AF1404" s="92">
        <v>0.55112226600000003</v>
      </c>
      <c r="AG1404" s="92">
        <v>5.0000000000000001E-4</v>
      </c>
      <c r="AH1404" s="93" t="s">
        <v>75</v>
      </c>
      <c r="AI1404" s="92">
        <v>1</v>
      </c>
    </row>
    <row r="1405" spans="1:35" x14ac:dyDescent="0.35">
      <c r="A1405">
        <v>5.0000000000000001E-4</v>
      </c>
      <c r="B1405" t="s">
        <v>75</v>
      </c>
      <c r="C1405">
        <f t="shared" si="63"/>
        <v>1</v>
      </c>
      <c r="D1405">
        <f t="shared" si="64"/>
        <v>5.0000000000000001E-4</v>
      </c>
      <c r="E1405">
        <f t="shared" si="65"/>
        <v>2.87E-2</v>
      </c>
      <c r="R1405" s="90">
        <v>5.0000000000000001E-4</v>
      </c>
      <c r="S1405" s="91" t="s">
        <v>75</v>
      </c>
      <c r="T1405" s="90">
        <v>0.9180711373316558</v>
      </c>
      <c r="U1405" s="92">
        <v>5.0000000000000001E-4</v>
      </c>
      <c r="V1405" s="93" t="s">
        <v>75</v>
      </c>
      <c r="W1405" s="92">
        <v>0.35565234400000001</v>
      </c>
      <c r="X1405" s="92">
        <v>5.0000000000000001E-4</v>
      </c>
      <c r="Y1405" s="93" t="s">
        <v>75</v>
      </c>
      <c r="Z1405" s="92">
        <v>0.38476171874999998</v>
      </c>
      <c r="AA1405" s="92">
        <v>5.0000000000000001E-4</v>
      </c>
      <c r="AB1405" s="93" t="s">
        <v>75</v>
      </c>
      <c r="AC1405" s="92">
        <v>0.44578984300000002</v>
      </c>
      <c r="AD1405" s="92">
        <v>5.0000000000000001E-4</v>
      </c>
      <c r="AE1405" s="93" t="s">
        <v>75</v>
      </c>
      <c r="AF1405" s="92">
        <v>0.55082695299999995</v>
      </c>
      <c r="AG1405" s="92">
        <v>5.0000000000000001E-4</v>
      </c>
      <c r="AH1405" s="93" t="s">
        <v>75</v>
      </c>
      <c r="AI1405" s="92">
        <v>1</v>
      </c>
    </row>
    <row r="1406" spans="1:35" x14ac:dyDescent="0.35">
      <c r="A1406">
        <v>5.0000000000000001E-4</v>
      </c>
      <c r="B1406" t="s">
        <v>75</v>
      </c>
      <c r="C1406">
        <f t="shared" si="63"/>
        <v>1</v>
      </c>
      <c r="D1406">
        <f t="shared" si="64"/>
        <v>5.0000000000000001E-4</v>
      </c>
      <c r="E1406">
        <f t="shared" si="65"/>
        <v>2.87E-2</v>
      </c>
      <c r="R1406" s="90">
        <v>5.0000000000000001E-4</v>
      </c>
      <c r="S1406" s="91" t="s">
        <v>75</v>
      </c>
      <c r="T1406" s="90">
        <v>0.9180711373316558</v>
      </c>
      <c r="U1406" s="92">
        <v>5.0000000000000001E-4</v>
      </c>
      <c r="V1406" s="93" t="s">
        <v>75</v>
      </c>
      <c r="W1406" s="92">
        <v>0.35557421900000002</v>
      </c>
      <c r="X1406" s="92">
        <v>5.0000000000000001E-4</v>
      </c>
      <c r="Y1406" s="93" t="s">
        <v>75</v>
      </c>
      <c r="Z1406" s="92">
        <v>0.38456718750000002</v>
      </c>
      <c r="AA1406" s="92">
        <v>5.0000000000000001E-4</v>
      </c>
      <c r="AB1406" s="93" t="s">
        <v>75</v>
      </c>
      <c r="AC1406" s="92">
        <v>0.44555463099999998</v>
      </c>
      <c r="AD1406" s="92">
        <v>5.0000000000000001E-4</v>
      </c>
      <c r="AE1406" s="93" t="s">
        <v>75</v>
      </c>
      <c r="AF1406" s="92">
        <v>0.55053515600000003</v>
      </c>
      <c r="AG1406" s="92">
        <v>5.0000000000000001E-4</v>
      </c>
      <c r="AH1406" s="93" t="s">
        <v>75</v>
      </c>
      <c r="AI1406" s="92">
        <v>1</v>
      </c>
    </row>
    <row r="1407" spans="1:35" x14ac:dyDescent="0.35">
      <c r="A1407">
        <v>5.0000000000000001E-4</v>
      </c>
      <c r="B1407" t="s">
        <v>75</v>
      </c>
      <c r="C1407">
        <f t="shared" si="63"/>
        <v>1</v>
      </c>
      <c r="D1407">
        <f t="shared" si="64"/>
        <v>5.0000000000000001E-4</v>
      </c>
      <c r="E1407">
        <f t="shared" si="65"/>
        <v>2.87E-2</v>
      </c>
      <c r="R1407" s="90">
        <v>5.0000000000000001E-4</v>
      </c>
      <c r="S1407" s="91" t="s">
        <v>75</v>
      </c>
      <c r="T1407" s="90">
        <v>0.91802738662769934</v>
      </c>
      <c r="U1407" s="92">
        <v>5.0000000000000001E-4</v>
      </c>
      <c r="V1407" s="93" t="s">
        <v>75</v>
      </c>
      <c r="W1407" s="92">
        <v>0.355371094</v>
      </c>
      <c r="X1407" s="92">
        <v>5.0000000000000001E-4</v>
      </c>
      <c r="Y1407" s="93" t="s">
        <v>75</v>
      </c>
      <c r="Z1407" s="92">
        <v>0.384342578125</v>
      </c>
      <c r="AA1407" s="92">
        <v>5.0000000000000001E-4</v>
      </c>
      <c r="AB1407" s="93" t="s">
        <v>75</v>
      </c>
      <c r="AC1407" s="92">
        <v>0.445369921</v>
      </c>
      <c r="AD1407" s="92">
        <v>5.0000000000000001E-4</v>
      </c>
      <c r="AE1407" s="93" t="s">
        <v>75</v>
      </c>
      <c r="AF1407" s="92">
        <v>0.55025000000000002</v>
      </c>
      <c r="AG1407" s="92">
        <v>5.0000000000000001E-4</v>
      </c>
      <c r="AH1407" s="93" t="s">
        <v>75</v>
      </c>
      <c r="AI1407" s="92">
        <v>1</v>
      </c>
    </row>
    <row r="1408" spans="1:35" x14ac:dyDescent="0.35">
      <c r="A1408">
        <v>5.0000000000000001E-4</v>
      </c>
      <c r="B1408" t="s">
        <v>75</v>
      </c>
      <c r="C1408">
        <f t="shared" si="63"/>
        <v>1</v>
      </c>
      <c r="D1408">
        <f t="shared" si="64"/>
        <v>5.0000000000000001E-4</v>
      </c>
      <c r="E1408">
        <f t="shared" si="65"/>
        <v>2.87E-2</v>
      </c>
      <c r="R1408" s="90">
        <v>5.0000000000000001E-4</v>
      </c>
      <c r="S1408" s="91" t="s">
        <v>75</v>
      </c>
      <c r="T1408" s="90">
        <v>0.9178826212705552</v>
      </c>
      <c r="U1408" s="92">
        <v>5.0000000000000001E-4</v>
      </c>
      <c r="V1408" s="93" t="s">
        <v>75</v>
      </c>
      <c r="W1408" s="92">
        <v>0.355371094</v>
      </c>
      <c r="X1408" s="92">
        <v>5.0000000000000001E-4</v>
      </c>
      <c r="Y1408" s="93" t="s">
        <v>75</v>
      </c>
      <c r="Z1408" s="92">
        <v>0.38419140624999998</v>
      </c>
      <c r="AA1408" s="92">
        <v>5.0000000000000001E-4</v>
      </c>
      <c r="AB1408" s="93" t="s">
        <v>75</v>
      </c>
      <c r="AC1408" s="92">
        <v>0.44513164</v>
      </c>
      <c r="AD1408" s="92">
        <v>5.0000000000000001E-4</v>
      </c>
      <c r="AE1408" s="93" t="s">
        <v>75</v>
      </c>
      <c r="AF1408" s="92">
        <v>0.54996914100000005</v>
      </c>
      <c r="AG1408" s="92">
        <v>5.0000000000000001E-4</v>
      </c>
      <c r="AH1408" s="93" t="s">
        <v>75</v>
      </c>
      <c r="AI1408" s="92">
        <v>1</v>
      </c>
    </row>
    <row r="1409" spans="1:35" x14ac:dyDescent="0.35">
      <c r="A1409">
        <v>5.0000000000000001E-4</v>
      </c>
      <c r="B1409" t="s">
        <v>75</v>
      </c>
      <c r="C1409">
        <f t="shared" si="63"/>
        <v>1</v>
      </c>
      <c r="D1409">
        <f t="shared" si="64"/>
        <v>5.0000000000000001E-4</v>
      </c>
      <c r="E1409">
        <f t="shared" si="65"/>
        <v>2.87E-2</v>
      </c>
      <c r="R1409" s="90">
        <v>5.0000000000000001E-4</v>
      </c>
      <c r="S1409" s="91" t="s">
        <v>75</v>
      </c>
      <c r="T1409" s="90">
        <v>0.9178826212705552</v>
      </c>
      <c r="U1409" s="92">
        <v>5.0000000000000001E-4</v>
      </c>
      <c r="V1409" s="93" t="s">
        <v>75</v>
      </c>
      <c r="W1409" s="92">
        <v>0.35522460900000002</v>
      </c>
      <c r="X1409" s="92">
        <v>5.0000000000000001E-4</v>
      </c>
      <c r="Y1409" s="93" t="s">
        <v>75</v>
      </c>
      <c r="Z1409" s="92">
        <v>0.38396562500000003</v>
      </c>
      <c r="AA1409" s="92">
        <v>5.0000000000000001E-4</v>
      </c>
      <c r="AB1409" s="93" t="s">
        <v>75</v>
      </c>
      <c r="AC1409" s="92">
        <v>0.44489559099999998</v>
      </c>
      <c r="AD1409" s="92">
        <v>5.0000000000000001E-4</v>
      </c>
      <c r="AE1409" s="93" t="s">
        <v>75</v>
      </c>
      <c r="AF1409" s="92">
        <v>0.54965039100000002</v>
      </c>
      <c r="AG1409" s="92">
        <v>5.0000000000000001E-4</v>
      </c>
      <c r="AH1409" s="93" t="s">
        <v>75</v>
      </c>
      <c r="AI1409" s="92">
        <v>1</v>
      </c>
    </row>
    <row r="1410" spans="1:35" x14ac:dyDescent="0.35">
      <c r="A1410">
        <v>5.0000000000000001E-4</v>
      </c>
      <c r="B1410" t="s">
        <v>75</v>
      </c>
      <c r="C1410">
        <f t="shared" si="63"/>
        <v>1</v>
      </c>
      <c r="D1410">
        <f t="shared" si="64"/>
        <v>5.0000000000000001E-4</v>
      </c>
      <c r="E1410">
        <f t="shared" si="65"/>
        <v>2.87E-2</v>
      </c>
      <c r="R1410" s="90">
        <v>5.0000000000000001E-4</v>
      </c>
      <c r="S1410" s="91" t="s">
        <v>75</v>
      </c>
      <c r="T1410" s="90">
        <v>0.91772444725222591</v>
      </c>
      <c r="U1410" s="92">
        <v>5.0000000000000001E-4</v>
      </c>
      <c r="V1410" s="93" t="s">
        <v>75</v>
      </c>
      <c r="W1410" s="92">
        <v>0.35505273399999998</v>
      </c>
      <c r="X1410" s="92">
        <v>5.0000000000000001E-4</v>
      </c>
      <c r="Y1410" s="93" t="s">
        <v>75</v>
      </c>
      <c r="Z1410" s="92">
        <v>0.38376874999999999</v>
      </c>
      <c r="AA1410" s="92">
        <v>5.0000000000000001E-4</v>
      </c>
      <c r="AB1410" s="93" t="s">
        <v>75</v>
      </c>
      <c r="AC1410" s="92">
        <v>0.44471218299999998</v>
      </c>
      <c r="AD1410" s="92">
        <v>5.0000000000000001E-4</v>
      </c>
      <c r="AE1410" s="93" t="s">
        <v>75</v>
      </c>
      <c r="AF1410" s="92">
        <v>0.54933750000000003</v>
      </c>
      <c r="AG1410" s="92">
        <v>5.0000000000000001E-4</v>
      </c>
      <c r="AH1410" s="93" t="s">
        <v>75</v>
      </c>
      <c r="AI1410" s="92">
        <v>1</v>
      </c>
    </row>
    <row r="1411" spans="1:35" x14ac:dyDescent="0.35">
      <c r="A1411">
        <v>5.0000000000000001E-4</v>
      </c>
      <c r="B1411" t="s">
        <v>75</v>
      </c>
      <c r="C1411">
        <f t="shared" si="63"/>
        <v>1</v>
      </c>
      <c r="D1411">
        <f t="shared" si="64"/>
        <v>5.0000000000000001E-4</v>
      </c>
      <c r="E1411">
        <f t="shared" si="65"/>
        <v>2.87E-2</v>
      </c>
      <c r="R1411" s="90">
        <v>5.0000000000000001E-4</v>
      </c>
      <c r="S1411" s="91" t="s">
        <v>75</v>
      </c>
      <c r="T1411" s="90">
        <v>0.91772196688880925</v>
      </c>
      <c r="U1411" s="92">
        <v>5.0000000000000001E-4</v>
      </c>
      <c r="V1411" s="93" t="s">
        <v>75</v>
      </c>
      <c r="W1411" s="92">
        <v>0.35498437500000002</v>
      </c>
      <c r="X1411" s="92">
        <v>5.0000000000000001E-4</v>
      </c>
      <c r="Y1411" s="93" t="s">
        <v>75</v>
      </c>
      <c r="Z1411" s="92">
        <v>0.38359882812499996</v>
      </c>
      <c r="AA1411" s="92">
        <v>5.0000000000000001E-4</v>
      </c>
      <c r="AB1411" s="93" t="s">
        <v>75</v>
      </c>
      <c r="AC1411" s="92">
        <v>0.44446099900000002</v>
      </c>
      <c r="AD1411" s="92">
        <v>5.0000000000000001E-4</v>
      </c>
      <c r="AE1411" s="93" t="s">
        <v>75</v>
      </c>
      <c r="AF1411" s="92">
        <v>0.54903554700000001</v>
      </c>
      <c r="AG1411" s="92">
        <v>5.0000000000000001E-4</v>
      </c>
      <c r="AH1411" s="93" t="s">
        <v>75</v>
      </c>
      <c r="AI1411" s="92">
        <v>1</v>
      </c>
    </row>
    <row r="1412" spans="1:35" x14ac:dyDescent="0.35">
      <c r="A1412">
        <v>5.0000000000000001E-4</v>
      </c>
      <c r="B1412" t="s">
        <v>75</v>
      </c>
      <c r="C1412">
        <f t="shared" ref="C1412:C1475" si="66">IF($A$1=$O$4,T1412,IF($A$1=$O$5,W1412,IF($A$1=$O$6,Z1412,IF($A$1=$O$7,AC1412,IF($A$1=$O$8,AF1412,IF($A$1=$O$9,AI1412,"ERROR"))))))</f>
        <v>1</v>
      </c>
      <c r="D1412">
        <f t="shared" ref="D1412:D1475" si="67">A1412*C1412</f>
        <v>5.0000000000000001E-4</v>
      </c>
      <c r="E1412">
        <f t="shared" ref="E1412:E1475" si="68">D1412*57.4</f>
        <v>2.87E-2</v>
      </c>
      <c r="R1412" s="90">
        <v>5.0000000000000001E-4</v>
      </c>
      <c r="S1412" s="91" t="s">
        <v>75</v>
      </c>
      <c r="T1412" s="90">
        <v>0.91772196688880925</v>
      </c>
      <c r="U1412" s="92">
        <v>5.0000000000000001E-4</v>
      </c>
      <c r="V1412" s="93" t="s">
        <v>75</v>
      </c>
      <c r="W1412" s="92">
        <v>0.35493750000000002</v>
      </c>
      <c r="X1412" s="92">
        <v>5.0000000000000001E-4</v>
      </c>
      <c r="Y1412" s="93" t="s">
        <v>75</v>
      </c>
      <c r="Z1412" s="92">
        <v>0.38343398437499998</v>
      </c>
      <c r="AA1412" s="92">
        <v>5.0000000000000001E-4</v>
      </c>
      <c r="AB1412" s="93" t="s">
        <v>75</v>
      </c>
      <c r="AC1412" s="92">
        <v>0.44425536199999999</v>
      </c>
      <c r="AD1412" s="92">
        <v>5.0000000000000001E-4</v>
      </c>
      <c r="AE1412" s="93" t="s">
        <v>75</v>
      </c>
      <c r="AF1412" s="92">
        <v>0.54879765599999997</v>
      </c>
      <c r="AG1412" s="92">
        <v>5.0000000000000001E-4</v>
      </c>
      <c r="AH1412" s="93" t="s">
        <v>75</v>
      </c>
      <c r="AI1412" s="92">
        <v>1</v>
      </c>
    </row>
    <row r="1413" spans="1:35" x14ac:dyDescent="0.35">
      <c r="A1413">
        <v>5.0000000000000001E-4</v>
      </c>
      <c r="B1413" t="s">
        <v>75</v>
      </c>
      <c r="C1413">
        <f t="shared" si="66"/>
        <v>1</v>
      </c>
      <c r="D1413">
        <f t="shared" si="67"/>
        <v>5.0000000000000001E-4</v>
      </c>
      <c r="E1413">
        <f t="shared" si="68"/>
        <v>2.87E-2</v>
      </c>
      <c r="R1413" s="90">
        <v>5.0000000000000001E-4</v>
      </c>
      <c r="S1413" s="91" t="s">
        <v>75</v>
      </c>
      <c r="T1413" s="90">
        <v>0.91768340605696697</v>
      </c>
      <c r="U1413" s="92">
        <v>5.0000000000000001E-4</v>
      </c>
      <c r="V1413" s="93" t="s">
        <v>75</v>
      </c>
      <c r="W1413" s="92">
        <v>0.35489062500000002</v>
      </c>
      <c r="X1413" s="92">
        <v>5.0000000000000001E-4</v>
      </c>
      <c r="Y1413" s="93" t="s">
        <v>75</v>
      </c>
      <c r="Z1413" s="92">
        <v>0.38327031249999999</v>
      </c>
      <c r="AA1413" s="92">
        <v>5.0000000000000001E-4</v>
      </c>
      <c r="AB1413" s="93" t="s">
        <v>75</v>
      </c>
      <c r="AC1413" s="92">
        <v>0.44399280699999999</v>
      </c>
      <c r="AD1413" s="92">
        <v>5.0000000000000001E-4</v>
      </c>
      <c r="AE1413" s="93" t="s">
        <v>75</v>
      </c>
      <c r="AF1413" s="92">
        <v>0.54846093799999995</v>
      </c>
      <c r="AG1413" s="92">
        <v>5.0000000000000001E-4</v>
      </c>
      <c r="AH1413" s="93" t="s">
        <v>75</v>
      </c>
      <c r="AI1413" s="92">
        <v>1</v>
      </c>
    </row>
    <row r="1414" spans="1:35" x14ac:dyDescent="0.35">
      <c r="A1414">
        <v>5.0000000000000001E-4</v>
      </c>
      <c r="B1414" t="s">
        <v>75</v>
      </c>
      <c r="C1414">
        <f t="shared" si="66"/>
        <v>1</v>
      </c>
      <c r="D1414">
        <f t="shared" si="67"/>
        <v>5.0000000000000001E-4</v>
      </c>
      <c r="E1414">
        <f t="shared" si="68"/>
        <v>2.87E-2</v>
      </c>
      <c r="R1414" s="90">
        <v>5.0000000000000001E-4</v>
      </c>
      <c r="S1414" s="91" t="s">
        <v>75</v>
      </c>
      <c r="T1414" s="90">
        <v>0.9176599794923529</v>
      </c>
      <c r="U1414" s="92">
        <v>5.0000000000000001E-4</v>
      </c>
      <c r="V1414" s="93" t="s">
        <v>75</v>
      </c>
      <c r="W1414" s="92">
        <v>0.35457226600000002</v>
      </c>
      <c r="X1414" s="92">
        <v>5.0000000000000001E-4</v>
      </c>
      <c r="Y1414" s="93" t="s">
        <v>75</v>
      </c>
      <c r="Z1414" s="92">
        <v>0.38311250000000002</v>
      </c>
      <c r="AA1414" s="92">
        <v>5.0000000000000001E-4</v>
      </c>
      <c r="AB1414" s="93" t="s">
        <v>75</v>
      </c>
      <c r="AC1414" s="92">
        <v>0.44377954400000003</v>
      </c>
      <c r="AD1414" s="92">
        <v>5.0000000000000001E-4</v>
      </c>
      <c r="AE1414" s="93" t="s">
        <v>75</v>
      </c>
      <c r="AF1414" s="92">
        <v>0.54818984400000004</v>
      </c>
      <c r="AG1414" s="92">
        <v>5.0000000000000001E-4</v>
      </c>
      <c r="AH1414" s="93" t="s">
        <v>75</v>
      </c>
      <c r="AI1414" s="92">
        <v>1</v>
      </c>
    </row>
    <row r="1415" spans="1:35" x14ac:dyDescent="0.35">
      <c r="A1415">
        <v>5.0000000000000001E-4</v>
      </c>
      <c r="B1415" t="s">
        <v>75</v>
      </c>
      <c r="C1415">
        <f t="shared" si="66"/>
        <v>1</v>
      </c>
      <c r="D1415">
        <f t="shared" si="67"/>
        <v>5.0000000000000001E-4</v>
      </c>
      <c r="E1415">
        <f t="shared" si="68"/>
        <v>2.87E-2</v>
      </c>
      <c r="R1415" s="90">
        <v>5.0000000000000001E-4</v>
      </c>
      <c r="S1415" s="91" t="s">
        <v>75</v>
      </c>
      <c r="T1415" s="90">
        <v>0.9176599794923529</v>
      </c>
      <c r="U1415" s="92">
        <v>5.0000000000000001E-4</v>
      </c>
      <c r="V1415" s="93" t="s">
        <v>75</v>
      </c>
      <c r="W1415" s="92">
        <v>0.35453320300000002</v>
      </c>
      <c r="X1415" s="92">
        <v>5.0000000000000001E-4</v>
      </c>
      <c r="Y1415" s="93" t="s">
        <v>75</v>
      </c>
      <c r="Z1415" s="92">
        <v>0.38291132812499995</v>
      </c>
      <c r="AA1415" s="92">
        <v>5.0000000000000001E-4</v>
      </c>
      <c r="AB1415" s="93" t="s">
        <v>75</v>
      </c>
      <c r="AC1415" s="92">
        <v>0.44353707799999997</v>
      </c>
      <c r="AD1415" s="92">
        <v>5.0000000000000001E-4</v>
      </c>
      <c r="AE1415" s="93" t="s">
        <v>75</v>
      </c>
      <c r="AF1415" s="92">
        <v>0.54792773400000006</v>
      </c>
      <c r="AG1415" s="92">
        <v>5.0000000000000001E-4</v>
      </c>
      <c r="AH1415" s="93" t="s">
        <v>75</v>
      </c>
      <c r="AI1415" s="92">
        <v>1</v>
      </c>
    </row>
    <row r="1416" spans="1:35" x14ac:dyDescent="0.35">
      <c r="A1416">
        <v>5.0000000000000001E-4</v>
      </c>
      <c r="B1416" t="s">
        <v>75</v>
      </c>
      <c r="C1416">
        <f t="shared" si="66"/>
        <v>1</v>
      </c>
      <c r="D1416">
        <f t="shared" si="67"/>
        <v>5.0000000000000001E-4</v>
      </c>
      <c r="E1416">
        <f t="shared" si="68"/>
        <v>2.87E-2</v>
      </c>
      <c r="R1416" s="90">
        <v>5.0000000000000001E-4</v>
      </c>
      <c r="S1416" s="91" t="s">
        <v>75</v>
      </c>
      <c r="T1416" s="90">
        <v>0.9176599794923529</v>
      </c>
      <c r="U1416" s="92">
        <v>5.0000000000000001E-4</v>
      </c>
      <c r="V1416" s="93" t="s">
        <v>75</v>
      </c>
      <c r="W1416" s="92">
        <v>0.35449414099999998</v>
      </c>
      <c r="X1416" s="92">
        <v>5.0000000000000001E-4</v>
      </c>
      <c r="Y1416" s="93" t="s">
        <v>75</v>
      </c>
      <c r="Z1416" s="92">
        <v>0.38269804687499998</v>
      </c>
      <c r="AA1416" s="92">
        <v>5.0000000000000001E-4</v>
      </c>
      <c r="AB1416" s="93" t="s">
        <v>75</v>
      </c>
      <c r="AC1416" s="92">
        <v>0.44332418699999998</v>
      </c>
      <c r="AD1416" s="92">
        <v>5.0000000000000001E-4</v>
      </c>
      <c r="AE1416" s="93" t="s">
        <v>75</v>
      </c>
      <c r="AF1416" s="92">
        <v>0.54766835899999999</v>
      </c>
      <c r="AG1416" s="92">
        <v>5.0000000000000001E-4</v>
      </c>
      <c r="AH1416" s="93" t="s">
        <v>75</v>
      </c>
      <c r="AI1416" s="92">
        <v>1</v>
      </c>
    </row>
    <row r="1417" spans="1:35" x14ac:dyDescent="0.35">
      <c r="A1417">
        <v>5.0000000000000001E-4</v>
      </c>
      <c r="B1417" t="s">
        <v>75</v>
      </c>
      <c r="C1417">
        <f t="shared" si="66"/>
        <v>1</v>
      </c>
      <c r="D1417">
        <f t="shared" si="67"/>
        <v>5.0000000000000001E-4</v>
      </c>
      <c r="E1417">
        <f t="shared" si="68"/>
        <v>2.87E-2</v>
      </c>
      <c r="R1417" s="90">
        <v>5.0000000000000001E-4</v>
      </c>
      <c r="S1417" s="91" t="s">
        <v>75</v>
      </c>
      <c r="T1417" s="90">
        <v>0.9176599794923529</v>
      </c>
      <c r="U1417" s="92">
        <v>5.0000000000000001E-4</v>
      </c>
      <c r="V1417" s="93" t="s">
        <v>75</v>
      </c>
      <c r="W1417" s="92">
        <v>0.35425390600000001</v>
      </c>
      <c r="X1417" s="92">
        <v>5.0000000000000001E-4</v>
      </c>
      <c r="Y1417" s="93" t="s">
        <v>75</v>
      </c>
      <c r="Z1417" s="92">
        <v>0.38248359375000002</v>
      </c>
      <c r="AA1417" s="92">
        <v>5.0000000000000001E-4</v>
      </c>
      <c r="AB1417" s="93" t="s">
        <v>75</v>
      </c>
      <c r="AC1417" s="92">
        <v>0.44314282500000002</v>
      </c>
      <c r="AD1417" s="92">
        <v>5.0000000000000001E-4</v>
      </c>
      <c r="AE1417" s="93" t="s">
        <v>75</v>
      </c>
      <c r="AF1417" s="92">
        <v>0.547403906</v>
      </c>
      <c r="AG1417" s="92">
        <v>5.0000000000000001E-4</v>
      </c>
      <c r="AH1417" s="93" t="s">
        <v>75</v>
      </c>
      <c r="AI1417" s="92">
        <v>1</v>
      </c>
    </row>
    <row r="1418" spans="1:35" x14ac:dyDescent="0.35">
      <c r="A1418">
        <v>5.0000000000000001E-4</v>
      </c>
      <c r="B1418" t="s">
        <v>75</v>
      </c>
      <c r="C1418">
        <f t="shared" si="66"/>
        <v>1</v>
      </c>
      <c r="D1418">
        <f t="shared" si="67"/>
        <v>5.0000000000000001E-4</v>
      </c>
      <c r="E1418">
        <f t="shared" si="68"/>
        <v>2.87E-2</v>
      </c>
      <c r="R1418" s="90">
        <v>5.0000000000000001E-4</v>
      </c>
      <c r="S1418" s="91" t="s">
        <v>75</v>
      </c>
      <c r="T1418" s="90">
        <v>0.9176599794923529</v>
      </c>
      <c r="U1418" s="92">
        <v>5.0000000000000001E-4</v>
      </c>
      <c r="V1418" s="93" t="s">
        <v>75</v>
      </c>
      <c r="W1418" s="92">
        <v>0.35417578100000002</v>
      </c>
      <c r="X1418" s="92">
        <v>5.0000000000000001E-4</v>
      </c>
      <c r="Y1418" s="93" t="s">
        <v>75</v>
      </c>
      <c r="Z1418" s="92">
        <v>0.38224921875000001</v>
      </c>
      <c r="AA1418" s="92">
        <v>5.0000000000000001E-4</v>
      </c>
      <c r="AB1418" s="93" t="s">
        <v>75</v>
      </c>
      <c r="AC1418" s="92">
        <v>0.44290445099999998</v>
      </c>
      <c r="AD1418" s="92">
        <v>5.0000000000000001E-4</v>
      </c>
      <c r="AE1418" s="93" t="s">
        <v>75</v>
      </c>
      <c r="AF1418" s="92">
        <v>0.54710078100000004</v>
      </c>
      <c r="AG1418" s="92">
        <v>5.0000000000000001E-4</v>
      </c>
      <c r="AH1418" s="93" t="s">
        <v>75</v>
      </c>
      <c r="AI1418" s="92">
        <v>1</v>
      </c>
    </row>
    <row r="1419" spans="1:35" x14ac:dyDescent="0.35">
      <c r="A1419">
        <v>5.0000000000000001E-4</v>
      </c>
      <c r="B1419" t="s">
        <v>75</v>
      </c>
      <c r="C1419">
        <f t="shared" si="66"/>
        <v>1</v>
      </c>
      <c r="D1419">
        <f t="shared" si="67"/>
        <v>5.0000000000000001E-4</v>
      </c>
      <c r="E1419">
        <f t="shared" si="68"/>
        <v>2.87E-2</v>
      </c>
      <c r="R1419" s="90">
        <v>5.0000000000000001E-4</v>
      </c>
      <c r="S1419" s="91" t="s">
        <v>75</v>
      </c>
      <c r="T1419" s="90">
        <v>0.91748457951390849</v>
      </c>
      <c r="U1419" s="92">
        <v>5.0000000000000001E-4</v>
      </c>
      <c r="V1419" s="93" t="s">
        <v>75</v>
      </c>
      <c r="W1419" s="92">
        <v>0.354013672</v>
      </c>
      <c r="X1419" s="92">
        <v>5.0000000000000001E-4</v>
      </c>
      <c r="Y1419" s="93" t="s">
        <v>75</v>
      </c>
      <c r="Z1419" s="92">
        <v>0.38205078125000003</v>
      </c>
      <c r="AA1419" s="92">
        <v>5.0000000000000001E-4</v>
      </c>
      <c r="AB1419" s="93" t="s">
        <v>75</v>
      </c>
      <c r="AC1419" s="92">
        <v>0.44265828899999998</v>
      </c>
      <c r="AD1419" s="92">
        <v>5.0000000000000001E-4</v>
      </c>
      <c r="AE1419" s="93" t="s">
        <v>75</v>
      </c>
      <c r="AF1419" s="92">
        <v>0.54683320300000005</v>
      </c>
      <c r="AG1419" s="92">
        <v>5.0000000000000001E-4</v>
      </c>
      <c r="AH1419" s="93" t="s">
        <v>75</v>
      </c>
      <c r="AI1419" s="92">
        <v>1</v>
      </c>
    </row>
    <row r="1420" spans="1:35" x14ac:dyDescent="0.35">
      <c r="A1420">
        <v>5.0000000000000001E-4</v>
      </c>
      <c r="B1420" t="s">
        <v>75</v>
      </c>
      <c r="C1420">
        <f t="shared" si="66"/>
        <v>1</v>
      </c>
      <c r="D1420">
        <f t="shared" si="67"/>
        <v>5.0000000000000001E-4</v>
      </c>
      <c r="E1420">
        <f t="shared" si="68"/>
        <v>2.87E-2</v>
      </c>
      <c r="R1420" s="90">
        <v>5.0000000000000001E-4</v>
      </c>
      <c r="S1420" s="91" t="s">
        <v>75</v>
      </c>
      <c r="T1420" s="90">
        <v>0.9174372482997819</v>
      </c>
      <c r="U1420" s="92">
        <v>5.0000000000000001E-4</v>
      </c>
      <c r="V1420" s="93" t="s">
        <v>75</v>
      </c>
      <c r="W1420" s="92">
        <v>0.354013672</v>
      </c>
      <c r="X1420" s="92">
        <v>5.0000000000000001E-4</v>
      </c>
      <c r="Y1420" s="93" t="s">
        <v>75</v>
      </c>
      <c r="Z1420" s="92">
        <v>0.38191093749999999</v>
      </c>
      <c r="AA1420" s="92">
        <v>5.0000000000000001E-4</v>
      </c>
      <c r="AB1420" s="93" t="s">
        <v>75</v>
      </c>
      <c r="AC1420" s="92">
        <v>0.44236057699999998</v>
      </c>
      <c r="AD1420" s="92">
        <v>5.0000000000000001E-4</v>
      </c>
      <c r="AE1420" s="93" t="s">
        <v>75</v>
      </c>
      <c r="AF1420" s="92">
        <v>0.54648554699999996</v>
      </c>
      <c r="AG1420" s="92">
        <v>5.0000000000000001E-4</v>
      </c>
      <c r="AH1420" s="93" t="s">
        <v>75</v>
      </c>
      <c r="AI1420" s="92">
        <v>1</v>
      </c>
    </row>
    <row r="1421" spans="1:35" x14ac:dyDescent="0.35">
      <c r="A1421">
        <v>5.0000000000000001E-4</v>
      </c>
      <c r="B1421" t="s">
        <v>75</v>
      </c>
      <c r="C1421">
        <f t="shared" si="66"/>
        <v>1</v>
      </c>
      <c r="D1421">
        <f t="shared" si="67"/>
        <v>5.0000000000000001E-4</v>
      </c>
      <c r="E1421">
        <f t="shared" si="68"/>
        <v>2.87E-2</v>
      </c>
      <c r="R1421" s="90">
        <v>5.0000000000000001E-4</v>
      </c>
      <c r="S1421" s="91" t="s">
        <v>75</v>
      </c>
      <c r="T1421" s="90">
        <v>0.91741720143865602</v>
      </c>
      <c r="U1421" s="92">
        <v>5.0000000000000001E-4</v>
      </c>
      <c r="V1421" s="93" t="s">
        <v>75</v>
      </c>
      <c r="W1421" s="92">
        <v>0.35389062500000001</v>
      </c>
      <c r="X1421" s="92">
        <v>5.0000000000000001E-4</v>
      </c>
      <c r="Y1421" s="93" t="s">
        <v>75</v>
      </c>
      <c r="Z1421" s="92">
        <v>0.38167812499999998</v>
      </c>
      <c r="AA1421" s="92">
        <v>5.0000000000000001E-4</v>
      </c>
      <c r="AB1421" s="93" t="s">
        <v>75</v>
      </c>
      <c r="AC1421" s="92">
        <v>0.442181726</v>
      </c>
      <c r="AD1421" s="92">
        <v>5.0000000000000001E-4</v>
      </c>
      <c r="AE1421" s="93" t="s">
        <v>75</v>
      </c>
      <c r="AF1421" s="92">
        <v>0.54628125000000005</v>
      </c>
      <c r="AG1421" s="92">
        <v>5.0000000000000001E-4</v>
      </c>
      <c r="AH1421" s="93" t="s">
        <v>75</v>
      </c>
      <c r="AI1421" s="92">
        <v>1</v>
      </c>
    </row>
    <row r="1422" spans="1:35" x14ac:dyDescent="0.35">
      <c r="A1422">
        <v>5.0000000000000001E-4</v>
      </c>
      <c r="B1422" t="s">
        <v>75</v>
      </c>
      <c r="C1422">
        <f t="shared" si="66"/>
        <v>1</v>
      </c>
      <c r="D1422">
        <f t="shared" si="67"/>
        <v>5.0000000000000001E-4</v>
      </c>
      <c r="E1422">
        <f t="shared" si="68"/>
        <v>2.87E-2</v>
      </c>
      <c r="R1422" s="90">
        <v>5.0000000000000001E-4</v>
      </c>
      <c r="S1422" s="91" t="s">
        <v>75</v>
      </c>
      <c r="T1422" s="90">
        <v>0.917023655615956</v>
      </c>
      <c r="U1422" s="92">
        <v>5.0000000000000001E-4</v>
      </c>
      <c r="V1422" s="93" t="s">
        <v>75</v>
      </c>
      <c r="W1422" s="92">
        <v>0.35385156299999998</v>
      </c>
      <c r="X1422" s="92">
        <v>5.0000000000000001E-4</v>
      </c>
      <c r="Y1422" s="93" t="s">
        <v>75</v>
      </c>
      <c r="Z1422" s="92">
        <v>0.38148476562499994</v>
      </c>
      <c r="AA1422" s="92">
        <v>5.0000000000000001E-4</v>
      </c>
      <c r="AB1422" s="93" t="s">
        <v>75</v>
      </c>
      <c r="AC1422" s="92">
        <v>0.441997574</v>
      </c>
      <c r="AD1422" s="92">
        <v>5.0000000000000001E-4</v>
      </c>
      <c r="AE1422" s="93" t="s">
        <v>75</v>
      </c>
      <c r="AF1422" s="92">
        <v>0.54594335900000002</v>
      </c>
      <c r="AG1422" s="92">
        <v>5.0000000000000001E-4</v>
      </c>
      <c r="AH1422" s="93" t="s">
        <v>75</v>
      </c>
      <c r="AI1422" s="92">
        <v>1</v>
      </c>
    </row>
    <row r="1423" spans="1:35" x14ac:dyDescent="0.35">
      <c r="A1423">
        <v>5.0000000000000001E-4</v>
      </c>
      <c r="B1423" t="s">
        <v>75</v>
      </c>
      <c r="C1423">
        <f t="shared" si="66"/>
        <v>1</v>
      </c>
      <c r="D1423">
        <f t="shared" si="67"/>
        <v>5.0000000000000001E-4</v>
      </c>
      <c r="E1423">
        <f t="shared" si="68"/>
        <v>2.87E-2</v>
      </c>
      <c r="R1423" s="90">
        <v>5.0000000000000001E-4</v>
      </c>
      <c r="S1423" s="91" t="s">
        <v>75</v>
      </c>
      <c r="T1423" s="90">
        <v>0.917023655615956</v>
      </c>
      <c r="U1423" s="92">
        <v>5.0000000000000001E-4</v>
      </c>
      <c r="V1423" s="93" t="s">
        <v>75</v>
      </c>
      <c r="W1423" s="92">
        <v>0.353658203</v>
      </c>
      <c r="X1423" s="92">
        <v>5.0000000000000001E-4</v>
      </c>
      <c r="Y1423" s="93" t="s">
        <v>75</v>
      </c>
      <c r="Z1423" s="92">
        <v>0.38128671875000003</v>
      </c>
      <c r="AA1423" s="92">
        <v>5.0000000000000001E-4</v>
      </c>
      <c r="AB1423" s="93" t="s">
        <v>75</v>
      </c>
      <c r="AC1423" s="92">
        <v>0.44169281799999999</v>
      </c>
      <c r="AD1423" s="92">
        <v>5.0000000000000001E-4</v>
      </c>
      <c r="AE1423" s="93" t="s">
        <v>75</v>
      </c>
      <c r="AF1423" s="92">
        <v>0.54568906299999997</v>
      </c>
      <c r="AG1423" s="92">
        <v>5.0000000000000001E-4</v>
      </c>
      <c r="AH1423" s="93" t="s">
        <v>75</v>
      </c>
      <c r="AI1423" s="92">
        <v>1</v>
      </c>
    </row>
    <row r="1424" spans="1:35" x14ac:dyDescent="0.35">
      <c r="A1424">
        <v>5.0000000000000001E-4</v>
      </c>
      <c r="B1424" t="s">
        <v>75</v>
      </c>
      <c r="C1424">
        <f t="shared" si="66"/>
        <v>1</v>
      </c>
      <c r="D1424">
        <f t="shared" si="67"/>
        <v>5.0000000000000001E-4</v>
      </c>
      <c r="E1424">
        <f t="shared" si="68"/>
        <v>2.87E-2</v>
      </c>
      <c r="R1424" s="90">
        <v>5.0000000000000001E-4</v>
      </c>
      <c r="S1424" s="91" t="s">
        <v>75</v>
      </c>
      <c r="T1424" s="90">
        <v>0.91690111974472133</v>
      </c>
      <c r="U1424" s="92">
        <v>5.0000000000000001E-4</v>
      </c>
      <c r="V1424" s="93" t="s">
        <v>75</v>
      </c>
      <c r="W1424" s="92">
        <v>0.353658203</v>
      </c>
      <c r="X1424" s="92">
        <v>5.0000000000000001E-4</v>
      </c>
      <c r="Y1424" s="93" t="s">
        <v>75</v>
      </c>
      <c r="Z1424" s="92">
        <v>0.38109804687500004</v>
      </c>
      <c r="AA1424" s="92">
        <v>5.0000000000000001E-4</v>
      </c>
      <c r="AB1424" s="93" t="s">
        <v>75</v>
      </c>
      <c r="AC1424" s="92">
        <v>0.44147546399999998</v>
      </c>
      <c r="AD1424" s="92">
        <v>5.0000000000000001E-4</v>
      </c>
      <c r="AE1424" s="93" t="s">
        <v>75</v>
      </c>
      <c r="AF1424" s="92">
        <v>0.54538828100000003</v>
      </c>
      <c r="AG1424" s="92">
        <v>5.0000000000000001E-4</v>
      </c>
      <c r="AH1424" s="93" t="s">
        <v>75</v>
      </c>
      <c r="AI1424" s="92">
        <v>1</v>
      </c>
    </row>
    <row r="1425" spans="1:35" x14ac:dyDescent="0.35">
      <c r="A1425">
        <v>5.0000000000000001E-4</v>
      </c>
      <c r="B1425" t="s">
        <v>75</v>
      </c>
      <c r="C1425">
        <f t="shared" si="66"/>
        <v>1</v>
      </c>
      <c r="D1425">
        <f t="shared" si="67"/>
        <v>5.0000000000000001E-4</v>
      </c>
      <c r="E1425">
        <f t="shared" si="68"/>
        <v>2.87E-2</v>
      </c>
      <c r="R1425" s="90">
        <v>5.0000000000000001E-4</v>
      </c>
      <c r="S1425" s="91" t="s">
        <v>75</v>
      </c>
      <c r="T1425" s="90">
        <v>0.91661558558493983</v>
      </c>
      <c r="U1425" s="92">
        <v>5.0000000000000001E-4</v>
      </c>
      <c r="V1425" s="93" t="s">
        <v>75</v>
      </c>
      <c r="W1425" s="92">
        <v>0.353658203</v>
      </c>
      <c r="X1425" s="92">
        <v>5.0000000000000001E-4</v>
      </c>
      <c r="Y1425" s="93" t="s">
        <v>75</v>
      </c>
      <c r="Z1425" s="92">
        <v>0.38093554687500003</v>
      </c>
      <c r="AA1425" s="92">
        <v>5.0000000000000001E-4</v>
      </c>
      <c r="AB1425" s="93" t="s">
        <v>75</v>
      </c>
      <c r="AC1425" s="92">
        <v>0.44121179199999999</v>
      </c>
      <c r="AD1425" s="92">
        <v>5.0000000000000001E-4</v>
      </c>
      <c r="AE1425" s="93" t="s">
        <v>75</v>
      </c>
      <c r="AF1425" s="92">
        <v>0.54503984400000005</v>
      </c>
      <c r="AG1425" s="92">
        <v>5.0000000000000001E-4</v>
      </c>
      <c r="AH1425" s="93" t="s">
        <v>75</v>
      </c>
      <c r="AI1425" s="92">
        <v>1</v>
      </c>
    </row>
    <row r="1426" spans="1:35" x14ac:dyDescent="0.35">
      <c r="A1426">
        <v>5.0000000000000001E-4</v>
      </c>
      <c r="B1426" t="s">
        <v>75</v>
      </c>
      <c r="C1426">
        <f t="shared" si="66"/>
        <v>1</v>
      </c>
      <c r="D1426">
        <f t="shared" si="67"/>
        <v>5.0000000000000001E-4</v>
      </c>
      <c r="E1426">
        <f t="shared" si="68"/>
        <v>2.87E-2</v>
      </c>
      <c r="R1426" s="90">
        <v>5.0000000000000001E-4</v>
      </c>
      <c r="S1426" s="91" t="s">
        <v>75</v>
      </c>
      <c r="T1426" s="90">
        <v>0.91660082253563668</v>
      </c>
      <c r="U1426" s="92">
        <v>5.0000000000000001E-4</v>
      </c>
      <c r="V1426" s="93" t="s">
        <v>75</v>
      </c>
      <c r="W1426" s="92">
        <v>0.35349414099999998</v>
      </c>
      <c r="X1426" s="92">
        <v>5.0000000000000001E-4</v>
      </c>
      <c r="Y1426" s="93" t="s">
        <v>75</v>
      </c>
      <c r="Z1426" s="92">
        <v>0.38078125000000002</v>
      </c>
      <c r="AA1426" s="92">
        <v>5.0000000000000001E-4</v>
      </c>
      <c r="AB1426" s="93" t="s">
        <v>75</v>
      </c>
      <c r="AC1426" s="92">
        <v>0.44093156500000003</v>
      </c>
      <c r="AD1426" s="92">
        <v>5.0000000000000001E-4</v>
      </c>
      <c r="AE1426" s="93" t="s">
        <v>75</v>
      </c>
      <c r="AF1426" s="92">
        <v>0.54482734399999999</v>
      </c>
      <c r="AG1426" s="92">
        <v>5.0000000000000001E-4</v>
      </c>
      <c r="AH1426" s="93" t="s">
        <v>75</v>
      </c>
      <c r="AI1426" s="92">
        <v>1</v>
      </c>
    </row>
    <row r="1427" spans="1:35" x14ac:dyDescent="0.35">
      <c r="A1427">
        <v>5.0000000000000001E-4</v>
      </c>
      <c r="B1427" t="s">
        <v>75</v>
      </c>
      <c r="C1427">
        <f t="shared" si="66"/>
        <v>1</v>
      </c>
      <c r="D1427">
        <f t="shared" si="67"/>
        <v>5.0000000000000001E-4</v>
      </c>
      <c r="E1427">
        <f t="shared" si="68"/>
        <v>2.87E-2</v>
      </c>
      <c r="R1427" s="90">
        <v>5.0000000000000001E-4</v>
      </c>
      <c r="S1427" s="91" t="s">
        <v>75</v>
      </c>
      <c r="T1427" s="90">
        <v>0.91654531002580952</v>
      </c>
      <c r="U1427" s="92">
        <v>5.0000000000000001E-4</v>
      </c>
      <c r="V1427" s="93" t="s">
        <v>75</v>
      </c>
      <c r="W1427" s="92">
        <v>0.35333007799999999</v>
      </c>
      <c r="X1427" s="92">
        <v>5.0000000000000001E-4</v>
      </c>
      <c r="Y1427" s="93" t="s">
        <v>75</v>
      </c>
      <c r="Z1427" s="92">
        <v>0.38054765625000003</v>
      </c>
      <c r="AA1427" s="92">
        <v>5.0000000000000001E-4</v>
      </c>
      <c r="AB1427" s="93" t="s">
        <v>75</v>
      </c>
      <c r="AC1427" s="92">
        <v>0.44079094000000002</v>
      </c>
      <c r="AD1427" s="92">
        <v>5.0000000000000001E-4</v>
      </c>
      <c r="AE1427" s="93" t="s">
        <v>75</v>
      </c>
      <c r="AF1427" s="92">
        <v>0.54449726600000004</v>
      </c>
      <c r="AG1427" s="92">
        <v>5.0000000000000001E-4</v>
      </c>
      <c r="AH1427" s="93" t="s">
        <v>75</v>
      </c>
      <c r="AI1427" s="92">
        <v>1</v>
      </c>
    </row>
    <row r="1428" spans="1:35" x14ac:dyDescent="0.35">
      <c r="A1428">
        <v>5.0000000000000001E-4</v>
      </c>
      <c r="B1428" t="s">
        <v>75</v>
      </c>
      <c r="C1428">
        <f t="shared" si="66"/>
        <v>1</v>
      </c>
      <c r="D1428">
        <f t="shared" si="67"/>
        <v>5.0000000000000001E-4</v>
      </c>
      <c r="E1428">
        <f t="shared" si="68"/>
        <v>2.87E-2</v>
      </c>
      <c r="R1428" s="90">
        <v>5.0000000000000001E-4</v>
      </c>
      <c r="S1428" s="91" t="s">
        <v>75</v>
      </c>
      <c r="T1428" s="90">
        <v>0.91654531002580952</v>
      </c>
      <c r="U1428" s="92">
        <v>5.0000000000000001E-4</v>
      </c>
      <c r="V1428" s="93" t="s">
        <v>75</v>
      </c>
      <c r="W1428" s="92">
        <v>0.35328320299999999</v>
      </c>
      <c r="X1428" s="92">
        <v>5.0000000000000001E-4</v>
      </c>
      <c r="Y1428" s="93" t="s">
        <v>75</v>
      </c>
      <c r="Z1428" s="92">
        <v>0.380341015625</v>
      </c>
      <c r="AA1428" s="92">
        <v>5.0000000000000001E-4</v>
      </c>
      <c r="AB1428" s="93" t="s">
        <v>75</v>
      </c>
      <c r="AC1428" s="92">
        <v>0.44055126300000003</v>
      </c>
      <c r="AD1428" s="92">
        <v>5.0000000000000001E-4</v>
      </c>
      <c r="AE1428" s="93" t="s">
        <v>75</v>
      </c>
      <c r="AF1428" s="92">
        <v>0.54426328099999999</v>
      </c>
      <c r="AG1428" s="92">
        <v>5.0000000000000001E-4</v>
      </c>
      <c r="AH1428" s="93" t="s">
        <v>75</v>
      </c>
      <c r="AI1428" s="92">
        <v>1</v>
      </c>
    </row>
    <row r="1429" spans="1:35" x14ac:dyDescent="0.35">
      <c r="A1429">
        <v>5.0000000000000001E-4</v>
      </c>
      <c r="B1429" t="s">
        <v>75</v>
      </c>
      <c r="C1429">
        <f t="shared" si="66"/>
        <v>1</v>
      </c>
      <c r="D1429">
        <f t="shared" si="67"/>
        <v>5.0000000000000001E-4</v>
      </c>
      <c r="E1429">
        <f t="shared" si="68"/>
        <v>2.87E-2</v>
      </c>
      <c r="R1429" s="90">
        <v>5.0000000000000001E-4</v>
      </c>
      <c r="S1429" s="91" t="s">
        <v>75</v>
      </c>
      <c r="T1429" s="90">
        <v>0.91651870823179127</v>
      </c>
      <c r="U1429" s="92">
        <v>5.0000000000000001E-4</v>
      </c>
      <c r="V1429" s="93" t="s">
        <v>75</v>
      </c>
      <c r="W1429" s="92">
        <v>0.353158203</v>
      </c>
      <c r="X1429" s="92">
        <v>5.0000000000000001E-4</v>
      </c>
      <c r="Y1429" s="93" t="s">
        <v>75</v>
      </c>
      <c r="Z1429" s="92">
        <v>0.38018281250000002</v>
      </c>
      <c r="AA1429" s="92">
        <v>5.0000000000000001E-4</v>
      </c>
      <c r="AB1429" s="93" t="s">
        <v>75</v>
      </c>
      <c r="AC1429" s="92">
        <v>0.44029958899999999</v>
      </c>
      <c r="AD1429" s="92">
        <v>5.0000000000000001E-4</v>
      </c>
      <c r="AE1429" s="93" t="s">
        <v>75</v>
      </c>
      <c r="AF1429" s="92">
        <v>0.54396289099999995</v>
      </c>
      <c r="AG1429" s="92">
        <v>5.0000000000000001E-4</v>
      </c>
      <c r="AH1429" s="93" t="s">
        <v>75</v>
      </c>
      <c r="AI1429" s="92">
        <v>1</v>
      </c>
    </row>
    <row r="1430" spans="1:35" x14ac:dyDescent="0.35">
      <c r="A1430">
        <v>5.0000000000000001E-4</v>
      </c>
      <c r="B1430" t="s">
        <v>75</v>
      </c>
      <c r="C1430">
        <f t="shared" si="66"/>
        <v>1</v>
      </c>
      <c r="D1430">
        <f t="shared" si="67"/>
        <v>5.0000000000000001E-4</v>
      </c>
      <c r="E1430">
        <f t="shared" si="68"/>
        <v>2.87E-2</v>
      </c>
      <c r="R1430" s="90">
        <v>5.0000000000000001E-4</v>
      </c>
      <c r="S1430" s="91" t="s">
        <v>75</v>
      </c>
      <c r="T1430" s="90">
        <v>0.91648560480567465</v>
      </c>
      <c r="U1430" s="92">
        <v>5.0000000000000001E-4</v>
      </c>
      <c r="V1430" s="93" t="s">
        <v>75</v>
      </c>
      <c r="W1430" s="92">
        <v>0.353011719</v>
      </c>
      <c r="X1430" s="92">
        <v>5.0000000000000001E-4</v>
      </c>
      <c r="Y1430" s="93" t="s">
        <v>75</v>
      </c>
      <c r="Z1430" s="92">
        <v>0.37998945312499999</v>
      </c>
      <c r="AA1430" s="92">
        <v>5.0000000000000001E-4</v>
      </c>
      <c r="AB1430" s="93" t="s">
        <v>75</v>
      </c>
      <c r="AC1430" s="92">
        <v>0.44006233099999997</v>
      </c>
      <c r="AD1430" s="92">
        <v>5.0000000000000001E-4</v>
      </c>
      <c r="AE1430" s="93" t="s">
        <v>75</v>
      </c>
      <c r="AF1430" s="92">
        <v>0.54371835899999998</v>
      </c>
      <c r="AG1430" s="92">
        <v>5.0000000000000001E-4</v>
      </c>
      <c r="AH1430" s="93" t="s">
        <v>75</v>
      </c>
      <c r="AI1430" s="92">
        <v>1</v>
      </c>
    </row>
    <row r="1431" spans="1:35" x14ac:dyDescent="0.35">
      <c r="A1431">
        <v>5.0000000000000001E-4</v>
      </c>
      <c r="B1431" t="s">
        <v>75</v>
      </c>
      <c r="C1431">
        <f t="shared" si="66"/>
        <v>1</v>
      </c>
      <c r="D1431">
        <f t="shared" si="67"/>
        <v>5.0000000000000001E-4</v>
      </c>
      <c r="E1431">
        <f t="shared" si="68"/>
        <v>2.87E-2</v>
      </c>
      <c r="R1431" s="90">
        <v>5.0000000000000001E-4</v>
      </c>
      <c r="S1431" s="91" t="s">
        <v>75</v>
      </c>
      <c r="T1431" s="90">
        <v>0.91647336140459301</v>
      </c>
      <c r="U1431" s="92">
        <v>5.0000000000000001E-4</v>
      </c>
      <c r="V1431" s="93" t="s">
        <v>75</v>
      </c>
      <c r="W1431" s="92">
        <v>0.35284960900000001</v>
      </c>
      <c r="X1431" s="92">
        <v>5.0000000000000001E-4</v>
      </c>
      <c r="Y1431" s="93" t="s">
        <v>75</v>
      </c>
      <c r="Z1431" s="92">
        <v>0.3797859375</v>
      </c>
      <c r="AA1431" s="92">
        <v>5.0000000000000001E-4</v>
      </c>
      <c r="AB1431" s="93" t="s">
        <v>75</v>
      </c>
      <c r="AC1431" s="92">
        <v>0.43986376300000002</v>
      </c>
      <c r="AD1431" s="92">
        <v>5.0000000000000001E-4</v>
      </c>
      <c r="AE1431" s="93" t="s">
        <v>75</v>
      </c>
      <c r="AF1431" s="92">
        <v>0.54338242199999998</v>
      </c>
      <c r="AG1431" s="92">
        <v>5.0000000000000001E-4</v>
      </c>
      <c r="AH1431" s="93" t="s">
        <v>75</v>
      </c>
      <c r="AI1431" s="92">
        <v>1</v>
      </c>
    </row>
    <row r="1432" spans="1:35" x14ac:dyDescent="0.35">
      <c r="A1432">
        <v>5.0000000000000001E-4</v>
      </c>
      <c r="B1432" t="s">
        <v>75</v>
      </c>
      <c r="C1432">
        <f t="shared" si="66"/>
        <v>1</v>
      </c>
      <c r="D1432">
        <f t="shared" si="67"/>
        <v>5.0000000000000001E-4</v>
      </c>
      <c r="E1432">
        <f t="shared" si="68"/>
        <v>2.87E-2</v>
      </c>
      <c r="R1432" s="90">
        <v>5.0000000000000001E-4</v>
      </c>
      <c r="S1432" s="91" t="s">
        <v>75</v>
      </c>
      <c r="T1432" s="90">
        <v>0.91647336140459301</v>
      </c>
      <c r="U1432" s="92">
        <v>5.0000000000000001E-4</v>
      </c>
      <c r="V1432" s="93" t="s">
        <v>75</v>
      </c>
      <c r="W1432" s="92">
        <v>0.35269531300000001</v>
      </c>
      <c r="X1432" s="92">
        <v>5.0000000000000001E-4</v>
      </c>
      <c r="Y1432" s="93" t="s">
        <v>75</v>
      </c>
      <c r="Z1432" s="92">
        <v>0.37958554687500007</v>
      </c>
      <c r="AA1432" s="92">
        <v>5.0000000000000001E-4</v>
      </c>
      <c r="AB1432" s="93" t="s">
        <v>75</v>
      </c>
      <c r="AC1432" s="92">
        <v>0.43957358499999999</v>
      </c>
      <c r="AD1432" s="92">
        <v>5.0000000000000001E-4</v>
      </c>
      <c r="AE1432" s="93" t="s">
        <v>75</v>
      </c>
      <c r="AF1432" s="92">
        <v>0.54309179699999999</v>
      </c>
      <c r="AG1432" s="92">
        <v>5.0000000000000001E-4</v>
      </c>
      <c r="AH1432" s="93" t="s">
        <v>75</v>
      </c>
      <c r="AI1432" s="92">
        <v>1</v>
      </c>
    </row>
    <row r="1433" spans="1:35" x14ac:dyDescent="0.35">
      <c r="A1433">
        <v>5.0000000000000001E-4</v>
      </c>
      <c r="B1433" t="s">
        <v>75</v>
      </c>
      <c r="C1433">
        <f t="shared" si="66"/>
        <v>1</v>
      </c>
      <c r="D1433">
        <f t="shared" si="67"/>
        <v>5.0000000000000001E-4</v>
      </c>
      <c r="E1433">
        <f t="shared" si="68"/>
        <v>2.87E-2</v>
      </c>
      <c r="R1433" s="90">
        <v>5.0000000000000001E-4</v>
      </c>
      <c r="S1433" s="91" t="s">
        <v>75</v>
      </c>
      <c r="T1433" s="90">
        <v>0.91647336140459301</v>
      </c>
      <c r="U1433" s="92">
        <v>5.0000000000000001E-4</v>
      </c>
      <c r="V1433" s="93" t="s">
        <v>75</v>
      </c>
      <c r="W1433" s="92">
        <v>0.35269531300000001</v>
      </c>
      <c r="X1433" s="92">
        <v>5.0000000000000001E-4</v>
      </c>
      <c r="Y1433" s="93" t="s">
        <v>75</v>
      </c>
      <c r="Z1433" s="92">
        <v>0.37940742187499993</v>
      </c>
      <c r="AA1433" s="92">
        <v>5.0000000000000001E-4</v>
      </c>
      <c r="AB1433" s="93" t="s">
        <v>75</v>
      </c>
      <c r="AC1433" s="92">
        <v>0.43940338400000001</v>
      </c>
      <c r="AD1433" s="92">
        <v>5.0000000000000001E-4</v>
      </c>
      <c r="AE1433" s="93" t="s">
        <v>75</v>
      </c>
      <c r="AF1433" s="92">
        <v>0.54279531299999995</v>
      </c>
      <c r="AG1433" s="92">
        <v>5.0000000000000001E-4</v>
      </c>
      <c r="AH1433" s="93" t="s">
        <v>75</v>
      </c>
      <c r="AI1433" s="92">
        <v>1</v>
      </c>
    </row>
    <row r="1434" spans="1:35" x14ac:dyDescent="0.35">
      <c r="A1434">
        <v>5.0000000000000001E-4</v>
      </c>
      <c r="B1434" t="s">
        <v>75</v>
      </c>
      <c r="C1434">
        <f t="shared" si="66"/>
        <v>1</v>
      </c>
      <c r="D1434">
        <f t="shared" si="67"/>
        <v>5.0000000000000001E-4</v>
      </c>
      <c r="E1434">
        <f t="shared" si="68"/>
        <v>2.87E-2</v>
      </c>
      <c r="R1434" s="90">
        <v>5.0000000000000001E-4</v>
      </c>
      <c r="S1434" s="91" t="s">
        <v>75</v>
      </c>
      <c r="T1434" s="90">
        <v>0.91647336140459301</v>
      </c>
      <c r="U1434" s="92">
        <v>5.0000000000000001E-4</v>
      </c>
      <c r="V1434" s="93" t="s">
        <v>75</v>
      </c>
      <c r="W1434" s="92">
        <v>0.35260156300000001</v>
      </c>
      <c r="X1434" s="92">
        <v>5.0000000000000001E-4</v>
      </c>
      <c r="Y1434" s="93" t="s">
        <v>75</v>
      </c>
      <c r="Z1434" s="92">
        <v>0.37924531249999999</v>
      </c>
      <c r="AA1434" s="92">
        <v>5.0000000000000001E-4</v>
      </c>
      <c r="AB1434" s="93" t="s">
        <v>75</v>
      </c>
      <c r="AC1434" s="92">
        <v>0.439112579</v>
      </c>
      <c r="AD1434" s="92">
        <v>5.0000000000000001E-4</v>
      </c>
      <c r="AE1434" s="93" t="s">
        <v>75</v>
      </c>
      <c r="AF1434" s="92">
        <v>0.542517578</v>
      </c>
      <c r="AG1434" s="92">
        <v>5.0000000000000001E-4</v>
      </c>
      <c r="AH1434" s="93" t="s">
        <v>75</v>
      </c>
      <c r="AI1434" s="92">
        <v>1</v>
      </c>
    </row>
    <row r="1435" spans="1:35" x14ac:dyDescent="0.35">
      <c r="A1435">
        <v>5.0000000000000001E-4</v>
      </c>
      <c r="B1435" t="s">
        <v>75</v>
      </c>
      <c r="C1435">
        <f t="shared" si="66"/>
        <v>1</v>
      </c>
      <c r="D1435">
        <f t="shared" si="67"/>
        <v>5.0000000000000001E-4</v>
      </c>
      <c r="E1435">
        <f t="shared" si="68"/>
        <v>2.87E-2</v>
      </c>
      <c r="R1435" s="90">
        <v>5.0000000000000001E-4</v>
      </c>
      <c r="S1435" s="91" t="s">
        <v>75</v>
      </c>
      <c r="T1435" s="90">
        <v>0.91647336140459301</v>
      </c>
      <c r="U1435" s="92">
        <v>5.0000000000000001E-4</v>
      </c>
      <c r="V1435" s="93" t="s">
        <v>75</v>
      </c>
      <c r="W1435" s="92">
        <v>0.352554688</v>
      </c>
      <c r="X1435" s="92">
        <v>5.0000000000000001E-4</v>
      </c>
      <c r="Y1435" s="93" t="s">
        <v>75</v>
      </c>
      <c r="Z1435" s="92">
        <v>0.37900976562499999</v>
      </c>
      <c r="AA1435" s="92">
        <v>5.0000000000000001E-4</v>
      </c>
      <c r="AB1435" s="93" t="s">
        <v>75</v>
      </c>
      <c r="AC1435" s="92">
        <v>0.43891949800000002</v>
      </c>
      <c r="AD1435" s="92">
        <v>5.0000000000000001E-4</v>
      </c>
      <c r="AE1435" s="93" t="s">
        <v>75</v>
      </c>
      <c r="AF1435" s="92">
        <v>0.54222617200000001</v>
      </c>
      <c r="AG1435" s="92">
        <v>5.0000000000000001E-4</v>
      </c>
      <c r="AH1435" s="93" t="s">
        <v>75</v>
      </c>
      <c r="AI1435" s="92">
        <v>1</v>
      </c>
    </row>
    <row r="1436" spans="1:35" x14ac:dyDescent="0.35">
      <c r="A1436">
        <v>5.0000000000000001E-4</v>
      </c>
      <c r="B1436" t="s">
        <v>75</v>
      </c>
      <c r="C1436">
        <f t="shared" si="66"/>
        <v>1</v>
      </c>
      <c r="D1436">
        <f t="shared" si="67"/>
        <v>5.0000000000000001E-4</v>
      </c>
      <c r="E1436">
        <f t="shared" si="68"/>
        <v>2.87E-2</v>
      </c>
      <c r="R1436" s="90">
        <v>5.0000000000000001E-4</v>
      </c>
      <c r="S1436" s="91" t="s">
        <v>75</v>
      </c>
      <c r="T1436" s="90">
        <v>0.91647336140459301</v>
      </c>
      <c r="U1436" s="92">
        <v>5.0000000000000001E-4</v>
      </c>
      <c r="V1436" s="93" t="s">
        <v>75</v>
      </c>
      <c r="W1436" s="92">
        <v>0.352320313</v>
      </c>
      <c r="X1436" s="92">
        <v>5.0000000000000001E-4</v>
      </c>
      <c r="Y1436" s="93" t="s">
        <v>75</v>
      </c>
      <c r="Z1436" s="92">
        <v>0.37882812500000002</v>
      </c>
      <c r="AA1436" s="92">
        <v>5.0000000000000001E-4</v>
      </c>
      <c r="AB1436" s="93" t="s">
        <v>75</v>
      </c>
      <c r="AC1436" s="92">
        <v>0.43863545799999998</v>
      </c>
      <c r="AD1436" s="92">
        <v>5.0000000000000001E-4</v>
      </c>
      <c r="AE1436" s="93" t="s">
        <v>75</v>
      </c>
      <c r="AF1436" s="92">
        <v>0.54190351599999997</v>
      </c>
      <c r="AG1436" s="92">
        <v>5.0000000000000001E-4</v>
      </c>
      <c r="AH1436" s="93" t="s">
        <v>75</v>
      </c>
      <c r="AI1436" s="92">
        <v>1</v>
      </c>
    </row>
    <row r="1437" spans="1:35" x14ac:dyDescent="0.35">
      <c r="A1437">
        <v>5.0000000000000001E-4</v>
      </c>
      <c r="B1437" t="s">
        <v>75</v>
      </c>
      <c r="C1437">
        <f t="shared" si="66"/>
        <v>1</v>
      </c>
      <c r="D1437">
        <f t="shared" si="67"/>
        <v>5.0000000000000001E-4</v>
      </c>
      <c r="E1437">
        <f t="shared" si="68"/>
        <v>2.87E-2</v>
      </c>
      <c r="R1437" s="90">
        <v>5.0000000000000001E-4</v>
      </c>
      <c r="S1437" s="91" t="s">
        <v>75</v>
      </c>
      <c r="T1437" s="90">
        <v>0.91647336140459301</v>
      </c>
      <c r="U1437" s="92">
        <v>5.0000000000000001E-4</v>
      </c>
      <c r="V1437" s="93" t="s">
        <v>75</v>
      </c>
      <c r="W1437" s="92">
        <v>0.35220312500000001</v>
      </c>
      <c r="X1437" s="92">
        <v>5.0000000000000001E-4</v>
      </c>
      <c r="Y1437" s="93" t="s">
        <v>75</v>
      </c>
      <c r="Z1437" s="92">
        <v>0.37863632812500003</v>
      </c>
      <c r="AA1437" s="92">
        <v>5.0000000000000001E-4</v>
      </c>
      <c r="AB1437" s="93" t="s">
        <v>75</v>
      </c>
      <c r="AC1437" s="92">
        <v>0.43846469900000001</v>
      </c>
      <c r="AD1437" s="92">
        <v>5.0000000000000001E-4</v>
      </c>
      <c r="AE1437" s="93" t="s">
        <v>75</v>
      </c>
      <c r="AF1437" s="92">
        <v>0.54159374999999998</v>
      </c>
      <c r="AG1437" s="92">
        <v>5.0000000000000001E-4</v>
      </c>
      <c r="AH1437" s="93" t="s">
        <v>75</v>
      </c>
      <c r="AI1437" s="92">
        <v>1</v>
      </c>
    </row>
    <row r="1438" spans="1:35" x14ac:dyDescent="0.35">
      <c r="A1438">
        <v>5.0000000000000001E-4</v>
      </c>
      <c r="B1438" t="s">
        <v>75</v>
      </c>
      <c r="C1438">
        <f t="shared" si="66"/>
        <v>1</v>
      </c>
      <c r="D1438">
        <f t="shared" si="67"/>
        <v>5.0000000000000001E-4</v>
      </c>
      <c r="E1438">
        <f t="shared" si="68"/>
        <v>2.87E-2</v>
      </c>
      <c r="R1438" s="90">
        <v>5.0000000000000001E-4</v>
      </c>
      <c r="S1438" s="91" t="s">
        <v>75</v>
      </c>
      <c r="T1438" s="90">
        <v>0.91641549058822724</v>
      </c>
      <c r="U1438" s="92">
        <v>5.0000000000000001E-4</v>
      </c>
      <c r="V1438" s="93" t="s">
        <v>75</v>
      </c>
      <c r="W1438" s="92">
        <v>0.352109375</v>
      </c>
      <c r="X1438" s="92">
        <v>5.0000000000000001E-4</v>
      </c>
      <c r="Y1438" s="93" t="s">
        <v>75</v>
      </c>
      <c r="Z1438" s="92">
        <v>0.37846367187500007</v>
      </c>
      <c r="AA1438" s="92">
        <v>5.0000000000000001E-4</v>
      </c>
      <c r="AB1438" s="93" t="s">
        <v>75</v>
      </c>
      <c r="AC1438" s="92">
        <v>0.43819228500000001</v>
      </c>
      <c r="AD1438" s="92">
        <v>5.0000000000000001E-4</v>
      </c>
      <c r="AE1438" s="93" t="s">
        <v>75</v>
      </c>
      <c r="AF1438" s="92">
        <v>0.54133906300000001</v>
      </c>
      <c r="AG1438" s="92">
        <v>5.0000000000000001E-4</v>
      </c>
      <c r="AH1438" s="93" t="s">
        <v>75</v>
      </c>
      <c r="AI1438" s="92">
        <v>1</v>
      </c>
    </row>
    <row r="1439" spans="1:35" x14ac:dyDescent="0.35">
      <c r="A1439">
        <v>5.0000000000000001E-4</v>
      </c>
      <c r="B1439" t="s">
        <v>75</v>
      </c>
      <c r="C1439">
        <f t="shared" si="66"/>
        <v>1</v>
      </c>
      <c r="D1439">
        <f t="shared" si="67"/>
        <v>5.0000000000000001E-4</v>
      </c>
      <c r="E1439">
        <f t="shared" si="68"/>
        <v>2.87E-2</v>
      </c>
      <c r="R1439" s="90">
        <v>5.0000000000000001E-4</v>
      </c>
      <c r="S1439" s="91" t="s">
        <v>75</v>
      </c>
      <c r="T1439" s="90">
        <v>0.91641549058822724</v>
      </c>
      <c r="U1439" s="92">
        <v>5.0000000000000001E-4</v>
      </c>
      <c r="V1439" s="93" t="s">
        <v>75</v>
      </c>
      <c r="W1439" s="92">
        <v>0.35204101599999998</v>
      </c>
      <c r="X1439" s="92">
        <v>5.0000000000000001E-4</v>
      </c>
      <c r="Y1439" s="93" t="s">
        <v>75</v>
      </c>
      <c r="Z1439" s="92">
        <v>0.37825546874999999</v>
      </c>
      <c r="AA1439" s="92">
        <v>5.0000000000000001E-4</v>
      </c>
      <c r="AB1439" s="93" t="s">
        <v>75</v>
      </c>
      <c r="AC1439" s="92">
        <v>0.43800227400000002</v>
      </c>
      <c r="AD1439" s="92">
        <v>5.0000000000000001E-4</v>
      </c>
      <c r="AE1439" s="93" t="s">
        <v>75</v>
      </c>
      <c r="AF1439" s="92">
        <v>0.54108828099999995</v>
      </c>
      <c r="AG1439" s="92">
        <v>5.0000000000000001E-4</v>
      </c>
      <c r="AH1439" s="93" t="s">
        <v>75</v>
      </c>
      <c r="AI1439" s="92">
        <v>1</v>
      </c>
    </row>
    <row r="1440" spans="1:35" x14ac:dyDescent="0.35">
      <c r="A1440">
        <v>5.0000000000000001E-4</v>
      </c>
      <c r="B1440" t="s">
        <v>75</v>
      </c>
      <c r="C1440">
        <f t="shared" si="66"/>
        <v>1</v>
      </c>
      <c r="D1440">
        <f t="shared" si="67"/>
        <v>5.0000000000000001E-4</v>
      </c>
      <c r="E1440">
        <f t="shared" si="68"/>
        <v>2.87E-2</v>
      </c>
      <c r="R1440" s="90">
        <v>5.0000000000000001E-4</v>
      </c>
      <c r="S1440" s="91" t="s">
        <v>75</v>
      </c>
      <c r="T1440" s="90">
        <v>0.91635917445595449</v>
      </c>
      <c r="U1440" s="92">
        <v>5.0000000000000001E-4</v>
      </c>
      <c r="V1440" s="93" t="s">
        <v>75</v>
      </c>
      <c r="W1440" s="92">
        <v>0.35194726599999998</v>
      </c>
      <c r="X1440" s="92">
        <v>5.0000000000000001E-4</v>
      </c>
      <c r="Y1440" s="93" t="s">
        <v>75</v>
      </c>
      <c r="Z1440" s="92">
        <v>0.37809921875000002</v>
      </c>
      <c r="AA1440" s="92">
        <v>5.0000000000000001E-4</v>
      </c>
      <c r="AB1440" s="93" t="s">
        <v>75</v>
      </c>
      <c r="AC1440" s="92">
        <v>0.43781644800000002</v>
      </c>
      <c r="AD1440" s="92">
        <v>5.0000000000000001E-4</v>
      </c>
      <c r="AE1440" s="93" t="s">
        <v>75</v>
      </c>
      <c r="AF1440" s="92">
        <v>0.54079257800000002</v>
      </c>
      <c r="AG1440" s="92">
        <v>5.0000000000000001E-4</v>
      </c>
      <c r="AH1440" s="93" t="s">
        <v>75</v>
      </c>
      <c r="AI1440" s="92">
        <v>1</v>
      </c>
    </row>
    <row r="1441" spans="1:35" x14ac:dyDescent="0.35">
      <c r="A1441">
        <v>5.0000000000000001E-4</v>
      </c>
      <c r="B1441" t="s">
        <v>75</v>
      </c>
      <c r="C1441">
        <f t="shared" si="66"/>
        <v>1</v>
      </c>
      <c r="D1441">
        <f t="shared" si="67"/>
        <v>5.0000000000000001E-4</v>
      </c>
      <c r="E1441">
        <f t="shared" si="68"/>
        <v>2.87E-2</v>
      </c>
      <c r="R1441" s="90">
        <v>5.0000000000000001E-4</v>
      </c>
      <c r="S1441" s="91" t="s">
        <v>75</v>
      </c>
      <c r="T1441" s="90">
        <v>0.91629462208144996</v>
      </c>
      <c r="U1441" s="92">
        <v>5.0000000000000001E-4</v>
      </c>
      <c r="V1441" s="93" t="s">
        <v>75</v>
      </c>
      <c r="W1441" s="92">
        <v>0.35182226599999999</v>
      </c>
      <c r="X1441" s="92">
        <v>5.0000000000000001E-4</v>
      </c>
      <c r="Y1441" s="93" t="s">
        <v>75</v>
      </c>
      <c r="Z1441" s="92">
        <v>0.37790703125000003</v>
      </c>
      <c r="AA1441" s="92">
        <v>5.0000000000000001E-4</v>
      </c>
      <c r="AB1441" s="93" t="s">
        <v>75</v>
      </c>
      <c r="AC1441" s="92">
        <v>0.43753736100000001</v>
      </c>
      <c r="AD1441" s="92">
        <v>5.0000000000000001E-4</v>
      </c>
      <c r="AE1441" s="93" t="s">
        <v>75</v>
      </c>
      <c r="AF1441" s="92">
        <v>0.540462891</v>
      </c>
      <c r="AG1441" s="92">
        <v>5.0000000000000001E-4</v>
      </c>
      <c r="AH1441" s="93" t="s">
        <v>75</v>
      </c>
      <c r="AI1441" s="92">
        <v>1</v>
      </c>
    </row>
    <row r="1442" spans="1:35" x14ac:dyDescent="0.35">
      <c r="A1442">
        <v>5.0000000000000001E-4</v>
      </c>
      <c r="B1442" t="s">
        <v>75</v>
      </c>
      <c r="C1442">
        <f t="shared" si="66"/>
        <v>1</v>
      </c>
      <c r="D1442">
        <f t="shared" si="67"/>
        <v>5.0000000000000001E-4</v>
      </c>
      <c r="E1442">
        <f t="shared" si="68"/>
        <v>2.87E-2</v>
      </c>
      <c r="R1442" s="90">
        <v>5.0000000000000001E-4</v>
      </c>
      <c r="S1442" s="91" t="s">
        <v>75</v>
      </c>
      <c r="T1442" s="90">
        <v>0.9162808898970296</v>
      </c>
      <c r="U1442" s="92">
        <v>5.0000000000000001E-4</v>
      </c>
      <c r="V1442" s="93" t="s">
        <v>75</v>
      </c>
      <c r="W1442" s="92">
        <v>0.35171484400000003</v>
      </c>
      <c r="X1442" s="92">
        <v>5.0000000000000001E-4</v>
      </c>
      <c r="Y1442" s="93" t="s">
        <v>75</v>
      </c>
      <c r="Z1442" s="92">
        <v>0.37772617187500002</v>
      </c>
      <c r="AA1442" s="92">
        <v>5.0000000000000001E-4</v>
      </c>
      <c r="AB1442" s="93" t="s">
        <v>75</v>
      </c>
      <c r="AC1442" s="92">
        <v>0.43729210499999999</v>
      </c>
      <c r="AD1442" s="92">
        <v>5.0000000000000001E-4</v>
      </c>
      <c r="AE1442" s="93" t="s">
        <v>75</v>
      </c>
      <c r="AF1442" s="92">
        <v>0.54013398400000001</v>
      </c>
      <c r="AG1442" s="92">
        <v>5.0000000000000001E-4</v>
      </c>
      <c r="AH1442" s="93" t="s">
        <v>75</v>
      </c>
      <c r="AI1442" s="92">
        <v>1</v>
      </c>
    </row>
    <row r="1443" spans="1:35" x14ac:dyDescent="0.35">
      <c r="A1443">
        <v>5.0000000000000001E-4</v>
      </c>
      <c r="B1443" t="s">
        <v>75</v>
      </c>
      <c r="C1443">
        <f t="shared" si="66"/>
        <v>1</v>
      </c>
      <c r="D1443">
        <f t="shared" si="67"/>
        <v>5.0000000000000001E-4</v>
      </c>
      <c r="E1443">
        <f t="shared" si="68"/>
        <v>2.87E-2</v>
      </c>
      <c r="R1443" s="90">
        <v>5.0000000000000001E-4</v>
      </c>
      <c r="S1443" s="91" t="s">
        <v>75</v>
      </c>
      <c r="T1443" s="90">
        <v>0.91616655696870253</v>
      </c>
      <c r="U1443" s="92">
        <v>5.0000000000000001E-4</v>
      </c>
      <c r="V1443" s="93" t="s">
        <v>75</v>
      </c>
      <c r="W1443" s="92">
        <v>0.35158984399999998</v>
      </c>
      <c r="X1443" s="92">
        <v>5.0000000000000001E-4</v>
      </c>
      <c r="Y1443" s="93" t="s">
        <v>75</v>
      </c>
      <c r="Z1443" s="92">
        <v>0.37754921875000003</v>
      </c>
      <c r="AA1443" s="92">
        <v>5.0000000000000001E-4</v>
      </c>
      <c r="AB1443" s="93" t="s">
        <v>75</v>
      </c>
      <c r="AC1443" s="92">
        <v>0.43705996200000002</v>
      </c>
      <c r="AD1443" s="92">
        <v>5.0000000000000001E-4</v>
      </c>
      <c r="AE1443" s="93" t="s">
        <v>75</v>
      </c>
      <c r="AF1443" s="92">
        <v>0.53990078100000005</v>
      </c>
      <c r="AG1443" s="92">
        <v>5.0000000000000001E-4</v>
      </c>
      <c r="AH1443" s="93" t="s">
        <v>75</v>
      </c>
      <c r="AI1443" s="92">
        <v>1</v>
      </c>
    </row>
    <row r="1444" spans="1:35" x14ac:dyDescent="0.35">
      <c r="A1444">
        <v>5.0000000000000001E-4</v>
      </c>
      <c r="B1444" t="s">
        <v>75</v>
      </c>
      <c r="C1444">
        <f t="shared" si="66"/>
        <v>1</v>
      </c>
      <c r="D1444">
        <f t="shared" si="67"/>
        <v>5.0000000000000001E-4</v>
      </c>
      <c r="E1444">
        <f t="shared" si="68"/>
        <v>2.87E-2</v>
      </c>
      <c r="R1444" s="90">
        <v>5.0000000000000001E-4</v>
      </c>
      <c r="S1444" s="91" t="s">
        <v>75</v>
      </c>
      <c r="T1444" s="90">
        <v>0.91616655696870253</v>
      </c>
      <c r="U1444" s="92">
        <v>5.0000000000000001E-4</v>
      </c>
      <c r="V1444" s="93" t="s">
        <v>75</v>
      </c>
      <c r="W1444" s="92">
        <v>0.35143359400000002</v>
      </c>
      <c r="X1444" s="92">
        <v>5.0000000000000001E-4</v>
      </c>
      <c r="Y1444" s="93" t="s">
        <v>75</v>
      </c>
      <c r="Z1444" s="92">
        <v>0.37734179687500002</v>
      </c>
      <c r="AA1444" s="92">
        <v>5.0000000000000001E-4</v>
      </c>
      <c r="AB1444" s="93" t="s">
        <v>75</v>
      </c>
      <c r="AC1444" s="92">
        <v>0.43677389999999999</v>
      </c>
      <c r="AD1444" s="92">
        <v>5.0000000000000001E-4</v>
      </c>
      <c r="AE1444" s="93" t="s">
        <v>75</v>
      </c>
      <c r="AF1444" s="92">
        <v>0.53966914099999996</v>
      </c>
      <c r="AG1444" s="92">
        <v>5.0000000000000001E-4</v>
      </c>
      <c r="AH1444" s="93" t="s">
        <v>75</v>
      </c>
      <c r="AI1444" s="92">
        <v>1</v>
      </c>
    </row>
    <row r="1445" spans="1:35" x14ac:dyDescent="0.35">
      <c r="A1445">
        <v>5.0000000000000001E-4</v>
      </c>
      <c r="B1445" t="s">
        <v>75</v>
      </c>
      <c r="C1445">
        <f t="shared" si="66"/>
        <v>1</v>
      </c>
      <c r="D1445">
        <f t="shared" si="67"/>
        <v>5.0000000000000001E-4</v>
      </c>
      <c r="E1445">
        <f t="shared" si="68"/>
        <v>2.87E-2</v>
      </c>
      <c r="R1445" s="90">
        <v>5.0000000000000001E-4</v>
      </c>
      <c r="S1445" s="91" t="s">
        <v>75</v>
      </c>
      <c r="T1445" s="90">
        <v>0.91606301167681592</v>
      </c>
      <c r="U1445" s="92">
        <v>5.0000000000000001E-4</v>
      </c>
      <c r="V1445" s="93" t="s">
        <v>75</v>
      </c>
      <c r="W1445" s="92">
        <v>0.35126171899999997</v>
      </c>
      <c r="X1445" s="92">
        <v>5.0000000000000001E-4</v>
      </c>
      <c r="Y1445" s="93" t="s">
        <v>75</v>
      </c>
      <c r="Z1445" s="92">
        <v>0.37718515625000004</v>
      </c>
      <c r="AA1445" s="92">
        <v>5.0000000000000001E-4</v>
      </c>
      <c r="AB1445" s="93" t="s">
        <v>75</v>
      </c>
      <c r="AC1445" s="92">
        <v>0.43659672399999999</v>
      </c>
      <c r="AD1445" s="92">
        <v>5.0000000000000001E-4</v>
      </c>
      <c r="AE1445" s="93" t="s">
        <v>75</v>
      </c>
      <c r="AF1445" s="92">
        <v>0.53931445300000003</v>
      </c>
      <c r="AG1445" s="92">
        <v>5.0000000000000001E-4</v>
      </c>
      <c r="AH1445" s="93" t="s">
        <v>75</v>
      </c>
      <c r="AI1445" s="92">
        <v>1</v>
      </c>
    </row>
    <row r="1446" spans="1:35" x14ac:dyDescent="0.35">
      <c r="A1446">
        <v>5.0000000000000001E-4</v>
      </c>
      <c r="B1446" t="s">
        <v>75</v>
      </c>
      <c r="C1446">
        <f t="shared" si="66"/>
        <v>1</v>
      </c>
      <c r="D1446">
        <f t="shared" si="67"/>
        <v>5.0000000000000001E-4</v>
      </c>
      <c r="E1446">
        <f t="shared" si="68"/>
        <v>2.87E-2</v>
      </c>
      <c r="R1446" s="90">
        <v>5.0000000000000001E-4</v>
      </c>
      <c r="S1446" s="91" t="s">
        <v>75</v>
      </c>
      <c r="T1446" s="90">
        <v>0.91596056999977782</v>
      </c>
      <c r="U1446" s="92">
        <v>5.0000000000000001E-4</v>
      </c>
      <c r="V1446" s="93" t="s">
        <v>75</v>
      </c>
      <c r="W1446" s="92">
        <v>0.35109179699999998</v>
      </c>
      <c r="X1446" s="92">
        <v>5.0000000000000001E-4</v>
      </c>
      <c r="Y1446" s="93" t="s">
        <v>75</v>
      </c>
      <c r="Z1446" s="92">
        <v>0.37699375000000002</v>
      </c>
      <c r="AA1446" s="92">
        <v>5.0000000000000001E-4</v>
      </c>
      <c r="AB1446" s="93" t="s">
        <v>75</v>
      </c>
      <c r="AC1446" s="92">
        <v>0.43631956599999999</v>
      </c>
      <c r="AD1446" s="92">
        <v>5.0000000000000001E-4</v>
      </c>
      <c r="AE1446" s="93" t="s">
        <v>75</v>
      </c>
      <c r="AF1446" s="92">
        <v>0.53902695300000003</v>
      </c>
      <c r="AG1446" s="92">
        <v>5.0000000000000001E-4</v>
      </c>
      <c r="AH1446" s="93" t="s">
        <v>75</v>
      </c>
      <c r="AI1446" s="92">
        <v>1</v>
      </c>
    </row>
    <row r="1447" spans="1:35" x14ac:dyDescent="0.35">
      <c r="A1447">
        <v>5.0000000000000001E-4</v>
      </c>
      <c r="B1447" t="s">
        <v>75</v>
      </c>
      <c r="C1447">
        <f t="shared" si="66"/>
        <v>1</v>
      </c>
      <c r="D1447">
        <f t="shared" si="67"/>
        <v>5.0000000000000001E-4</v>
      </c>
      <c r="E1447">
        <f t="shared" si="68"/>
        <v>2.87E-2</v>
      </c>
      <c r="R1447" s="90">
        <v>5.0000000000000001E-4</v>
      </c>
      <c r="S1447" s="91" t="s">
        <v>75</v>
      </c>
      <c r="T1447" s="90">
        <v>0.91596056999977782</v>
      </c>
      <c r="U1447" s="92">
        <v>5.0000000000000001E-4</v>
      </c>
      <c r="V1447" s="93" t="s">
        <v>75</v>
      </c>
      <c r="W1447" s="92">
        <v>0.35102343800000002</v>
      </c>
      <c r="X1447" s="92">
        <v>5.0000000000000001E-4</v>
      </c>
      <c r="Y1447" s="93" t="s">
        <v>75</v>
      </c>
      <c r="Z1447" s="92">
        <v>0.37688203125000003</v>
      </c>
      <c r="AA1447" s="92">
        <v>5.0000000000000001E-4</v>
      </c>
      <c r="AB1447" s="93" t="s">
        <v>75</v>
      </c>
      <c r="AC1447" s="92">
        <v>0.436097189</v>
      </c>
      <c r="AD1447" s="92">
        <v>5.0000000000000001E-4</v>
      </c>
      <c r="AE1447" s="93" t="s">
        <v>75</v>
      </c>
      <c r="AF1447" s="92">
        <v>0.53877695299999995</v>
      </c>
      <c r="AG1447" s="92">
        <v>5.0000000000000001E-4</v>
      </c>
      <c r="AH1447" s="93" t="s">
        <v>75</v>
      </c>
      <c r="AI1447" s="92">
        <v>1</v>
      </c>
    </row>
    <row r="1448" spans="1:35" x14ac:dyDescent="0.35">
      <c r="A1448">
        <v>5.0000000000000001E-4</v>
      </c>
      <c r="B1448" t="s">
        <v>75</v>
      </c>
      <c r="C1448">
        <f t="shared" si="66"/>
        <v>1</v>
      </c>
      <c r="D1448">
        <f t="shared" si="67"/>
        <v>5.0000000000000001E-4</v>
      </c>
      <c r="E1448">
        <f t="shared" si="68"/>
        <v>2.87E-2</v>
      </c>
      <c r="R1448" s="90">
        <v>5.0000000000000001E-4</v>
      </c>
      <c r="S1448" s="91" t="s">
        <v>75</v>
      </c>
      <c r="T1448" s="90">
        <v>0.9158258225460626</v>
      </c>
      <c r="U1448" s="92">
        <v>5.0000000000000001E-4</v>
      </c>
      <c r="V1448" s="93" t="s">
        <v>75</v>
      </c>
      <c r="W1448" s="92">
        <v>0.35093750000000001</v>
      </c>
      <c r="X1448" s="92">
        <v>5.0000000000000001E-4</v>
      </c>
      <c r="Y1448" s="93" t="s">
        <v>75</v>
      </c>
      <c r="Z1448" s="92">
        <v>0.37665976562499998</v>
      </c>
      <c r="AA1448" s="92">
        <v>5.0000000000000001E-4</v>
      </c>
      <c r="AB1448" s="93" t="s">
        <v>75</v>
      </c>
      <c r="AC1448" s="92">
        <v>0.435862535</v>
      </c>
      <c r="AD1448" s="92">
        <v>5.0000000000000001E-4</v>
      </c>
      <c r="AE1448" s="93" t="s">
        <v>75</v>
      </c>
      <c r="AF1448" s="92">
        <v>0.53846054700000001</v>
      </c>
      <c r="AG1448" s="92">
        <v>5.0000000000000001E-4</v>
      </c>
      <c r="AH1448" s="93" t="s">
        <v>75</v>
      </c>
      <c r="AI1448" s="92">
        <v>1</v>
      </c>
    </row>
    <row r="1449" spans="1:35" x14ac:dyDescent="0.35">
      <c r="A1449">
        <v>5.0000000000000001E-4</v>
      </c>
      <c r="B1449" t="s">
        <v>75</v>
      </c>
      <c r="C1449">
        <f t="shared" si="66"/>
        <v>1</v>
      </c>
      <c r="D1449">
        <f t="shared" si="67"/>
        <v>5.0000000000000001E-4</v>
      </c>
      <c r="E1449">
        <f t="shared" si="68"/>
        <v>2.87E-2</v>
      </c>
      <c r="R1449" s="90">
        <v>5.0000000000000001E-4</v>
      </c>
      <c r="S1449" s="91" t="s">
        <v>75</v>
      </c>
      <c r="T1449" s="90">
        <v>0.9158258225460626</v>
      </c>
      <c r="U1449" s="92">
        <v>5.0000000000000001E-4</v>
      </c>
      <c r="V1449" s="93" t="s">
        <v>75</v>
      </c>
      <c r="W1449" s="92">
        <v>0.35075195300000001</v>
      </c>
      <c r="X1449" s="92">
        <v>5.0000000000000001E-4</v>
      </c>
      <c r="Y1449" s="93" t="s">
        <v>75</v>
      </c>
      <c r="Z1449" s="92">
        <v>0.37646171875000001</v>
      </c>
      <c r="AA1449" s="92">
        <v>5.0000000000000001E-4</v>
      </c>
      <c r="AB1449" s="93" t="s">
        <v>75</v>
      </c>
      <c r="AC1449" s="92">
        <v>0.43560769799999999</v>
      </c>
      <c r="AD1449" s="92">
        <v>5.0000000000000001E-4</v>
      </c>
      <c r="AE1449" s="93" t="s">
        <v>75</v>
      </c>
      <c r="AF1449" s="92">
        <v>0.53823906300000002</v>
      </c>
      <c r="AG1449" s="92">
        <v>5.0000000000000001E-4</v>
      </c>
      <c r="AH1449" s="93" t="s">
        <v>75</v>
      </c>
      <c r="AI1449" s="92">
        <v>1</v>
      </c>
    </row>
    <row r="1450" spans="1:35" x14ac:dyDescent="0.35">
      <c r="A1450">
        <v>5.0000000000000001E-4</v>
      </c>
      <c r="B1450" t="s">
        <v>75</v>
      </c>
      <c r="C1450">
        <f t="shared" si="66"/>
        <v>1</v>
      </c>
      <c r="D1450">
        <f t="shared" si="67"/>
        <v>5.0000000000000001E-4</v>
      </c>
      <c r="E1450">
        <f t="shared" si="68"/>
        <v>2.87E-2</v>
      </c>
      <c r="R1450" s="90">
        <v>5.0000000000000001E-4</v>
      </c>
      <c r="S1450" s="91" t="s">
        <v>75</v>
      </c>
      <c r="T1450" s="90">
        <v>0.9158258225460626</v>
      </c>
      <c r="U1450" s="92">
        <v>5.0000000000000001E-4</v>
      </c>
      <c r="V1450" s="93" t="s">
        <v>75</v>
      </c>
      <c r="W1450" s="92">
        <v>0.350658203</v>
      </c>
      <c r="X1450" s="92">
        <v>5.0000000000000001E-4</v>
      </c>
      <c r="Y1450" s="93" t="s">
        <v>75</v>
      </c>
      <c r="Z1450" s="92">
        <v>0.37629296875000001</v>
      </c>
      <c r="AA1450" s="92">
        <v>5.0000000000000001E-4</v>
      </c>
      <c r="AB1450" s="93" t="s">
        <v>75</v>
      </c>
      <c r="AC1450" s="92">
        <v>0.43537778799999999</v>
      </c>
      <c r="AD1450" s="92">
        <v>5.0000000000000001E-4</v>
      </c>
      <c r="AE1450" s="93" t="s">
        <v>75</v>
      </c>
      <c r="AF1450" s="92">
        <v>0.537937891</v>
      </c>
      <c r="AG1450" s="92">
        <v>5.0000000000000001E-4</v>
      </c>
      <c r="AH1450" s="93" t="s">
        <v>75</v>
      </c>
      <c r="AI1450" s="92">
        <v>1</v>
      </c>
    </row>
    <row r="1451" spans="1:35" x14ac:dyDescent="0.35">
      <c r="A1451">
        <v>5.0000000000000001E-4</v>
      </c>
      <c r="B1451" t="s">
        <v>75</v>
      </c>
      <c r="C1451">
        <f t="shared" si="66"/>
        <v>1</v>
      </c>
      <c r="D1451">
        <f t="shared" si="67"/>
        <v>5.0000000000000001E-4</v>
      </c>
      <c r="E1451">
        <f t="shared" si="68"/>
        <v>2.87E-2</v>
      </c>
      <c r="R1451" s="90">
        <v>5.0000000000000001E-4</v>
      </c>
      <c r="S1451" s="91" t="s">
        <v>75</v>
      </c>
      <c r="T1451" s="90">
        <v>0.91581136978072231</v>
      </c>
      <c r="U1451" s="92">
        <v>5.0000000000000001E-4</v>
      </c>
      <c r="V1451" s="93" t="s">
        <v>75</v>
      </c>
      <c r="W1451" s="92">
        <v>0.350658203</v>
      </c>
      <c r="X1451" s="92">
        <v>5.0000000000000001E-4</v>
      </c>
      <c r="Y1451" s="93" t="s">
        <v>75</v>
      </c>
      <c r="Z1451" s="92">
        <v>0.37615585937500001</v>
      </c>
      <c r="AA1451" s="92">
        <v>5.0000000000000001E-4</v>
      </c>
      <c r="AB1451" s="93" t="s">
        <v>75</v>
      </c>
      <c r="AC1451" s="92">
        <v>0.43511913800000002</v>
      </c>
      <c r="AD1451" s="92">
        <v>5.0000000000000001E-4</v>
      </c>
      <c r="AE1451" s="93" t="s">
        <v>75</v>
      </c>
      <c r="AF1451" s="92">
        <v>0.53763593799999998</v>
      </c>
      <c r="AG1451" s="92">
        <v>5.0000000000000001E-4</v>
      </c>
      <c r="AH1451" s="93" t="s">
        <v>75</v>
      </c>
      <c r="AI1451" s="92">
        <v>1</v>
      </c>
    </row>
    <row r="1452" spans="1:35" x14ac:dyDescent="0.35">
      <c r="A1452">
        <v>5.0000000000000001E-4</v>
      </c>
      <c r="B1452" t="s">
        <v>75</v>
      </c>
      <c r="C1452">
        <f t="shared" si="66"/>
        <v>1</v>
      </c>
      <c r="D1452">
        <f t="shared" si="67"/>
        <v>5.0000000000000001E-4</v>
      </c>
      <c r="E1452">
        <f t="shared" si="68"/>
        <v>2.87E-2</v>
      </c>
      <c r="R1452" s="90">
        <v>5.0000000000000001E-4</v>
      </c>
      <c r="S1452" s="91" t="s">
        <v>75</v>
      </c>
      <c r="T1452" s="90">
        <v>0.91571466456356698</v>
      </c>
      <c r="U1452" s="92">
        <v>5.0000000000000001E-4</v>
      </c>
      <c r="V1452" s="93" t="s">
        <v>75</v>
      </c>
      <c r="W1452" s="92">
        <v>0.35049414099999998</v>
      </c>
      <c r="X1452" s="92">
        <v>5.0000000000000001E-4</v>
      </c>
      <c r="Y1452" s="93" t="s">
        <v>75</v>
      </c>
      <c r="Z1452" s="92">
        <v>0.37594257812500004</v>
      </c>
      <c r="AA1452" s="92">
        <v>5.0000000000000001E-4</v>
      </c>
      <c r="AB1452" s="93" t="s">
        <v>75</v>
      </c>
      <c r="AC1452" s="92">
        <v>0.43494558900000002</v>
      </c>
      <c r="AD1452" s="92">
        <v>5.0000000000000001E-4</v>
      </c>
      <c r="AE1452" s="93" t="s">
        <v>75</v>
      </c>
      <c r="AF1452" s="92">
        <v>0.53735390599999999</v>
      </c>
      <c r="AG1452" s="92">
        <v>5.0000000000000001E-4</v>
      </c>
      <c r="AH1452" s="93" t="s">
        <v>75</v>
      </c>
      <c r="AI1452" s="92">
        <v>1</v>
      </c>
    </row>
    <row r="1453" spans="1:35" x14ac:dyDescent="0.35">
      <c r="A1453">
        <v>5.0000000000000001E-4</v>
      </c>
      <c r="B1453" t="s">
        <v>75</v>
      </c>
      <c r="C1453">
        <f t="shared" si="66"/>
        <v>1</v>
      </c>
      <c r="D1453">
        <f t="shared" si="67"/>
        <v>5.0000000000000001E-4</v>
      </c>
      <c r="E1453">
        <f t="shared" si="68"/>
        <v>2.87E-2</v>
      </c>
      <c r="R1453" s="90">
        <v>5.0000000000000001E-4</v>
      </c>
      <c r="S1453" s="91" t="s">
        <v>75</v>
      </c>
      <c r="T1453" s="90">
        <v>0.91571374225239488</v>
      </c>
      <c r="U1453" s="92">
        <v>5.0000000000000001E-4</v>
      </c>
      <c r="V1453" s="93" t="s">
        <v>75</v>
      </c>
      <c r="W1453" s="92">
        <v>0.35049414099999998</v>
      </c>
      <c r="X1453" s="92">
        <v>5.0000000000000001E-4</v>
      </c>
      <c r="Y1453" s="93" t="s">
        <v>75</v>
      </c>
      <c r="Z1453" s="92">
        <v>0.37572343750000003</v>
      </c>
      <c r="AA1453" s="92">
        <v>5.0000000000000001E-4</v>
      </c>
      <c r="AB1453" s="93" t="s">
        <v>75</v>
      </c>
      <c r="AC1453" s="92">
        <v>0.43471746999999999</v>
      </c>
      <c r="AD1453" s="92">
        <v>5.0000000000000001E-4</v>
      </c>
      <c r="AE1453" s="93" t="s">
        <v>75</v>
      </c>
      <c r="AF1453" s="92">
        <v>0.537090234</v>
      </c>
      <c r="AG1453" s="92">
        <v>5.0000000000000001E-4</v>
      </c>
      <c r="AH1453" s="93" t="s">
        <v>75</v>
      </c>
      <c r="AI1453" s="92">
        <v>1</v>
      </c>
    </row>
    <row r="1454" spans="1:35" x14ac:dyDescent="0.35">
      <c r="A1454">
        <v>5.0000000000000001E-4</v>
      </c>
      <c r="B1454" t="s">
        <v>75</v>
      </c>
      <c r="C1454">
        <f t="shared" si="66"/>
        <v>1</v>
      </c>
      <c r="D1454">
        <f t="shared" si="67"/>
        <v>5.0000000000000001E-4</v>
      </c>
      <c r="E1454">
        <f t="shared" si="68"/>
        <v>2.87E-2</v>
      </c>
      <c r="R1454" s="90">
        <v>5.0000000000000001E-4</v>
      </c>
      <c r="S1454" s="91" t="s">
        <v>75</v>
      </c>
      <c r="T1454" s="90">
        <v>0.91553576233381839</v>
      </c>
      <c r="U1454" s="92">
        <v>5.0000000000000001E-4</v>
      </c>
      <c r="V1454" s="93" t="s">
        <v>75</v>
      </c>
      <c r="W1454" s="92">
        <v>0.35030078100000001</v>
      </c>
      <c r="X1454" s="92">
        <v>5.0000000000000001E-4</v>
      </c>
      <c r="Y1454" s="93" t="s">
        <v>75</v>
      </c>
      <c r="Z1454" s="92">
        <v>0.37556093750000002</v>
      </c>
      <c r="AA1454" s="92">
        <v>5.0000000000000001E-4</v>
      </c>
      <c r="AB1454" s="93" t="s">
        <v>75</v>
      </c>
      <c r="AC1454" s="92">
        <v>0.43446691199999998</v>
      </c>
      <c r="AD1454" s="92">
        <v>5.0000000000000001E-4</v>
      </c>
      <c r="AE1454" s="93" t="s">
        <v>75</v>
      </c>
      <c r="AF1454" s="92">
        <v>0.536821875</v>
      </c>
      <c r="AG1454" s="92">
        <v>5.0000000000000001E-4</v>
      </c>
      <c r="AH1454" s="93" t="s">
        <v>75</v>
      </c>
      <c r="AI1454" s="92">
        <v>1</v>
      </c>
    </row>
    <row r="1455" spans="1:35" x14ac:dyDescent="0.35">
      <c r="A1455">
        <v>5.0000000000000001E-4</v>
      </c>
      <c r="B1455" t="s">
        <v>75</v>
      </c>
      <c r="C1455">
        <f t="shared" si="66"/>
        <v>1</v>
      </c>
      <c r="D1455">
        <f t="shared" si="67"/>
        <v>5.0000000000000001E-4</v>
      </c>
      <c r="E1455">
        <f t="shared" si="68"/>
        <v>2.87E-2</v>
      </c>
      <c r="R1455" s="90">
        <v>5.0000000000000001E-4</v>
      </c>
      <c r="S1455" s="91" t="s">
        <v>75</v>
      </c>
      <c r="T1455" s="90">
        <v>0.91553576233381839</v>
      </c>
      <c r="U1455" s="92">
        <v>5.0000000000000001E-4</v>
      </c>
      <c r="V1455" s="93" t="s">
        <v>75</v>
      </c>
      <c r="W1455" s="92">
        <v>0.35008984399999998</v>
      </c>
      <c r="X1455" s="92">
        <v>5.0000000000000001E-4</v>
      </c>
      <c r="Y1455" s="93" t="s">
        <v>75</v>
      </c>
      <c r="Z1455" s="92">
        <v>0.37536406249999998</v>
      </c>
      <c r="AA1455" s="92">
        <v>5.0000000000000001E-4</v>
      </c>
      <c r="AB1455" s="93" t="s">
        <v>75</v>
      </c>
      <c r="AC1455" s="92">
        <v>0.434199055</v>
      </c>
      <c r="AD1455" s="92">
        <v>5.0000000000000001E-4</v>
      </c>
      <c r="AE1455" s="93" t="s">
        <v>75</v>
      </c>
      <c r="AF1455" s="92">
        <v>0.53656992199999998</v>
      </c>
      <c r="AG1455" s="92">
        <v>5.0000000000000001E-4</v>
      </c>
      <c r="AH1455" s="93" t="s">
        <v>75</v>
      </c>
      <c r="AI1455" s="92">
        <v>1</v>
      </c>
    </row>
    <row r="1456" spans="1:35" x14ac:dyDescent="0.35">
      <c r="A1456">
        <v>5.0000000000000001E-4</v>
      </c>
      <c r="B1456" t="s">
        <v>75</v>
      </c>
      <c r="C1456">
        <f t="shared" si="66"/>
        <v>1</v>
      </c>
      <c r="D1456">
        <f t="shared" si="67"/>
        <v>5.0000000000000001E-4</v>
      </c>
      <c r="E1456">
        <f t="shared" si="68"/>
        <v>2.87E-2</v>
      </c>
      <c r="R1456" s="90">
        <v>5.0000000000000001E-4</v>
      </c>
      <c r="S1456" s="91" t="s">
        <v>75</v>
      </c>
      <c r="T1456" s="90">
        <v>0.91553576233381839</v>
      </c>
      <c r="U1456" s="92">
        <v>5.0000000000000001E-4</v>
      </c>
      <c r="V1456" s="93" t="s">
        <v>75</v>
      </c>
      <c r="W1456" s="92">
        <v>0.35005078099999998</v>
      </c>
      <c r="X1456" s="92">
        <v>5.0000000000000001E-4</v>
      </c>
      <c r="Y1456" s="93" t="s">
        <v>75</v>
      </c>
      <c r="Z1456" s="92">
        <v>0.37518124999999997</v>
      </c>
      <c r="AA1456" s="92">
        <v>5.0000000000000001E-4</v>
      </c>
      <c r="AB1456" s="93" t="s">
        <v>75</v>
      </c>
      <c r="AC1456" s="92">
        <v>0.433988861</v>
      </c>
      <c r="AD1456" s="92">
        <v>5.0000000000000001E-4</v>
      </c>
      <c r="AE1456" s="93" t="s">
        <v>75</v>
      </c>
      <c r="AF1456" s="92">
        <v>0.53622421899999995</v>
      </c>
      <c r="AG1456" s="92">
        <v>5.0000000000000001E-4</v>
      </c>
      <c r="AH1456" s="93" t="s">
        <v>75</v>
      </c>
      <c r="AI1456" s="92">
        <v>1</v>
      </c>
    </row>
    <row r="1457" spans="1:35" x14ac:dyDescent="0.35">
      <c r="A1457">
        <v>5.0000000000000001E-4</v>
      </c>
      <c r="B1457" t="s">
        <v>75</v>
      </c>
      <c r="C1457">
        <f t="shared" si="66"/>
        <v>1</v>
      </c>
      <c r="D1457">
        <f t="shared" si="67"/>
        <v>5.0000000000000001E-4</v>
      </c>
      <c r="E1457">
        <f t="shared" si="68"/>
        <v>2.87E-2</v>
      </c>
      <c r="R1457" s="90">
        <v>5.0000000000000001E-4</v>
      </c>
      <c r="S1457" s="91" t="s">
        <v>75</v>
      </c>
      <c r="T1457" s="90">
        <v>0.91553576233381839</v>
      </c>
      <c r="U1457" s="92">
        <v>5.0000000000000001E-4</v>
      </c>
      <c r="V1457" s="93" t="s">
        <v>75</v>
      </c>
      <c r="W1457" s="92">
        <v>0.35005078099999998</v>
      </c>
      <c r="X1457" s="92">
        <v>5.0000000000000001E-4</v>
      </c>
      <c r="Y1457" s="93" t="s">
        <v>75</v>
      </c>
      <c r="Z1457" s="92">
        <v>0.37503359375</v>
      </c>
      <c r="AA1457" s="92">
        <v>5.0000000000000001E-4</v>
      </c>
      <c r="AB1457" s="93" t="s">
        <v>75</v>
      </c>
      <c r="AC1457" s="92">
        <v>0.433799408</v>
      </c>
      <c r="AD1457" s="92">
        <v>5.0000000000000001E-4</v>
      </c>
      <c r="AE1457" s="93" t="s">
        <v>75</v>
      </c>
      <c r="AF1457" s="92">
        <v>0.535984766</v>
      </c>
      <c r="AG1457" s="92">
        <v>5.0000000000000001E-4</v>
      </c>
      <c r="AH1457" s="93" t="s">
        <v>75</v>
      </c>
      <c r="AI1457" s="92">
        <v>1</v>
      </c>
    </row>
    <row r="1458" spans="1:35" x14ac:dyDescent="0.35">
      <c r="A1458">
        <v>5.0000000000000001E-4</v>
      </c>
      <c r="B1458" t="s">
        <v>75</v>
      </c>
      <c r="C1458">
        <f t="shared" si="66"/>
        <v>1</v>
      </c>
      <c r="D1458">
        <f t="shared" si="67"/>
        <v>5.0000000000000001E-4</v>
      </c>
      <c r="E1458">
        <f t="shared" si="68"/>
        <v>2.87E-2</v>
      </c>
      <c r="R1458" s="90">
        <v>5.0000000000000001E-4</v>
      </c>
      <c r="S1458" s="91" t="s">
        <v>75</v>
      </c>
      <c r="T1458" s="90">
        <v>0.91553576233381839</v>
      </c>
      <c r="U1458" s="92">
        <v>5.0000000000000001E-4</v>
      </c>
      <c r="V1458" s="93" t="s">
        <v>75</v>
      </c>
      <c r="W1458" s="92">
        <v>0.34979687500000001</v>
      </c>
      <c r="X1458" s="92">
        <v>5.0000000000000001E-4</v>
      </c>
      <c r="Y1458" s="93" t="s">
        <v>75</v>
      </c>
      <c r="Z1458" s="92">
        <v>0.37484179687500002</v>
      </c>
      <c r="AA1458" s="92">
        <v>5.0000000000000001E-4</v>
      </c>
      <c r="AB1458" s="93" t="s">
        <v>75</v>
      </c>
      <c r="AC1458" s="92">
        <v>0.43347212000000002</v>
      </c>
      <c r="AD1458" s="92">
        <v>5.0000000000000001E-4</v>
      </c>
      <c r="AE1458" s="93" t="s">
        <v>75</v>
      </c>
      <c r="AF1458" s="92">
        <v>0.53573007800000005</v>
      </c>
      <c r="AG1458" s="92">
        <v>5.0000000000000001E-4</v>
      </c>
      <c r="AH1458" s="93" t="s">
        <v>75</v>
      </c>
      <c r="AI1458" s="92">
        <v>1</v>
      </c>
    </row>
    <row r="1459" spans="1:35" x14ac:dyDescent="0.35">
      <c r="A1459">
        <v>5.0000000000000001E-4</v>
      </c>
      <c r="B1459" t="s">
        <v>75</v>
      </c>
      <c r="C1459">
        <f t="shared" si="66"/>
        <v>1</v>
      </c>
      <c r="D1459">
        <f t="shared" si="67"/>
        <v>5.0000000000000001E-4</v>
      </c>
      <c r="E1459">
        <f t="shared" si="68"/>
        <v>2.87E-2</v>
      </c>
      <c r="R1459" s="90">
        <v>5.0000000000000001E-4</v>
      </c>
      <c r="S1459" s="91" t="s">
        <v>75</v>
      </c>
      <c r="T1459" s="90">
        <v>0.91553576233381839</v>
      </c>
      <c r="U1459" s="92">
        <v>5.0000000000000001E-4</v>
      </c>
      <c r="V1459" s="93" t="s">
        <v>75</v>
      </c>
      <c r="W1459" s="92">
        <v>0.34966406300000002</v>
      </c>
      <c r="X1459" s="92">
        <v>5.0000000000000001E-4</v>
      </c>
      <c r="Y1459" s="93" t="s">
        <v>75</v>
      </c>
      <c r="Z1459" s="92">
        <v>0.37467148437500003</v>
      </c>
      <c r="AA1459" s="92">
        <v>5.0000000000000001E-4</v>
      </c>
      <c r="AB1459" s="93" t="s">
        <v>75</v>
      </c>
      <c r="AC1459" s="92">
        <v>0.433267811</v>
      </c>
      <c r="AD1459" s="92">
        <v>5.0000000000000001E-4</v>
      </c>
      <c r="AE1459" s="93" t="s">
        <v>75</v>
      </c>
      <c r="AF1459" s="92">
        <v>0.53547265600000005</v>
      </c>
      <c r="AG1459" s="92">
        <v>5.0000000000000001E-4</v>
      </c>
      <c r="AH1459" s="93" t="s">
        <v>75</v>
      </c>
      <c r="AI1459" s="92">
        <v>1</v>
      </c>
    </row>
    <row r="1460" spans="1:35" x14ac:dyDescent="0.35">
      <c r="A1460">
        <v>5.0000000000000001E-4</v>
      </c>
      <c r="B1460" t="s">
        <v>75</v>
      </c>
      <c r="C1460">
        <f t="shared" si="66"/>
        <v>1</v>
      </c>
      <c r="D1460">
        <f t="shared" si="67"/>
        <v>5.0000000000000001E-4</v>
      </c>
      <c r="E1460">
        <f t="shared" si="68"/>
        <v>2.87E-2</v>
      </c>
      <c r="R1460" s="90">
        <v>5.0000000000000001E-4</v>
      </c>
      <c r="S1460" s="91" t="s">
        <v>75</v>
      </c>
      <c r="T1460" s="90">
        <v>0.91553576233381839</v>
      </c>
      <c r="U1460" s="92">
        <v>5.0000000000000001E-4</v>
      </c>
      <c r="V1460" s="93" t="s">
        <v>75</v>
      </c>
      <c r="W1460" s="92">
        <v>0.34966406300000002</v>
      </c>
      <c r="X1460" s="92">
        <v>5.0000000000000001E-4</v>
      </c>
      <c r="Y1460" s="93" t="s">
        <v>75</v>
      </c>
      <c r="Z1460" s="92">
        <v>0.37450117187499998</v>
      </c>
      <c r="AA1460" s="92">
        <v>5.0000000000000001E-4</v>
      </c>
      <c r="AB1460" s="93" t="s">
        <v>75</v>
      </c>
      <c r="AC1460" s="92">
        <v>0.43305659400000002</v>
      </c>
      <c r="AD1460" s="92">
        <v>5.0000000000000001E-4</v>
      </c>
      <c r="AE1460" s="93" t="s">
        <v>75</v>
      </c>
      <c r="AF1460" s="92">
        <v>0.53515859399999999</v>
      </c>
      <c r="AG1460" s="92">
        <v>5.0000000000000001E-4</v>
      </c>
      <c r="AH1460" s="93" t="s">
        <v>75</v>
      </c>
      <c r="AI1460" s="92">
        <v>1</v>
      </c>
    </row>
    <row r="1461" spans="1:35" x14ac:dyDescent="0.35">
      <c r="A1461">
        <v>5.0000000000000001E-4</v>
      </c>
      <c r="B1461" t="s">
        <v>75</v>
      </c>
      <c r="C1461">
        <f t="shared" si="66"/>
        <v>1</v>
      </c>
      <c r="D1461">
        <f t="shared" si="67"/>
        <v>5.0000000000000001E-4</v>
      </c>
      <c r="E1461">
        <f t="shared" si="68"/>
        <v>2.87E-2</v>
      </c>
      <c r="R1461" s="90">
        <v>5.0000000000000001E-4</v>
      </c>
      <c r="S1461" s="91" t="s">
        <v>75</v>
      </c>
      <c r="T1461" s="90">
        <v>0.91553576233381839</v>
      </c>
      <c r="U1461" s="92">
        <v>5.0000000000000001E-4</v>
      </c>
      <c r="V1461" s="93" t="s">
        <v>75</v>
      </c>
      <c r="W1461" s="92">
        <v>0.34950195299999998</v>
      </c>
      <c r="X1461" s="92">
        <v>5.0000000000000001E-4</v>
      </c>
      <c r="Y1461" s="93" t="s">
        <v>75</v>
      </c>
      <c r="Z1461" s="92">
        <v>0.374349609375</v>
      </c>
      <c r="AA1461" s="92">
        <v>5.0000000000000001E-4</v>
      </c>
      <c r="AB1461" s="93" t="s">
        <v>75</v>
      </c>
      <c r="AC1461" s="92">
        <v>0.432798503</v>
      </c>
      <c r="AD1461" s="92">
        <v>5.0000000000000001E-4</v>
      </c>
      <c r="AE1461" s="93" t="s">
        <v>75</v>
      </c>
      <c r="AF1461" s="92">
        <v>0.53491171900000001</v>
      </c>
      <c r="AG1461" s="92">
        <v>5.0000000000000001E-4</v>
      </c>
      <c r="AH1461" s="93" t="s">
        <v>75</v>
      </c>
      <c r="AI1461" s="92">
        <v>1</v>
      </c>
    </row>
    <row r="1462" spans="1:35" x14ac:dyDescent="0.35">
      <c r="A1462">
        <v>5.0000000000000001E-4</v>
      </c>
      <c r="B1462" t="s">
        <v>75</v>
      </c>
      <c r="C1462">
        <f t="shared" si="66"/>
        <v>1</v>
      </c>
      <c r="D1462">
        <f t="shared" si="67"/>
        <v>5.0000000000000001E-4</v>
      </c>
      <c r="E1462">
        <f t="shared" si="68"/>
        <v>2.87E-2</v>
      </c>
      <c r="R1462" s="90">
        <v>5.0000000000000001E-4</v>
      </c>
      <c r="S1462" s="91" t="s">
        <v>75</v>
      </c>
      <c r="T1462" s="90">
        <v>0.91544172574520366</v>
      </c>
      <c r="U1462" s="92">
        <v>5.0000000000000001E-4</v>
      </c>
      <c r="V1462" s="93" t="s">
        <v>75</v>
      </c>
      <c r="W1462" s="92">
        <v>0.34926171900000003</v>
      </c>
      <c r="X1462" s="92">
        <v>5.0000000000000001E-4</v>
      </c>
      <c r="Y1462" s="93" t="s">
        <v>75</v>
      </c>
      <c r="Z1462" s="92">
        <v>0.37414257812500007</v>
      </c>
      <c r="AA1462" s="92">
        <v>5.0000000000000001E-4</v>
      </c>
      <c r="AB1462" s="93" t="s">
        <v>75</v>
      </c>
      <c r="AC1462" s="92">
        <v>0.43255659400000002</v>
      </c>
      <c r="AD1462" s="92">
        <v>5.0000000000000001E-4</v>
      </c>
      <c r="AE1462" s="93" t="s">
        <v>75</v>
      </c>
      <c r="AF1462" s="92">
        <v>0.53464062499999998</v>
      </c>
      <c r="AG1462" s="92">
        <v>5.0000000000000001E-4</v>
      </c>
      <c r="AH1462" s="93" t="s">
        <v>75</v>
      </c>
      <c r="AI1462" s="92">
        <v>1</v>
      </c>
    </row>
    <row r="1463" spans="1:35" x14ac:dyDescent="0.35">
      <c r="A1463">
        <v>5.0000000000000001E-4</v>
      </c>
      <c r="B1463" t="s">
        <v>75</v>
      </c>
      <c r="C1463">
        <f t="shared" si="66"/>
        <v>1</v>
      </c>
      <c r="D1463">
        <f t="shared" si="67"/>
        <v>5.0000000000000001E-4</v>
      </c>
      <c r="E1463">
        <f t="shared" si="68"/>
        <v>2.87E-2</v>
      </c>
      <c r="R1463" s="90">
        <v>5.0000000000000001E-4</v>
      </c>
      <c r="S1463" s="91" t="s">
        <v>75</v>
      </c>
      <c r="T1463" s="90">
        <v>0.9153130758484318</v>
      </c>
      <c r="U1463" s="92">
        <v>5.0000000000000001E-4</v>
      </c>
      <c r="V1463" s="93" t="s">
        <v>75</v>
      </c>
      <c r="W1463" s="92">
        <v>0.34926171900000003</v>
      </c>
      <c r="X1463" s="92">
        <v>5.0000000000000001E-4</v>
      </c>
      <c r="Y1463" s="93" t="s">
        <v>75</v>
      </c>
      <c r="Z1463" s="92">
        <v>0.37394453124999999</v>
      </c>
      <c r="AA1463" s="92">
        <v>5.0000000000000001E-4</v>
      </c>
      <c r="AB1463" s="93" t="s">
        <v>75</v>
      </c>
      <c r="AC1463" s="92">
        <v>0.43229906099999998</v>
      </c>
      <c r="AD1463" s="92">
        <v>5.0000000000000001E-4</v>
      </c>
      <c r="AE1463" s="93" t="s">
        <v>75</v>
      </c>
      <c r="AF1463" s="92">
        <v>0.53434648399999995</v>
      </c>
      <c r="AG1463" s="92">
        <v>5.0000000000000001E-4</v>
      </c>
      <c r="AH1463" s="93" t="s">
        <v>75</v>
      </c>
      <c r="AI1463" s="92">
        <v>1</v>
      </c>
    </row>
    <row r="1464" spans="1:35" x14ac:dyDescent="0.35">
      <c r="A1464">
        <v>5.0000000000000001E-4</v>
      </c>
      <c r="B1464" t="s">
        <v>75</v>
      </c>
      <c r="C1464">
        <f t="shared" si="66"/>
        <v>1</v>
      </c>
      <c r="D1464">
        <f t="shared" si="67"/>
        <v>5.0000000000000001E-4</v>
      </c>
      <c r="E1464">
        <f t="shared" si="68"/>
        <v>2.87E-2</v>
      </c>
      <c r="R1464" s="90">
        <v>5.0000000000000001E-4</v>
      </c>
      <c r="S1464" s="91" t="s">
        <v>75</v>
      </c>
      <c r="T1464" s="90">
        <v>0.9153130758484318</v>
      </c>
      <c r="U1464" s="92">
        <v>5.0000000000000001E-4</v>
      </c>
      <c r="V1464" s="93" t="s">
        <v>75</v>
      </c>
      <c r="W1464" s="92">
        <v>0.34898242200000001</v>
      </c>
      <c r="X1464" s="92">
        <v>5.0000000000000001E-4</v>
      </c>
      <c r="Y1464" s="93" t="s">
        <v>75</v>
      </c>
      <c r="Z1464" s="92">
        <v>0.37377109375000006</v>
      </c>
      <c r="AA1464" s="92">
        <v>5.0000000000000001E-4</v>
      </c>
      <c r="AB1464" s="93" t="s">
        <v>75</v>
      </c>
      <c r="AC1464" s="92">
        <v>0.43204861999999999</v>
      </c>
      <c r="AD1464" s="92">
        <v>5.0000000000000001E-4</v>
      </c>
      <c r="AE1464" s="93" t="s">
        <v>75</v>
      </c>
      <c r="AF1464" s="92">
        <v>0.53404140600000005</v>
      </c>
      <c r="AG1464" s="92">
        <v>5.0000000000000001E-4</v>
      </c>
      <c r="AH1464" s="93" t="s">
        <v>75</v>
      </c>
      <c r="AI1464" s="92">
        <v>1</v>
      </c>
    </row>
    <row r="1465" spans="1:35" x14ac:dyDescent="0.35">
      <c r="A1465">
        <v>5.0000000000000001E-4</v>
      </c>
      <c r="B1465" t="s">
        <v>75</v>
      </c>
      <c r="C1465">
        <f t="shared" si="66"/>
        <v>1</v>
      </c>
      <c r="D1465">
        <f t="shared" si="67"/>
        <v>5.0000000000000001E-4</v>
      </c>
      <c r="E1465">
        <f t="shared" si="68"/>
        <v>2.87E-2</v>
      </c>
      <c r="R1465" s="90">
        <v>5.0000000000000001E-4</v>
      </c>
      <c r="S1465" s="91" t="s">
        <v>75</v>
      </c>
      <c r="T1465" s="90">
        <v>0.9153130758484318</v>
      </c>
      <c r="U1465" s="92">
        <v>5.0000000000000001E-4</v>
      </c>
      <c r="V1465" s="93" t="s">
        <v>75</v>
      </c>
      <c r="W1465" s="92">
        <v>0.34893554700000001</v>
      </c>
      <c r="X1465" s="92">
        <v>5.0000000000000001E-4</v>
      </c>
      <c r="Y1465" s="93" t="s">
        <v>75</v>
      </c>
      <c r="Z1465" s="92">
        <v>0.37353632812500009</v>
      </c>
      <c r="AA1465" s="92">
        <v>5.0000000000000001E-4</v>
      </c>
      <c r="AB1465" s="93" t="s">
        <v>75</v>
      </c>
      <c r="AC1465" s="92">
        <v>0.43185191299999998</v>
      </c>
      <c r="AD1465" s="92">
        <v>5.0000000000000001E-4</v>
      </c>
      <c r="AE1465" s="93" t="s">
        <v>75</v>
      </c>
      <c r="AF1465" s="92">
        <v>0.53379726599999999</v>
      </c>
      <c r="AG1465" s="92">
        <v>5.0000000000000001E-4</v>
      </c>
      <c r="AH1465" s="93" t="s">
        <v>75</v>
      </c>
      <c r="AI1465" s="92">
        <v>1</v>
      </c>
    </row>
    <row r="1466" spans="1:35" x14ac:dyDescent="0.35">
      <c r="A1466">
        <v>5.0000000000000001E-4</v>
      </c>
      <c r="B1466" t="s">
        <v>75</v>
      </c>
      <c r="C1466">
        <f t="shared" si="66"/>
        <v>1</v>
      </c>
      <c r="D1466">
        <f t="shared" si="67"/>
        <v>5.0000000000000001E-4</v>
      </c>
      <c r="E1466">
        <f t="shared" si="68"/>
        <v>2.87E-2</v>
      </c>
      <c r="R1466" s="90">
        <v>5.0000000000000001E-4</v>
      </c>
      <c r="S1466" s="91" t="s">
        <v>75</v>
      </c>
      <c r="T1466" s="90">
        <v>0.9153130758484318</v>
      </c>
      <c r="U1466" s="92">
        <v>5.0000000000000001E-4</v>
      </c>
      <c r="V1466" s="93" t="s">
        <v>75</v>
      </c>
      <c r="W1466" s="92">
        <v>0.34884179700000001</v>
      </c>
      <c r="X1466" s="92">
        <v>5.0000000000000001E-4</v>
      </c>
      <c r="Y1466" s="93" t="s">
        <v>75</v>
      </c>
      <c r="Z1466" s="92">
        <v>0.37340117187499999</v>
      </c>
      <c r="AA1466" s="92">
        <v>5.0000000000000001E-4</v>
      </c>
      <c r="AB1466" s="93" t="s">
        <v>75</v>
      </c>
      <c r="AC1466" s="92">
        <v>0.43158712500000002</v>
      </c>
      <c r="AD1466" s="92">
        <v>5.0000000000000001E-4</v>
      </c>
      <c r="AE1466" s="93" t="s">
        <v>75</v>
      </c>
      <c r="AF1466" s="92">
        <v>0.53352343800000002</v>
      </c>
      <c r="AG1466" s="92">
        <v>5.0000000000000001E-4</v>
      </c>
      <c r="AH1466" s="93" t="s">
        <v>75</v>
      </c>
      <c r="AI1466" s="92">
        <v>1</v>
      </c>
    </row>
    <row r="1467" spans="1:35" x14ac:dyDescent="0.35">
      <c r="A1467">
        <v>5.0000000000000001E-4</v>
      </c>
      <c r="B1467" t="s">
        <v>75</v>
      </c>
      <c r="C1467">
        <f t="shared" si="66"/>
        <v>1</v>
      </c>
      <c r="D1467">
        <f t="shared" si="67"/>
        <v>5.0000000000000001E-4</v>
      </c>
      <c r="E1467">
        <f t="shared" si="68"/>
        <v>2.87E-2</v>
      </c>
      <c r="R1467" s="90">
        <v>5.0000000000000001E-4</v>
      </c>
      <c r="S1467" s="91" t="s">
        <v>75</v>
      </c>
      <c r="T1467" s="90">
        <v>0.9153130758484318</v>
      </c>
      <c r="U1467" s="92">
        <v>5.0000000000000001E-4</v>
      </c>
      <c r="V1467" s="93" t="s">
        <v>75</v>
      </c>
      <c r="W1467" s="92">
        <v>0.34884179700000001</v>
      </c>
      <c r="X1467" s="92">
        <v>5.0000000000000001E-4</v>
      </c>
      <c r="Y1467" s="93" t="s">
        <v>75</v>
      </c>
      <c r="Z1467" s="92">
        <v>0.37324492187499997</v>
      </c>
      <c r="AA1467" s="92">
        <v>5.0000000000000001E-4</v>
      </c>
      <c r="AB1467" s="93" t="s">
        <v>75</v>
      </c>
      <c r="AC1467" s="92">
        <v>0.43135749299999998</v>
      </c>
      <c r="AD1467" s="92">
        <v>5.0000000000000001E-4</v>
      </c>
      <c r="AE1467" s="93" t="s">
        <v>75</v>
      </c>
      <c r="AF1467" s="92">
        <v>0.53324765600000001</v>
      </c>
      <c r="AG1467" s="92">
        <v>5.0000000000000001E-4</v>
      </c>
      <c r="AH1467" s="93" t="s">
        <v>75</v>
      </c>
      <c r="AI1467" s="92">
        <v>1</v>
      </c>
    </row>
    <row r="1468" spans="1:35" x14ac:dyDescent="0.35">
      <c r="A1468">
        <v>5.0000000000000001E-4</v>
      </c>
      <c r="B1468" t="s">
        <v>75</v>
      </c>
      <c r="C1468">
        <f t="shared" si="66"/>
        <v>1</v>
      </c>
      <c r="D1468">
        <f t="shared" si="67"/>
        <v>5.0000000000000001E-4</v>
      </c>
      <c r="E1468">
        <f t="shared" si="68"/>
        <v>2.87E-2</v>
      </c>
      <c r="R1468" s="90">
        <v>5.0000000000000001E-4</v>
      </c>
      <c r="S1468" s="91" t="s">
        <v>75</v>
      </c>
      <c r="T1468" s="90">
        <v>0.91528112338537293</v>
      </c>
      <c r="U1468" s="92">
        <v>5.0000000000000001E-4</v>
      </c>
      <c r="V1468" s="93" t="s">
        <v>75</v>
      </c>
      <c r="W1468" s="92">
        <v>0.34872460900000002</v>
      </c>
      <c r="X1468" s="92">
        <v>5.0000000000000001E-4</v>
      </c>
      <c r="Y1468" s="93" t="s">
        <v>75</v>
      </c>
      <c r="Z1468" s="92">
        <v>0.37308359375</v>
      </c>
      <c r="AA1468" s="92">
        <v>5.0000000000000001E-4</v>
      </c>
      <c r="AB1468" s="93" t="s">
        <v>75</v>
      </c>
      <c r="AC1468" s="92">
        <v>0.43112255999999999</v>
      </c>
      <c r="AD1468" s="92">
        <v>5.0000000000000001E-4</v>
      </c>
      <c r="AE1468" s="93" t="s">
        <v>75</v>
      </c>
      <c r="AF1468" s="92">
        <v>0.53292460900000005</v>
      </c>
      <c r="AG1468" s="92">
        <v>5.0000000000000001E-4</v>
      </c>
      <c r="AH1468" s="93" t="s">
        <v>75</v>
      </c>
      <c r="AI1468" s="92">
        <v>1</v>
      </c>
    </row>
    <row r="1469" spans="1:35" x14ac:dyDescent="0.35">
      <c r="A1469">
        <v>5.0000000000000001E-4</v>
      </c>
      <c r="B1469" t="s">
        <v>75</v>
      </c>
      <c r="C1469">
        <f t="shared" si="66"/>
        <v>1</v>
      </c>
      <c r="D1469">
        <f t="shared" si="67"/>
        <v>5.0000000000000001E-4</v>
      </c>
      <c r="E1469">
        <f t="shared" si="68"/>
        <v>2.87E-2</v>
      </c>
      <c r="R1469" s="90">
        <v>5.0000000000000001E-4</v>
      </c>
      <c r="S1469" s="91" t="s">
        <v>75</v>
      </c>
      <c r="T1469" s="90">
        <v>0.91519880428516165</v>
      </c>
      <c r="U1469" s="92">
        <v>5.0000000000000001E-4</v>
      </c>
      <c r="V1469" s="93" t="s">
        <v>75</v>
      </c>
      <c r="W1469" s="92">
        <v>0.34849218799999998</v>
      </c>
      <c r="X1469" s="92">
        <v>5.0000000000000001E-4</v>
      </c>
      <c r="Y1469" s="93" t="s">
        <v>75</v>
      </c>
      <c r="Z1469" s="92">
        <v>0.37290429687500004</v>
      </c>
      <c r="AA1469" s="92">
        <v>5.0000000000000001E-4</v>
      </c>
      <c r="AB1469" s="93" t="s">
        <v>75</v>
      </c>
      <c r="AC1469" s="92">
        <v>0.43084847100000001</v>
      </c>
      <c r="AD1469" s="92">
        <v>5.0000000000000001E-4</v>
      </c>
      <c r="AE1469" s="93" t="s">
        <v>75</v>
      </c>
      <c r="AF1469" s="92">
        <v>0.53271210899999999</v>
      </c>
      <c r="AG1469" s="92">
        <v>5.0000000000000001E-4</v>
      </c>
      <c r="AH1469" s="93" t="s">
        <v>75</v>
      </c>
      <c r="AI1469" s="92">
        <v>1</v>
      </c>
    </row>
    <row r="1470" spans="1:35" x14ac:dyDescent="0.35">
      <c r="A1470">
        <v>5.0000000000000001E-4</v>
      </c>
      <c r="B1470" t="s">
        <v>75</v>
      </c>
      <c r="C1470">
        <f t="shared" si="66"/>
        <v>1</v>
      </c>
      <c r="D1470">
        <f t="shared" si="67"/>
        <v>5.0000000000000001E-4</v>
      </c>
      <c r="E1470">
        <f t="shared" si="68"/>
        <v>2.87E-2</v>
      </c>
      <c r="R1470" s="90">
        <v>5.0000000000000001E-4</v>
      </c>
      <c r="S1470" s="91" t="s">
        <v>75</v>
      </c>
      <c r="T1470" s="90">
        <v>0.91518994266459341</v>
      </c>
      <c r="U1470" s="92">
        <v>5.0000000000000001E-4</v>
      </c>
      <c r="V1470" s="93" t="s">
        <v>75</v>
      </c>
      <c r="W1470" s="92">
        <v>0.34836718799999999</v>
      </c>
      <c r="X1470" s="92">
        <v>5.0000000000000001E-4</v>
      </c>
      <c r="Y1470" s="93" t="s">
        <v>75</v>
      </c>
      <c r="Z1470" s="92">
        <v>0.3727375</v>
      </c>
      <c r="AA1470" s="92">
        <v>5.0000000000000001E-4</v>
      </c>
      <c r="AB1470" s="93" t="s">
        <v>75</v>
      </c>
      <c r="AC1470" s="92">
        <v>0.43056772700000001</v>
      </c>
      <c r="AD1470" s="92">
        <v>5.0000000000000001E-4</v>
      </c>
      <c r="AE1470" s="93" t="s">
        <v>75</v>
      </c>
      <c r="AF1470" s="92">
        <v>0.53243710899999996</v>
      </c>
      <c r="AG1470" s="92">
        <v>5.0000000000000001E-4</v>
      </c>
      <c r="AH1470" s="93" t="s">
        <v>75</v>
      </c>
      <c r="AI1470" s="92">
        <v>1</v>
      </c>
    </row>
    <row r="1471" spans="1:35" x14ac:dyDescent="0.35">
      <c r="A1471">
        <v>5.0000000000000001E-4</v>
      </c>
      <c r="B1471" t="s">
        <v>75</v>
      </c>
      <c r="C1471">
        <f t="shared" si="66"/>
        <v>1</v>
      </c>
      <c r="D1471">
        <f t="shared" si="67"/>
        <v>5.0000000000000001E-4</v>
      </c>
      <c r="E1471">
        <f t="shared" si="68"/>
        <v>2.87E-2</v>
      </c>
      <c r="R1471" s="90">
        <v>5.0000000000000001E-4</v>
      </c>
      <c r="S1471" s="91" t="s">
        <v>75</v>
      </c>
      <c r="T1471" s="90">
        <v>0.91518994266459341</v>
      </c>
      <c r="U1471" s="92">
        <v>5.0000000000000001E-4</v>
      </c>
      <c r="V1471" s="93" t="s">
        <v>75</v>
      </c>
      <c r="W1471" s="92">
        <v>0.34823437499999998</v>
      </c>
      <c r="X1471" s="92">
        <v>5.0000000000000001E-4</v>
      </c>
      <c r="Y1471" s="93" t="s">
        <v>75</v>
      </c>
      <c r="Z1471" s="92">
        <v>0.37257421874999996</v>
      </c>
      <c r="AA1471" s="92">
        <v>5.0000000000000001E-4</v>
      </c>
      <c r="AB1471" s="93" t="s">
        <v>75</v>
      </c>
      <c r="AC1471" s="92">
        <v>0.43030712399999999</v>
      </c>
      <c r="AD1471" s="92">
        <v>5.0000000000000001E-4</v>
      </c>
      <c r="AE1471" s="93" t="s">
        <v>75</v>
      </c>
      <c r="AF1471" s="92">
        <v>0.53221484399999996</v>
      </c>
      <c r="AG1471" s="92">
        <v>5.0000000000000001E-4</v>
      </c>
      <c r="AH1471" s="93" t="s">
        <v>75</v>
      </c>
      <c r="AI1471" s="92">
        <v>1</v>
      </c>
    </row>
    <row r="1472" spans="1:35" x14ac:dyDescent="0.35">
      <c r="A1472">
        <v>5.0000000000000001E-4</v>
      </c>
      <c r="B1472" t="s">
        <v>75</v>
      </c>
      <c r="C1472">
        <f t="shared" si="66"/>
        <v>1</v>
      </c>
      <c r="D1472">
        <f t="shared" si="67"/>
        <v>5.0000000000000001E-4</v>
      </c>
      <c r="E1472">
        <f t="shared" si="68"/>
        <v>2.87E-2</v>
      </c>
      <c r="R1472" s="90">
        <v>5.0000000000000001E-4</v>
      </c>
      <c r="S1472" s="91" t="s">
        <v>75</v>
      </c>
      <c r="T1472" s="90">
        <v>0.91513433652528864</v>
      </c>
      <c r="U1472" s="92">
        <v>5.0000000000000001E-4</v>
      </c>
      <c r="V1472" s="93" t="s">
        <v>75</v>
      </c>
      <c r="W1472" s="92">
        <v>0.34811718800000002</v>
      </c>
      <c r="X1472" s="92">
        <v>5.0000000000000001E-4</v>
      </c>
      <c r="Y1472" s="93" t="s">
        <v>75</v>
      </c>
      <c r="Z1472" s="92">
        <v>0.37237617187499994</v>
      </c>
      <c r="AA1472" s="92">
        <v>5.0000000000000001E-4</v>
      </c>
      <c r="AB1472" s="93" t="s">
        <v>75</v>
      </c>
      <c r="AC1472" s="92">
        <v>0.43009088600000001</v>
      </c>
      <c r="AD1472" s="92">
        <v>5.0000000000000001E-4</v>
      </c>
      <c r="AE1472" s="93" t="s">
        <v>75</v>
      </c>
      <c r="AF1472" s="92">
        <v>0.53195625000000002</v>
      </c>
      <c r="AG1472" s="92">
        <v>5.0000000000000001E-4</v>
      </c>
      <c r="AH1472" s="93" t="s">
        <v>75</v>
      </c>
      <c r="AI1472" s="92">
        <v>1</v>
      </c>
    </row>
    <row r="1473" spans="1:35" x14ac:dyDescent="0.35">
      <c r="A1473">
        <v>5.0000000000000001E-4</v>
      </c>
      <c r="B1473" t="s">
        <v>75</v>
      </c>
      <c r="C1473">
        <f t="shared" si="66"/>
        <v>1</v>
      </c>
      <c r="D1473">
        <f t="shared" si="67"/>
        <v>5.0000000000000001E-4</v>
      </c>
      <c r="E1473">
        <f t="shared" si="68"/>
        <v>2.87E-2</v>
      </c>
      <c r="R1473" s="90">
        <v>5.0000000000000001E-4</v>
      </c>
      <c r="S1473" s="91" t="s">
        <v>75</v>
      </c>
      <c r="T1473" s="90">
        <v>0.91495585995295969</v>
      </c>
      <c r="U1473" s="92">
        <v>5.0000000000000001E-4</v>
      </c>
      <c r="V1473" s="93" t="s">
        <v>75</v>
      </c>
      <c r="W1473" s="92">
        <v>0.34807031300000002</v>
      </c>
      <c r="X1473" s="92">
        <v>5.0000000000000001E-4</v>
      </c>
      <c r="Y1473" s="93" t="s">
        <v>75</v>
      </c>
      <c r="Z1473" s="92">
        <v>0.37215156249999998</v>
      </c>
      <c r="AA1473" s="92">
        <v>5.0000000000000001E-4</v>
      </c>
      <c r="AB1473" s="93" t="s">
        <v>75</v>
      </c>
      <c r="AC1473" s="92">
        <v>0.42979866100000003</v>
      </c>
      <c r="AD1473" s="92">
        <v>5.0000000000000001E-4</v>
      </c>
      <c r="AE1473" s="93" t="s">
        <v>75</v>
      </c>
      <c r="AF1473" s="92">
        <v>0.53159257800000004</v>
      </c>
      <c r="AG1473" s="92">
        <v>5.0000000000000001E-4</v>
      </c>
      <c r="AH1473" s="93" t="s">
        <v>75</v>
      </c>
      <c r="AI1473" s="92">
        <v>1</v>
      </c>
    </row>
    <row r="1474" spans="1:35" x14ac:dyDescent="0.35">
      <c r="A1474">
        <v>5.0000000000000001E-4</v>
      </c>
      <c r="B1474" t="s">
        <v>75</v>
      </c>
      <c r="C1474">
        <f t="shared" si="66"/>
        <v>1</v>
      </c>
      <c r="D1474">
        <f t="shared" si="67"/>
        <v>5.0000000000000001E-4</v>
      </c>
      <c r="E1474">
        <f t="shared" si="68"/>
        <v>2.87E-2</v>
      </c>
      <c r="R1474" s="90">
        <v>5.0000000000000001E-4</v>
      </c>
      <c r="S1474" s="91" t="s">
        <v>75</v>
      </c>
      <c r="T1474" s="90">
        <v>0.91486774758484291</v>
      </c>
      <c r="U1474" s="92">
        <v>5.0000000000000001E-4</v>
      </c>
      <c r="V1474" s="93" t="s">
        <v>75</v>
      </c>
      <c r="W1474" s="92">
        <v>0.348015625</v>
      </c>
      <c r="X1474" s="92">
        <v>5.0000000000000001E-4</v>
      </c>
      <c r="Y1474" s="93" t="s">
        <v>75</v>
      </c>
      <c r="Z1474" s="92">
        <v>0.37203554687500001</v>
      </c>
      <c r="AA1474" s="92">
        <v>5.0000000000000001E-4</v>
      </c>
      <c r="AB1474" s="93" t="s">
        <v>75</v>
      </c>
      <c r="AC1474" s="92">
        <v>0.42961450899999998</v>
      </c>
      <c r="AD1474" s="92">
        <v>5.0000000000000001E-4</v>
      </c>
      <c r="AE1474" s="93" t="s">
        <v>75</v>
      </c>
      <c r="AF1474" s="92">
        <v>0.53138828100000002</v>
      </c>
      <c r="AG1474" s="92">
        <v>5.0000000000000001E-4</v>
      </c>
      <c r="AH1474" s="93" t="s">
        <v>75</v>
      </c>
      <c r="AI1474" s="92">
        <v>1</v>
      </c>
    </row>
    <row r="1475" spans="1:35" x14ac:dyDescent="0.35">
      <c r="A1475">
        <v>5.0000000000000001E-4</v>
      </c>
      <c r="B1475" t="s">
        <v>75</v>
      </c>
      <c r="C1475">
        <f t="shared" si="66"/>
        <v>1</v>
      </c>
      <c r="D1475">
        <f t="shared" si="67"/>
        <v>5.0000000000000001E-4</v>
      </c>
      <c r="E1475">
        <f t="shared" si="68"/>
        <v>2.87E-2</v>
      </c>
      <c r="R1475" s="90">
        <v>5.0000000000000001E-4</v>
      </c>
      <c r="S1475" s="91" t="s">
        <v>75</v>
      </c>
      <c r="T1475" s="90">
        <v>0.91486479691067391</v>
      </c>
      <c r="U1475" s="92">
        <v>5.0000000000000001E-4</v>
      </c>
      <c r="V1475" s="93" t="s">
        <v>75</v>
      </c>
      <c r="W1475" s="92">
        <v>0.34785351599999997</v>
      </c>
      <c r="X1475" s="92">
        <v>5.0000000000000001E-4</v>
      </c>
      <c r="Y1475" s="93" t="s">
        <v>75</v>
      </c>
      <c r="Z1475" s="92">
        <v>0.37187343749999996</v>
      </c>
      <c r="AA1475" s="92">
        <v>5.0000000000000001E-4</v>
      </c>
      <c r="AB1475" s="93" t="s">
        <v>75</v>
      </c>
      <c r="AC1475" s="92">
        <v>0.42939938599999999</v>
      </c>
      <c r="AD1475" s="92">
        <v>5.0000000000000001E-4</v>
      </c>
      <c r="AE1475" s="93" t="s">
        <v>75</v>
      </c>
      <c r="AF1475" s="92">
        <v>0.53109609400000002</v>
      </c>
      <c r="AG1475" s="92">
        <v>5.0000000000000001E-4</v>
      </c>
      <c r="AH1475" s="93" t="s">
        <v>75</v>
      </c>
      <c r="AI1475" s="92">
        <v>1</v>
      </c>
    </row>
    <row r="1476" spans="1:35" x14ac:dyDescent="0.35">
      <c r="A1476">
        <v>5.0000000000000001E-4</v>
      </c>
      <c r="B1476" t="s">
        <v>75</v>
      </c>
      <c r="C1476">
        <f t="shared" ref="C1476:C1539" si="69">IF($A$1=$O$4,T1476,IF($A$1=$O$5,W1476,IF($A$1=$O$6,Z1476,IF($A$1=$O$7,AC1476,IF($A$1=$O$8,AF1476,IF($A$1=$O$9,AI1476,"ERROR"))))))</f>
        <v>1</v>
      </c>
      <c r="D1476">
        <f t="shared" ref="D1476:D1539" si="70">A1476*C1476</f>
        <v>5.0000000000000001E-4</v>
      </c>
      <c r="E1476">
        <f t="shared" ref="E1476:E1539" si="71">D1476*57.4</f>
        <v>2.87E-2</v>
      </c>
      <c r="R1476" s="90">
        <v>5.0000000000000001E-4</v>
      </c>
      <c r="S1476" s="91" t="s">
        <v>75</v>
      </c>
      <c r="T1476" s="90">
        <v>0.91486479691067391</v>
      </c>
      <c r="U1476" s="92">
        <v>5.0000000000000001E-4</v>
      </c>
      <c r="V1476" s="93" t="s">
        <v>75</v>
      </c>
      <c r="W1476" s="92">
        <v>0.347707031</v>
      </c>
      <c r="X1476" s="92">
        <v>5.0000000000000001E-4</v>
      </c>
      <c r="Y1476" s="93" t="s">
        <v>75</v>
      </c>
      <c r="Z1476" s="92">
        <v>0.37164023437500004</v>
      </c>
      <c r="AA1476" s="92">
        <v>5.0000000000000001E-4</v>
      </c>
      <c r="AB1476" s="93" t="s">
        <v>75</v>
      </c>
      <c r="AC1476" s="92">
        <v>0.42914771200000001</v>
      </c>
      <c r="AD1476" s="92">
        <v>5.0000000000000001E-4</v>
      </c>
      <c r="AE1476" s="93" t="s">
        <v>75</v>
      </c>
      <c r="AF1476" s="92">
        <v>0.53082109399999999</v>
      </c>
      <c r="AG1476" s="92">
        <v>5.0000000000000001E-4</v>
      </c>
      <c r="AH1476" s="93" t="s">
        <v>75</v>
      </c>
      <c r="AI1476" s="92">
        <v>1</v>
      </c>
    </row>
    <row r="1477" spans="1:35" x14ac:dyDescent="0.35">
      <c r="A1477">
        <v>5.0000000000000001E-4</v>
      </c>
      <c r="B1477" t="s">
        <v>75</v>
      </c>
      <c r="C1477">
        <f t="shared" si="69"/>
        <v>1</v>
      </c>
      <c r="D1477">
        <f t="shared" si="70"/>
        <v>5.0000000000000001E-4</v>
      </c>
      <c r="E1477">
        <f t="shared" si="71"/>
        <v>2.87E-2</v>
      </c>
      <c r="R1477" s="90">
        <v>5.0000000000000001E-4</v>
      </c>
      <c r="S1477" s="91" t="s">
        <v>75</v>
      </c>
      <c r="T1477" s="90">
        <v>0.91486479691067391</v>
      </c>
      <c r="U1477" s="92">
        <v>5.0000000000000001E-4</v>
      </c>
      <c r="V1477" s="93" t="s">
        <v>75</v>
      </c>
      <c r="W1477" s="92">
        <v>0.34763867199999998</v>
      </c>
      <c r="X1477" s="92">
        <v>5.0000000000000001E-4</v>
      </c>
      <c r="Y1477" s="93" t="s">
        <v>75</v>
      </c>
      <c r="Z1477" s="92">
        <v>0.371526953125</v>
      </c>
      <c r="AA1477" s="92">
        <v>5.0000000000000001E-4</v>
      </c>
      <c r="AB1477" s="93" t="s">
        <v>75</v>
      </c>
      <c r="AC1477" s="92">
        <v>0.42886434800000001</v>
      </c>
      <c r="AD1477" s="92">
        <v>5.0000000000000001E-4</v>
      </c>
      <c r="AE1477" s="93" t="s">
        <v>75</v>
      </c>
      <c r="AF1477" s="92">
        <v>0.53051875000000004</v>
      </c>
      <c r="AG1477" s="92">
        <v>5.0000000000000001E-4</v>
      </c>
      <c r="AH1477" s="93" t="s">
        <v>75</v>
      </c>
      <c r="AI1477" s="92">
        <v>1</v>
      </c>
    </row>
    <row r="1478" spans="1:35" x14ac:dyDescent="0.35">
      <c r="A1478">
        <v>5.0000000000000001E-4</v>
      </c>
      <c r="B1478" t="s">
        <v>75</v>
      </c>
      <c r="C1478">
        <f t="shared" si="69"/>
        <v>1</v>
      </c>
      <c r="D1478">
        <f t="shared" si="70"/>
        <v>5.0000000000000001E-4</v>
      </c>
      <c r="E1478">
        <f t="shared" si="71"/>
        <v>2.87E-2</v>
      </c>
      <c r="R1478" s="90">
        <v>5.0000000000000001E-4</v>
      </c>
      <c r="S1478" s="91" t="s">
        <v>75</v>
      </c>
      <c r="T1478" s="90">
        <v>0.91484007556778635</v>
      </c>
      <c r="U1478" s="92">
        <v>5.0000000000000001E-4</v>
      </c>
      <c r="V1478" s="93" t="s">
        <v>75</v>
      </c>
      <c r="W1478" s="92">
        <v>0.34743554700000001</v>
      </c>
      <c r="X1478" s="92">
        <v>5.0000000000000001E-4</v>
      </c>
      <c r="Y1478" s="93" t="s">
        <v>75</v>
      </c>
      <c r="Z1478" s="92">
        <v>0.37134531250000002</v>
      </c>
      <c r="AA1478" s="92">
        <v>5.0000000000000001E-4</v>
      </c>
      <c r="AB1478" s="93" t="s">
        <v>75</v>
      </c>
      <c r="AC1478" s="92">
        <v>0.428594537</v>
      </c>
      <c r="AD1478" s="92">
        <v>5.0000000000000001E-4</v>
      </c>
      <c r="AE1478" s="93" t="s">
        <v>75</v>
      </c>
      <c r="AF1478" s="92">
        <v>0.53029726600000004</v>
      </c>
      <c r="AG1478" s="92">
        <v>5.0000000000000001E-4</v>
      </c>
      <c r="AH1478" s="93" t="s">
        <v>75</v>
      </c>
      <c r="AI1478" s="92">
        <v>1</v>
      </c>
    </row>
    <row r="1479" spans="1:35" x14ac:dyDescent="0.35">
      <c r="A1479">
        <v>5.0000000000000001E-4</v>
      </c>
      <c r="B1479" t="s">
        <v>75</v>
      </c>
      <c r="C1479">
        <f t="shared" si="69"/>
        <v>1</v>
      </c>
      <c r="D1479">
        <f t="shared" si="70"/>
        <v>5.0000000000000001E-4</v>
      </c>
      <c r="E1479">
        <f t="shared" si="71"/>
        <v>2.87E-2</v>
      </c>
      <c r="R1479" s="90">
        <v>5.0000000000000001E-4</v>
      </c>
      <c r="S1479" s="91" t="s">
        <v>75</v>
      </c>
      <c r="T1479" s="90">
        <v>0.91479742318381629</v>
      </c>
      <c r="U1479" s="92">
        <v>5.0000000000000001E-4</v>
      </c>
      <c r="V1479" s="93" t="s">
        <v>75</v>
      </c>
      <c r="W1479" s="92">
        <v>0.34724218800000001</v>
      </c>
      <c r="X1479" s="92">
        <v>5.0000000000000001E-4</v>
      </c>
      <c r="Y1479" s="93" t="s">
        <v>75</v>
      </c>
      <c r="Z1479" s="92">
        <v>0.37116328125000003</v>
      </c>
      <c r="AA1479" s="92">
        <v>5.0000000000000001E-4</v>
      </c>
      <c r="AB1479" s="93" t="s">
        <v>75</v>
      </c>
      <c r="AC1479" s="92">
        <v>0.42830993899999997</v>
      </c>
      <c r="AD1479" s="92">
        <v>5.0000000000000001E-4</v>
      </c>
      <c r="AE1479" s="93" t="s">
        <v>75</v>
      </c>
      <c r="AF1479" s="92">
        <v>0.52995820299999996</v>
      </c>
      <c r="AG1479" s="92">
        <v>5.0000000000000001E-4</v>
      </c>
      <c r="AH1479" s="93" t="s">
        <v>75</v>
      </c>
      <c r="AI1479" s="92">
        <v>1</v>
      </c>
    </row>
    <row r="1480" spans="1:35" x14ac:dyDescent="0.35">
      <c r="A1480">
        <v>5.0000000000000001E-4</v>
      </c>
      <c r="B1480" t="s">
        <v>75</v>
      </c>
      <c r="C1480">
        <f t="shared" si="69"/>
        <v>1</v>
      </c>
      <c r="D1480">
        <f t="shared" si="70"/>
        <v>5.0000000000000001E-4</v>
      </c>
      <c r="E1480">
        <f t="shared" si="71"/>
        <v>2.87E-2</v>
      </c>
      <c r="R1480" s="90">
        <v>5.0000000000000001E-4</v>
      </c>
      <c r="S1480" s="91" t="s">
        <v>75</v>
      </c>
      <c r="T1480" s="90">
        <v>0.91477690258618682</v>
      </c>
      <c r="U1480" s="92">
        <v>5.0000000000000001E-4</v>
      </c>
      <c r="V1480" s="93" t="s">
        <v>75</v>
      </c>
      <c r="W1480" s="92">
        <v>0.34719531300000001</v>
      </c>
      <c r="X1480" s="92">
        <v>5.0000000000000001E-4</v>
      </c>
      <c r="Y1480" s="93" t="s">
        <v>75</v>
      </c>
      <c r="Z1480" s="92">
        <v>0.37099921874999997</v>
      </c>
      <c r="AA1480" s="92">
        <v>5.0000000000000001E-4</v>
      </c>
      <c r="AB1480" s="93" t="s">
        <v>75</v>
      </c>
      <c r="AC1480" s="92">
        <v>0.42802478300000002</v>
      </c>
      <c r="AD1480" s="92">
        <v>5.0000000000000001E-4</v>
      </c>
      <c r="AE1480" s="93" t="s">
        <v>75</v>
      </c>
      <c r="AF1480" s="92">
        <v>0.52975664099999997</v>
      </c>
      <c r="AG1480" s="92">
        <v>5.0000000000000001E-4</v>
      </c>
      <c r="AH1480" s="93" t="s">
        <v>75</v>
      </c>
      <c r="AI1480" s="92">
        <v>1</v>
      </c>
    </row>
    <row r="1481" spans="1:35" x14ac:dyDescent="0.35">
      <c r="A1481">
        <v>5.0000000000000001E-4</v>
      </c>
      <c r="B1481" t="s">
        <v>75</v>
      </c>
      <c r="C1481">
        <f t="shared" si="69"/>
        <v>1</v>
      </c>
      <c r="D1481">
        <f t="shared" si="70"/>
        <v>5.0000000000000001E-4</v>
      </c>
      <c r="E1481">
        <f t="shared" si="71"/>
        <v>2.87E-2</v>
      </c>
      <c r="R1481" s="90">
        <v>5.0000000000000001E-4</v>
      </c>
      <c r="S1481" s="91" t="s">
        <v>75</v>
      </c>
      <c r="T1481" s="90">
        <v>0.91477690258618682</v>
      </c>
      <c r="U1481" s="92">
        <v>5.0000000000000001E-4</v>
      </c>
      <c r="V1481" s="93" t="s">
        <v>75</v>
      </c>
      <c r="W1481" s="92">
        <v>0.347101563</v>
      </c>
      <c r="X1481" s="92">
        <v>5.0000000000000001E-4</v>
      </c>
      <c r="Y1481" s="93" t="s">
        <v>75</v>
      </c>
      <c r="Z1481" s="92">
        <v>0.37080859375000003</v>
      </c>
      <c r="AA1481" s="92">
        <v>5.0000000000000001E-4</v>
      </c>
      <c r="AB1481" s="93" t="s">
        <v>75</v>
      </c>
      <c r="AC1481" s="92">
        <v>0.42790117799999999</v>
      </c>
      <c r="AD1481" s="92">
        <v>5.0000000000000001E-4</v>
      </c>
      <c r="AE1481" s="93" t="s">
        <v>75</v>
      </c>
      <c r="AF1481" s="92">
        <v>0.52944101600000004</v>
      </c>
      <c r="AG1481" s="92">
        <v>5.0000000000000001E-4</v>
      </c>
      <c r="AH1481" s="93" t="s">
        <v>75</v>
      </c>
      <c r="AI1481" s="92">
        <v>1</v>
      </c>
    </row>
    <row r="1482" spans="1:35" x14ac:dyDescent="0.35">
      <c r="A1482">
        <v>5.0000000000000001E-4</v>
      </c>
      <c r="B1482" t="s">
        <v>75</v>
      </c>
      <c r="C1482">
        <f t="shared" si="69"/>
        <v>1</v>
      </c>
      <c r="D1482">
        <f t="shared" si="70"/>
        <v>5.0000000000000001E-4</v>
      </c>
      <c r="E1482">
        <f t="shared" si="71"/>
        <v>2.87E-2</v>
      </c>
      <c r="R1482" s="90">
        <v>5.0000000000000001E-4</v>
      </c>
      <c r="S1482" s="91" t="s">
        <v>75</v>
      </c>
      <c r="T1482" s="90">
        <v>0.91477690258618682</v>
      </c>
      <c r="U1482" s="92">
        <v>5.0000000000000001E-4</v>
      </c>
      <c r="V1482" s="93" t="s">
        <v>75</v>
      </c>
      <c r="W1482" s="92">
        <v>0.34701562499999999</v>
      </c>
      <c r="X1482" s="92">
        <v>5.0000000000000001E-4</v>
      </c>
      <c r="Y1482" s="93" t="s">
        <v>75</v>
      </c>
      <c r="Z1482" s="92">
        <v>0.37062499999999998</v>
      </c>
      <c r="AA1482" s="92">
        <v>5.0000000000000001E-4</v>
      </c>
      <c r="AB1482" s="93" t="s">
        <v>75</v>
      </c>
      <c r="AC1482" s="92">
        <v>0.42762878799999998</v>
      </c>
      <c r="AD1482" s="92">
        <v>5.0000000000000001E-4</v>
      </c>
      <c r="AE1482" s="93" t="s">
        <v>75</v>
      </c>
      <c r="AF1482" s="92">
        <v>0.52924687500000001</v>
      </c>
      <c r="AG1482" s="92">
        <v>5.0000000000000001E-4</v>
      </c>
      <c r="AH1482" s="93" t="s">
        <v>75</v>
      </c>
      <c r="AI1482" s="92">
        <v>1</v>
      </c>
    </row>
    <row r="1483" spans="1:35" x14ac:dyDescent="0.35">
      <c r="A1483">
        <v>5.0000000000000001E-4</v>
      </c>
      <c r="B1483" t="s">
        <v>75</v>
      </c>
      <c r="C1483">
        <f t="shared" si="69"/>
        <v>1</v>
      </c>
      <c r="D1483">
        <f t="shared" si="70"/>
        <v>5.0000000000000001E-4</v>
      </c>
      <c r="E1483">
        <f t="shared" si="71"/>
        <v>2.87E-2</v>
      </c>
      <c r="R1483" s="90">
        <v>5.0000000000000001E-4</v>
      </c>
      <c r="S1483" s="91" t="s">
        <v>75</v>
      </c>
      <c r="T1483" s="90">
        <v>0.91477690258618682</v>
      </c>
      <c r="U1483" s="92">
        <v>5.0000000000000001E-4</v>
      </c>
      <c r="V1483" s="93" t="s">
        <v>75</v>
      </c>
      <c r="W1483" s="92">
        <v>0.34689843799999998</v>
      </c>
      <c r="X1483" s="92">
        <v>5.0000000000000001E-4</v>
      </c>
      <c r="Y1483" s="93" t="s">
        <v>75</v>
      </c>
      <c r="Z1483" s="92">
        <v>0.37050468749999999</v>
      </c>
      <c r="AA1483" s="92">
        <v>5.0000000000000001E-4</v>
      </c>
      <c r="AB1483" s="93" t="s">
        <v>75</v>
      </c>
      <c r="AC1483" s="92">
        <v>0.42735135099999999</v>
      </c>
      <c r="AD1483" s="92">
        <v>5.0000000000000001E-4</v>
      </c>
      <c r="AE1483" s="93" t="s">
        <v>75</v>
      </c>
      <c r="AF1483" s="92">
        <v>0.52890117199999997</v>
      </c>
      <c r="AG1483" s="92">
        <v>5.0000000000000001E-4</v>
      </c>
      <c r="AH1483" s="93" t="s">
        <v>75</v>
      </c>
      <c r="AI1483" s="92">
        <v>1</v>
      </c>
    </row>
    <row r="1484" spans="1:35" x14ac:dyDescent="0.35">
      <c r="A1484">
        <v>5.0000000000000001E-4</v>
      </c>
      <c r="B1484" t="s">
        <v>75</v>
      </c>
      <c r="C1484">
        <f t="shared" si="69"/>
        <v>1</v>
      </c>
      <c r="D1484">
        <f t="shared" si="70"/>
        <v>5.0000000000000001E-4</v>
      </c>
      <c r="E1484">
        <f t="shared" si="71"/>
        <v>2.87E-2</v>
      </c>
      <c r="R1484" s="90">
        <v>5.0000000000000001E-4</v>
      </c>
      <c r="S1484" s="91" t="s">
        <v>75</v>
      </c>
      <c r="T1484" s="90">
        <v>0.91468896355451546</v>
      </c>
      <c r="U1484" s="92">
        <v>5.0000000000000001E-4</v>
      </c>
      <c r="V1484" s="93" t="s">
        <v>75</v>
      </c>
      <c r="W1484" s="92">
        <v>0.34677343799999999</v>
      </c>
      <c r="X1484" s="92">
        <v>5.0000000000000001E-4</v>
      </c>
      <c r="Y1484" s="93" t="s">
        <v>75</v>
      </c>
      <c r="Z1484" s="92">
        <v>0.37036445312499999</v>
      </c>
      <c r="AA1484" s="92">
        <v>5.0000000000000001E-4</v>
      </c>
      <c r="AB1484" s="93" t="s">
        <v>75</v>
      </c>
      <c r="AC1484" s="92">
        <v>0.427134554</v>
      </c>
      <c r="AD1484" s="92">
        <v>5.0000000000000001E-4</v>
      </c>
      <c r="AE1484" s="93" t="s">
        <v>75</v>
      </c>
      <c r="AF1484" s="92">
        <v>0.52855976599999999</v>
      </c>
      <c r="AG1484" s="92">
        <v>5.0000000000000001E-4</v>
      </c>
      <c r="AH1484" s="93" t="s">
        <v>75</v>
      </c>
      <c r="AI1484" s="92">
        <v>1</v>
      </c>
    </row>
    <row r="1485" spans="1:35" x14ac:dyDescent="0.35">
      <c r="A1485">
        <v>5.0000000000000001E-4</v>
      </c>
      <c r="B1485" t="s">
        <v>75</v>
      </c>
      <c r="C1485">
        <f t="shared" si="69"/>
        <v>1</v>
      </c>
      <c r="D1485">
        <f t="shared" si="70"/>
        <v>5.0000000000000001E-4</v>
      </c>
      <c r="E1485">
        <f t="shared" si="71"/>
        <v>2.87E-2</v>
      </c>
      <c r="R1485" s="90">
        <v>5.0000000000000001E-4</v>
      </c>
      <c r="S1485" s="91" t="s">
        <v>75</v>
      </c>
      <c r="T1485" s="90">
        <v>0.91459885340607772</v>
      </c>
      <c r="U1485" s="92">
        <v>5.0000000000000001E-4</v>
      </c>
      <c r="V1485" s="93" t="s">
        <v>75</v>
      </c>
      <c r="W1485" s="92">
        <v>0.34661914100000002</v>
      </c>
      <c r="X1485" s="92">
        <v>5.0000000000000001E-4</v>
      </c>
      <c r="Y1485" s="93" t="s">
        <v>75</v>
      </c>
      <c r="Z1485" s="92">
        <v>0.37020820312499991</v>
      </c>
      <c r="AA1485" s="92">
        <v>5.0000000000000001E-4</v>
      </c>
      <c r="AB1485" s="93" t="s">
        <v>75</v>
      </c>
      <c r="AC1485" s="92">
        <v>0.426841586</v>
      </c>
      <c r="AD1485" s="92">
        <v>5.0000000000000001E-4</v>
      </c>
      <c r="AE1485" s="93" t="s">
        <v>75</v>
      </c>
      <c r="AF1485" s="92">
        <v>0.52832929699999998</v>
      </c>
      <c r="AG1485" s="92">
        <v>5.0000000000000001E-4</v>
      </c>
      <c r="AH1485" s="93" t="s">
        <v>75</v>
      </c>
      <c r="AI1485" s="92">
        <v>1</v>
      </c>
    </row>
    <row r="1486" spans="1:35" x14ac:dyDescent="0.35">
      <c r="A1486">
        <v>5.0000000000000001E-4</v>
      </c>
      <c r="B1486" t="s">
        <v>75</v>
      </c>
      <c r="C1486">
        <f t="shared" si="69"/>
        <v>1</v>
      </c>
      <c r="D1486">
        <f t="shared" si="70"/>
        <v>5.0000000000000001E-4</v>
      </c>
      <c r="E1486">
        <f t="shared" si="71"/>
        <v>2.87E-2</v>
      </c>
      <c r="R1486" s="90">
        <v>5.0000000000000001E-4</v>
      </c>
      <c r="S1486" s="91" t="s">
        <v>75</v>
      </c>
      <c r="T1486" s="90">
        <v>0.91441942393990072</v>
      </c>
      <c r="U1486" s="92">
        <v>5.0000000000000001E-4</v>
      </c>
      <c r="V1486" s="93" t="s">
        <v>75</v>
      </c>
      <c r="W1486" s="92">
        <v>0.34653320300000001</v>
      </c>
      <c r="X1486" s="92">
        <v>5.0000000000000001E-4</v>
      </c>
      <c r="Y1486" s="93" t="s">
        <v>75</v>
      </c>
      <c r="Z1486" s="92">
        <v>0.36998671875</v>
      </c>
      <c r="AA1486" s="92">
        <v>5.0000000000000001E-4</v>
      </c>
      <c r="AB1486" s="93" t="s">
        <v>75</v>
      </c>
      <c r="AC1486" s="92">
        <v>0.42663362399999999</v>
      </c>
      <c r="AD1486" s="92">
        <v>5.0000000000000001E-4</v>
      </c>
      <c r="AE1486" s="93" t="s">
        <v>75</v>
      </c>
      <c r="AF1486" s="92">
        <v>0.52811054700000004</v>
      </c>
      <c r="AG1486" s="92">
        <v>5.0000000000000001E-4</v>
      </c>
      <c r="AH1486" s="93" t="s">
        <v>75</v>
      </c>
      <c r="AI1486" s="92">
        <v>1</v>
      </c>
    </row>
    <row r="1487" spans="1:35" x14ac:dyDescent="0.35">
      <c r="A1487">
        <v>5.0000000000000001E-4</v>
      </c>
      <c r="B1487" t="s">
        <v>75</v>
      </c>
      <c r="C1487">
        <f t="shared" si="69"/>
        <v>1</v>
      </c>
      <c r="D1487">
        <f t="shared" si="70"/>
        <v>5.0000000000000001E-4</v>
      </c>
      <c r="E1487">
        <f t="shared" si="71"/>
        <v>2.87E-2</v>
      </c>
      <c r="R1487" s="90">
        <v>5.0000000000000001E-4</v>
      </c>
      <c r="S1487" s="91" t="s">
        <v>75</v>
      </c>
      <c r="T1487" s="90">
        <v>0.91441942393990072</v>
      </c>
      <c r="U1487" s="92">
        <v>5.0000000000000001E-4</v>
      </c>
      <c r="V1487" s="93" t="s">
        <v>75</v>
      </c>
      <c r="W1487" s="92">
        <v>0.34645507800000003</v>
      </c>
      <c r="X1487" s="92">
        <v>5.0000000000000001E-4</v>
      </c>
      <c r="Y1487" s="93" t="s">
        <v>75</v>
      </c>
      <c r="Z1487" s="92">
        <v>0.36986523437499996</v>
      </c>
      <c r="AA1487" s="92">
        <v>5.0000000000000001E-4</v>
      </c>
      <c r="AB1487" s="93" t="s">
        <v>75</v>
      </c>
      <c r="AC1487" s="92">
        <v>0.42631805499999997</v>
      </c>
      <c r="AD1487" s="92">
        <v>5.0000000000000001E-4</v>
      </c>
      <c r="AE1487" s="93" t="s">
        <v>75</v>
      </c>
      <c r="AF1487" s="92">
        <v>0.52783437499999997</v>
      </c>
      <c r="AG1487" s="92">
        <v>5.0000000000000001E-4</v>
      </c>
      <c r="AH1487" s="93" t="s">
        <v>75</v>
      </c>
      <c r="AI1487" s="92">
        <v>1</v>
      </c>
    </row>
    <row r="1488" spans="1:35" x14ac:dyDescent="0.35">
      <c r="A1488">
        <v>5.0000000000000001E-4</v>
      </c>
      <c r="B1488" t="s">
        <v>75</v>
      </c>
      <c r="C1488">
        <f t="shared" si="69"/>
        <v>1</v>
      </c>
      <c r="D1488">
        <f t="shared" si="70"/>
        <v>5.0000000000000001E-4</v>
      </c>
      <c r="E1488">
        <f t="shared" si="71"/>
        <v>2.87E-2</v>
      </c>
      <c r="R1488" s="90">
        <v>5.0000000000000001E-4</v>
      </c>
      <c r="S1488" s="91" t="s">
        <v>75</v>
      </c>
      <c r="T1488" s="90">
        <v>0.91441942393990072</v>
      </c>
      <c r="U1488" s="92">
        <v>5.0000000000000001E-4</v>
      </c>
      <c r="V1488" s="93" t="s">
        <v>75</v>
      </c>
      <c r="W1488" s="92">
        <v>0.34624414100000001</v>
      </c>
      <c r="X1488" s="92">
        <v>5.0000000000000001E-4</v>
      </c>
      <c r="Y1488" s="93" t="s">
        <v>75</v>
      </c>
      <c r="Z1488" s="92">
        <v>0.36968828125000003</v>
      </c>
      <c r="AA1488" s="92">
        <v>5.0000000000000001E-4</v>
      </c>
      <c r="AB1488" s="93" t="s">
        <v>75</v>
      </c>
      <c r="AC1488" s="92">
        <v>0.42605159300000001</v>
      </c>
      <c r="AD1488" s="92">
        <v>5.0000000000000001E-4</v>
      </c>
      <c r="AE1488" s="93" t="s">
        <v>75</v>
      </c>
      <c r="AF1488" s="92">
        <v>0.52754765599999998</v>
      </c>
      <c r="AG1488" s="92">
        <v>5.0000000000000001E-4</v>
      </c>
      <c r="AH1488" s="93" t="s">
        <v>75</v>
      </c>
      <c r="AI1488" s="92">
        <v>1</v>
      </c>
    </row>
    <row r="1489" spans="1:35" x14ac:dyDescent="0.35">
      <c r="A1489">
        <v>5.0000000000000001E-4</v>
      </c>
      <c r="B1489" t="s">
        <v>75</v>
      </c>
      <c r="C1489">
        <f t="shared" si="69"/>
        <v>1</v>
      </c>
      <c r="D1489">
        <f t="shared" si="70"/>
        <v>5.0000000000000001E-4</v>
      </c>
      <c r="E1489">
        <f t="shared" si="71"/>
        <v>2.87E-2</v>
      </c>
      <c r="R1489" s="90">
        <v>5.0000000000000001E-4</v>
      </c>
      <c r="S1489" s="91" t="s">
        <v>75</v>
      </c>
      <c r="T1489" s="90">
        <v>0.91441942393990072</v>
      </c>
      <c r="U1489" s="92">
        <v>5.0000000000000001E-4</v>
      </c>
      <c r="V1489" s="93" t="s">
        <v>75</v>
      </c>
      <c r="W1489" s="92">
        <v>0.346111328</v>
      </c>
      <c r="X1489" s="92">
        <v>5.0000000000000001E-4</v>
      </c>
      <c r="Y1489" s="93" t="s">
        <v>75</v>
      </c>
      <c r="Z1489" s="92">
        <v>0.36951367187499995</v>
      </c>
      <c r="AA1489" s="92">
        <v>5.0000000000000001E-4</v>
      </c>
      <c r="AB1489" s="93" t="s">
        <v>75</v>
      </c>
      <c r="AC1489" s="92">
        <v>0.42581491700000001</v>
      </c>
      <c r="AD1489" s="92">
        <v>5.0000000000000001E-4</v>
      </c>
      <c r="AE1489" s="93" t="s">
        <v>75</v>
      </c>
      <c r="AF1489" s="92">
        <v>0.52730742200000003</v>
      </c>
      <c r="AG1489" s="92">
        <v>5.0000000000000001E-4</v>
      </c>
      <c r="AH1489" s="93" t="s">
        <v>75</v>
      </c>
      <c r="AI1489" s="92">
        <v>1</v>
      </c>
    </row>
    <row r="1490" spans="1:35" x14ac:dyDescent="0.35">
      <c r="A1490">
        <v>5.0000000000000001E-4</v>
      </c>
      <c r="B1490" t="s">
        <v>75</v>
      </c>
      <c r="C1490">
        <f t="shared" si="69"/>
        <v>1</v>
      </c>
      <c r="D1490">
        <f t="shared" si="70"/>
        <v>5.0000000000000001E-4</v>
      </c>
      <c r="E1490">
        <f t="shared" si="71"/>
        <v>2.87E-2</v>
      </c>
      <c r="R1490" s="90">
        <v>5.0000000000000001E-4</v>
      </c>
      <c r="S1490" s="91" t="s">
        <v>75</v>
      </c>
      <c r="T1490" s="90">
        <v>0.91441942393990072</v>
      </c>
      <c r="U1490" s="92">
        <v>5.0000000000000001E-4</v>
      </c>
      <c r="V1490" s="93" t="s">
        <v>75</v>
      </c>
      <c r="W1490" s="92">
        <v>0.346111328</v>
      </c>
      <c r="X1490" s="92">
        <v>5.0000000000000001E-4</v>
      </c>
      <c r="Y1490" s="93" t="s">
        <v>75</v>
      </c>
      <c r="Z1490" s="92">
        <v>0.36936367187500002</v>
      </c>
      <c r="AA1490" s="92">
        <v>5.0000000000000001E-4</v>
      </c>
      <c r="AB1490" s="93" t="s">
        <v>75</v>
      </c>
      <c r="AC1490" s="92">
        <v>0.42554957100000002</v>
      </c>
      <c r="AD1490" s="92">
        <v>5.0000000000000001E-4</v>
      </c>
      <c r="AE1490" s="93" t="s">
        <v>75</v>
      </c>
      <c r="AF1490" s="92">
        <v>0.52703046899999995</v>
      </c>
      <c r="AG1490" s="92">
        <v>5.0000000000000001E-4</v>
      </c>
      <c r="AH1490" s="93" t="s">
        <v>75</v>
      </c>
      <c r="AI1490" s="92">
        <v>1</v>
      </c>
    </row>
    <row r="1491" spans="1:35" x14ac:dyDescent="0.35">
      <c r="A1491">
        <v>5.0000000000000001E-4</v>
      </c>
      <c r="B1491" t="s">
        <v>75</v>
      </c>
      <c r="C1491">
        <f t="shared" si="69"/>
        <v>1</v>
      </c>
      <c r="D1491">
        <f t="shared" si="70"/>
        <v>5.0000000000000001E-4</v>
      </c>
      <c r="E1491">
        <f t="shared" si="71"/>
        <v>2.87E-2</v>
      </c>
      <c r="R1491" s="90">
        <v>5.0000000000000001E-4</v>
      </c>
      <c r="S1491" s="91" t="s">
        <v>75</v>
      </c>
      <c r="T1491" s="90">
        <v>0.91441942393990072</v>
      </c>
      <c r="U1491" s="92">
        <v>5.0000000000000001E-4</v>
      </c>
      <c r="V1491" s="93" t="s">
        <v>75</v>
      </c>
      <c r="W1491" s="92">
        <v>0.34603320300000001</v>
      </c>
      <c r="X1491" s="92">
        <v>5.0000000000000001E-4</v>
      </c>
      <c r="Y1491" s="93" t="s">
        <v>75</v>
      </c>
      <c r="Z1491" s="92">
        <v>0.36919140624999996</v>
      </c>
      <c r="AA1491" s="92">
        <v>5.0000000000000001E-4</v>
      </c>
      <c r="AB1491" s="93" t="s">
        <v>75</v>
      </c>
      <c r="AC1491" s="92">
        <v>0.42525623099999998</v>
      </c>
      <c r="AD1491" s="92">
        <v>5.0000000000000001E-4</v>
      </c>
      <c r="AE1491" s="93" t="s">
        <v>75</v>
      </c>
      <c r="AF1491" s="92">
        <v>0.52676914100000005</v>
      </c>
      <c r="AG1491" s="92">
        <v>5.0000000000000001E-4</v>
      </c>
      <c r="AH1491" s="93" t="s">
        <v>75</v>
      </c>
      <c r="AI1491" s="92">
        <v>1</v>
      </c>
    </row>
    <row r="1492" spans="1:35" x14ac:dyDescent="0.35">
      <c r="A1492">
        <v>5.0000000000000001E-4</v>
      </c>
      <c r="B1492" t="s">
        <v>75</v>
      </c>
      <c r="C1492">
        <f t="shared" si="69"/>
        <v>1</v>
      </c>
      <c r="D1492">
        <f t="shared" si="70"/>
        <v>5.0000000000000001E-4</v>
      </c>
      <c r="E1492">
        <f t="shared" si="71"/>
        <v>2.87E-2</v>
      </c>
      <c r="R1492" s="90">
        <v>5.0000000000000001E-4</v>
      </c>
      <c r="S1492" s="91" t="s">
        <v>75</v>
      </c>
      <c r="T1492" s="90">
        <v>0.91436971429856095</v>
      </c>
      <c r="U1492" s="92">
        <v>5.0000000000000001E-4</v>
      </c>
      <c r="V1492" s="93" t="s">
        <v>75</v>
      </c>
      <c r="W1492" s="92">
        <v>0.34583007799999999</v>
      </c>
      <c r="X1492" s="92">
        <v>5.0000000000000001E-4</v>
      </c>
      <c r="Y1492" s="93" t="s">
        <v>75</v>
      </c>
      <c r="Z1492" s="92">
        <v>0.36897656249999999</v>
      </c>
      <c r="AA1492" s="92">
        <v>5.0000000000000001E-4</v>
      </c>
      <c r="AB1492" s="93" t="s">
        <v>75</v>
      </c>
      <c r="AC1492" s="92">
        <v>0.42497916600000002</v>
      </c>
      <c r="AD1492" s="92">
        <v>5.0000000000000001E-4</v>
      </c>
      <c r="AE1492" s="93" t="s">
        <v>75</v>
      </c>
      <c r="AF1492" s="92">
        <v>0.52653085899999996</v>
      </c>
      <c r="AG1492" s="92">
        <v>5.0000000000000001E-4</v>
      </c>
      <c r="AH1492" s="93" t="s">
        <v>75</v>
      </c>
      <c r="AI1492" s="92">
        <v>1</v>
      </c>
    </row>
    <row r="1493" spans="1:35" x14ac:dyDescent="0.35">
      <c r="A1493">
        <v>5.0000000000000001E-4</v>
      </c>
      <c r="B1493" t="s">
        <v>75</v>
      </c>
      <c r="C1493">
        <f t="shared" si="69"/>
        <v>1</v>
      </c>
      <c r="D1493">
        <f t="shared" si="70"/>
        <v>5.0000000000000001E-4</v>
      </c>
      <c r="E1493">
        <f t="shared" si="71"/>
        <v>2.87E-2</v>
      </c>
      <c r="R1493" s="90">
        <v>5.0000000000000001E-4</v>
      </c>
      <c r="S1493" s="91" t="s">
        <v>75</v>
      </c>
      <c r="T1493" s="90">
        <v>0.91436971429856095</v>
      </c>
      <c r="U1493" s="92">
        <v>5.0000000000000001E-4</v>
      </c>
      <c r="V1493" s="93" t="s">
        <v>75</v>
      </c>
      <c r="W1493" s="92">
        <v>0.34566796900000002</v>
      </c>
      <c r="X1493" s="92">
        <v>5.0000000000000001E-4</v>
      </c>
      <c r="Y1493" s="93" t="s">
        <v>75</v>
      </c>
      <c r="Z1493" s="92">
        <v>0.36882265625000005</v>
      </c>
      <c r="AA1493" s="92">
        <v>5.0000000000000001E-4</v>
      </c>
      <c r="AB1493" s="93" t="s">
        <v>75</v>
      </c>
      <c r="AC1493" s="92">
        <v>0.42472312000000001</v>
      </c>
      <c r="AD1493" s="92">
        <v>5.0000000000000001E-4</v>
      </c>
      <c r="AE1493" s="93" t="s">
        <v>75</v>
      </c>
      <c r="AF1493" s="92">
        <v>0.526250781</v>
      </c>
      <c r="AG1493" s="92">
        <v>5.0000000000000001E-4</v>
      </c>
      <c r="AH1493" s="93" t="s">
        <v>75</v>
      </c>
      <c r="AI1493" s="92">
        <v>1</v>
      </c>
    </row>
    <row r="1494" spans="1:35" x14ac:dyDescent="0.35">
      <c r="A1494">
        <v>5.0000000000000001E-4</v>
      </c>
      <c r="B1494" t="s">
        <v>75</v>
      </c>
      <c r="C1494">
        <f t="shared" si="69"/>
        <v>1</v>
      </c>
      <c r="D1494">
        <f t="shared" si="70"/>
        <v>5.0000000000000001E-4</v>
      </c>
      <c r="E1494">
        <f t="shared" si="71"/>
        <v>2.87E-2</v>
      </c>
      <c r="R1494" s="90">
        <v>5.0000000000000001E-4</v>
      </c>
      <c r="S1494" s="91" t="s">
        <v>75</v>
      </c>
      <c r="T1494" s="90">
        <v>0.91432862364842904</v>
      </c>
      <c r="U1494" s="92">
        <v>5.0000000000000001E-4</v>
      </c>
      <c r="V1494" s="93" t="s">
        <v>75</v>
      </c>
      <c r="W1494" s="92">
        <v>0.34566796900000002</v>
      </c>
      <c r="X1494" s="92">
        <v>5.0000000000000001E-4</v>
      </c>
      <c r="Y1494" s="93" t="s">
        <v>75</v>
      </c>
      <c r="Z1494" s="92">
        <v>0.3686421875</v>
      </c>
      <c r="AA1494" s="92">
        <v>5.0000000000000001E-4</v>
      </c>
      <c r="AB1494" s="93" t="s">
        <v>75</v>
      </c>
      <c r="AC1494" s="92">
        <v>0.42446168099999998</v>
      </c>
      <c r="AD1494" s="92">
        <v>5.0000000000000001E-4</v>
      </c>
      <c r="AE1494" s="93" t="s">
        <v>75</v>
      </c>
      <c r="AF1494" s="92">
        <v>0.52605039099999995</v>
      </c>
      <c r="AG1494" s="92">
        <v>5.0000000000000001E-4</v>
      </c>
      <c r="AH1494" s="93" t="s">
        <v>75</v>
      </c>
      <c r="AI1494" s="92">
        <v>1</v>
      </c>
    </row>
    <row r="1495" spans="1:35" x14ac:dyDescent="0.35">
      <c r="A1495">
        <v>5.0000000000000001E-4</v>
      </c>
      <c r="B1495" t="s">
        <v>75</v>
      </c>
      <c r="C1495">
        <f t="shared" si="69"/>
        <v>1</v>
      </c>
      <c r="D1495">
        <f t="shared" si="70"/>
        <v>5.0000000000000001E-4</v>
      </c>
      <c r="E1495">
        <f t="shared" si="71"/>
        <v>2.87E-2</v>
      </c>
      <c r="R1495" s="90">
        <v>5.0000000000000001E-4</v>
      </c>
      <c r="S1495" s="91" t="s">
        <v>75</v>
      </c>
      <c r="T1495" s="90">
        <v>0.91432862364842904</v>
      </c>
      <c r="U1495" s="92">
        <v>5.0000000000000001E-4</v>
      </c>
      <c r="V1495" s="93" t="s">
        <v>75</v>
      </c>
      <c r="W1495" s="92">
        <v>0.34542773399999999</v>
      </c>
      <c r="X1495" s="92">
        <v>5.0000000000000001E-4</v>
      </c>
      <c r="Y1495" s="93" t="s">
        <v>75</v>
      </c>
      <c r="Z1495" s="92">
        <v>0.36847617187499998</v>
      </c>
      <c r="AA1495" s="92">
        <v>5.0000000000000001E-4</v>
      </c>
      <c r="AB1495" s="93" t="s">
        <v>75</v>
      </c>
      <c r="AC1495" s="92">
        <v>0.424185918</v>
      </c>
      <c r="AD1495" s="92">
        <v>5.0000000000000001E-4</v>
      </c>
      <c r="AE1495" s="93" t="s">
        <v>75</v>
      </c>
      <c r="AF1495" s="92">
        <v>0.52571289099999996</v>
      </c>
      <c r="AG1495" s="92">
        <v>5.0000000000000001E-4</v>
      </c>
      <c r="AH1495" s="93" t="s">
        <v>75</v>
      </c>
      <c r="AI1495" s="92">
        <v>1</v>
      </c>
    </row>
    <row r="1496" spans="1:35" x14ac:dyDescent="0.35">
      <c r="A1496">
        <v>5.0000000000000001E-4</v>
      </c>
      <c r="B1496" t="s">
        <v>75</v>
      </c>
      <c r="C1496">
        <f t="shared" si="69"/>
        <v>1</v>
      </c>
      <c r="D1496">
        <f t="shared" si="70"/>
        <v>5.0000000000000001E-4</v>
      </c>
      <c r="E1496">
        <f t="shared" si="71"/>
        <v>2.87E-2</v>
      </c>
      <c r="R1496" s="90">
        <v>5.0000000000000001E-4</v>
      </c>
      <c r="S1496" s="91" t="s">
        <v>75</v>
      </c>
      <c r="T1496" s="90">
        <v>0.9143129654752804</v>
      </c>
      <c r="U1496" s="92">
        <v>5.0000000000000001E-4</v>
      </c>
      <c r="V1496" s="93" t="s">
        <v>75</v>
      </c>
      <c r="W1496" s="92">
        <v>0.34538085899999998</v>
      </c>
      <c r="X1496" s="92">
        <v>5.0000000000000001E-4</v>
      </c>
      <c r="Y1496" s="93" t="s">
        <v>75</v>
      </c>
      <c r="Z1496" s="92">
        <v>0.36832070312499993</v>
      </c>
      <c r="AA1496" s="92">
        <v>5.0000000000000001E-4</v>
      </c>
      <c r="AB1496" s="93" t="s">
        <v>75</v>
      </c>
      <c r="AC1496" s="92">
        <v>0.42389734499999998</v>
      </c>
      <c r="AD1496" s="92">
        <v>5.0000000000000001E-4</v>
      </c>
      <c r="AE1496" s="93" t="s">
        <v>75</v>
      </c>
      <c r="AF1496" s="92">
        <v>0.52550820300000001</v>
      </c>
      <c r="AG1496" s="92">
        <v>5.0000000000000001E-4</v>
      </c>
      <c r="AH1496" s="93" t="s">
        <v>75</v>
      </c>
      <c r="AI1496" s="92">
        <v>1</v>
      </c>
    </row>
    <row r="1497" spans="1:35" x14ac:dyDescent="0.35">
      <c r="A1497">
        <v>5.0000000000000001E-4</v>
      </c>
      <c r="B1497" t="s">
        <v>75</v>
      </c>
      <c r="C1497">
        <f t="shared" si="69"/>
        <v>1</v>
      </c>
      <c r="D1497">
        <f t="shared" si="70"/>
        <v>5.0000000000000001E-4</v>
      </c>
      <c r="E1497">
        <f t="shared" si="71"/>
        <v>2.87E-2</v>
      </c>
      <c r="R1497" s="90">
        <v>5.0000000000000001E-4</v>
      </c>
      <c r="S1497" s="91" t="s">
        <v>75</v>
      </c>
      <c r="T1497" s="90">
        <v>0.91429243581102304</v>
      </c>
      <c r="U1497" s="92">
        <v>5.0000000000000001E-4</v>
      </c>
      <c r="V1497" s="93" t="s">
        <v>75</v>
      </c>
      <c r="W1497" s="92">
        <v>0.34526367200000002</v>
      </c>
      <c r="X1497" s="92">
        <v>5.0000000000000001E-4</v>
      </c>
      <c r="Y1497" s="93" t="s">
        <v>75</v>
      </c>
      <c r="Z1497" s="92">
        <v>0.36811679687500004</v>
      </c>
      <c r="AA1497" s="92">
        <v>5.0000000000000001E-4</v>
      </c>
      <c r="AB1497" s="93" t="s">
        <v>75</v>
      </c>
      <c r="AC1497" s="92">
        <v>0.42362586099999999</v>
      </c>
      <c r="AD1497" s="92">
        <v>5.0000000000000001E-4</v>
      </c>
      <c r="AE1497" s="93" t="s">
        <v>75</v>
      </c>
      <c r="AF1497" s="92">
        <v>0.52516328099999998</v>
      </c>
      <c r="AG1497" s="92">
        <v>5.0000000000000001E-4</v>
      </c>
      <c r="AH1497" s="93" t="s">
        <v>75</v>
      </c>
      <c r="AI1497" s="92">
        <v>1</v>
      </c>
    </row>
    <row r="1498" spans="1:35" x14ac:dyDescent="0.35">
      <c r="A1498">
        <v>5.0000000000000001E-4</v>
      </c>
      <c r="B1498" t="s">
        <v>75</v>
      </c>
      <c r="C1498">
        <f t="shared" si="69"/>
        <v>1</v>
      </c>
      <c r="D1498">
        <f t="shared" si="70"/>
        <v>5.0000000000000001E-4</v>
      </c>
      <c r="E1498">
        <f t="shared" si="71"/>
        <v>2.87E-2</v>
      </c>
      <c r="R1498" s="90">
        <v>5.0000000000000001E-4</v>
      </c>
      <c r="S1498" s="91" t="s">
        <v>75</v>
      </c>
      <c r="T1498" s="90">
        <v>0.91429243581102304</v>
      </c>
      <c r="U1498" s="92">
        <v>5.0000000000000001E-4</v>
      </c>
      <c r="V1498" s="93" t="s">
        <v>75</v>
      </c>
      <c r="W1498" s="92">
        <v>0.34503906299999998</v>
      </c>
      <c r="X1498" s="92">
        <v>5.0000000000000001E-4</v>
      </c>
      <c r="Y1498" s="93" t="s">
        <v>75</v>
      </c>
      <c r="Z1498" s="92">
        <v>0.36797695312499995</v>
      </c>
      <c r="AA1498" s="92">
        <v>5.0000000000000001E-4</v>
      </c>
      <c r="AB1498" s="93" t="s">
        <v>75</v>
      </c>
      <c r="AC1498" s="92">
        <v>0.423400414</v>
      </c>
      <c r="AD1498" s="92">
        <v>5.0000000000000001E-4</v>
      </c>
      <c r="AE1498" s="93" t="s">
        <v>75</v>
      </c>
      <c r="AF1498" s="92">
        <v>0.52497382800000003</v>
      </c>
      <c r="AG1498" s="92">
        <v>5.0000000000000001E-4</v>
      </c>
      <c r="AH1498" s="93" t="s">
        <v>75</v>
      </c>
      <c r="AI1498" s="92">
        <v>1</v>
      </c>
    </row>
    <row r="1499" spans="1:35" x14ac:dyDescent="0.35">
      <c r="A1499">
        <v>5.0000000000000001E-4</v>
      </c>
      <c r="B1499" t="s">
        <v>75</v>
      </c>
      <c r="C1499">
        <f t="shared" si="69"/>
        <v>1</v>
      </c>
      <c r="D1499">
        <f t="shared" si="70"/>
        <v>5.0000000000000001E-4</v>
      </c>
      <c r="E1499">
        <f t="shared" si="71"/>
        <v>2.87E-2</v>
      </c>
      <c r="R1499" s="90">
        <v>5.0000000000000001E-4</v>
      </c>
      <c r="S1499" s="91" t="s">
        <v>75</v>
      </c>
      <c r="T1499" s="90">
        <v>0.91416341732546402</v>
      </c>
      <c r="U1499" s="92">
        <v>5.0000000000000001E-4</v>
      </c>
      <c r="V1499" s="93" t="s">
        <v>75</v>
      </c>
      <c r="W1499" s="92">
        <v>0.34499999999999997</v>
      </c>
      <c r="X1499" s="92">
        <v>5.0000000000000001E-4</v>
      </c>
      <c r="Y1499" s="93" t="s">
        <v>75</v>
      </c>
      <c r="Z1499" s="92">
        <v>0.36780703125000003</v>
      </c>
      <c r="AA1499" s="92">
        <v>5.0000000000000001E-4</v>
      </c>
      <c r="AB1499" s="93" t="s">
        <v>75</v>
      </c>
      <c r="AC1499" s="92">
        <v>0.42310012299999999</v>
      </c>
      <c r="AD1499" s="92">
        <v>5.0000000000000001E-4</v>
      </c>
      <c r="AE1499" s="93" t="s">
        <v>75</v>
      </c>
      <c r="AF1499" s="92">
        <v>0.52473593799999996</v>
      </c>
      <c r="AG1499" s="92">
        <v>5.0000000000000001E-4</v>
      </c>
      <c r="AH1499" s="93" t="s">
        <v>75</v>
      </c>
      <c r="AI1499" s="92">
        <v>1</v>
      </c>
    </row>
    <row r="1500" spans="1:35" x14ac:dyDescent="0.35">
      <c r="A1500">
        <v>5.0000000000000001E-4</v>
      </c>
      <c r="B1500" t="s">
        <v>75</v>
      </c>
      <c r="C1500">
        <f t="shared" si="69"/>
        <v>1</v>
      </c>
      <c r="D1500">
        <f t="shared" si="70"/>
        <v>5.0000000000000001E-4</v>
      </c>
      <c r="E1500">
        <f t="shared" si="71"/>
        <v>2.87E-2</v>
      </c>
      <c r="R1500" s="90">
        <v>5.0000000000000001E-4</v>
      </c>
      <c r="S1500" s="91" t="s">
        <v>75</v>
      </c>
      <c r="T1500" s="90">
        <v>0.91410593716304245</v>
      </c>
      <c r="U1500" s="92">
        <v>5.0000000000000001E-4</v>
      </c>
      <c r="V1500" s="93" t="s">
        <v>75</v>
      </c>
      <c r="W1500" s="92">
        <v>0.34480859400000002</v>
      </c>
      <c r="X1500" s="92">
        <v>5.0000000000000001E-4</v>
      </c>
      <c r="Y1500" s="93" t="s">
        <v>75</v>
      </c>
      <c r="Z1500" s="92">
        <v>0.36758828124999998</v>
      </c>
      <c r="AA1500" s="92">
        <v>5.0000000000000001E-4</v>
      </c>
      <c r="AB1500" s="93" t="s">
        <v>75</v>
      </c>
      <c r="AC1500" s="92">
        <v>0.42288500000000001</v>
      </c>
      <c r="AD1500" s="92">
        <v>5.0000000000000001E-4</v>
      </c>
      <c r="AE1500" s="93" t="s">
        <v>75</v>
      </c>
      <c r="AF1500" s="92">
        <v>0.52441601599999998</v>
      </c>
      <c r="AG1500" s="92">
        <v>5.0000000000000001E-4</v>
      </c>
      <c r="AH1500" s="93" t="s">
        <v>75</v>
      </c>
      <c r="AI1500" s="92">
        <v>1</v>
      </c>
    </row>
    <row r="1501" spans="1:35" x14ac:dyDescent="0.35">
      <c r="A1501">
        <v>5.0000000000000001E-4</v>
      </c>
      <c r="B1501" t="s">
        <v>75</v>
      </c>
      <c r="C1501">
        <f t="shared" si="69"/>
        <v>1</v>
      </c>
      <c r="D1501">
        <f t="shared" si="70"/>
        <v>5.0000000000000001E-4</v>
      </c>
      <c r="E1501">
        <f t="shared" si="71"/>
        <v>2.87E-2</v>
      </c>
      <c r="R1501" s="90">
        <v>5.0000000000000001E-4</v>
      </c>
      <c r="S1501" s="91" t="s">
        <v>75</v>
      </c>
      <c r="T1501" s="90">
        <v>0.91410593716304245</v>
      </c>
      <c r="U1501" s="92">
        <v>5.0000000000000001E-4</v>
      </c>
      <c r="V1501" s="93" t="s">
        <v>75</v>
      </c>
      <c r="W1501" s="92">
        <v>0.34467578100000001</v>
      </c>
      <c r="X1501" s="92">
        <v>5.0000000000000001E-4</v>
      </c>
      <c r="Y1501" s="93" t="s">
        <v>75</v>
      </c>
      <c r="Z1501" s="92">
        <v>0.36743476562499994</v>
      </c>
      <c r="AA1501" s="92">
        <v>5.0000000000000001E-4</v>
      </c>
      <c r="AB1501" s="93" t="s">
        <v>75</v>
      </c>
      <c r="AC1501" s="92">
        <v>0.42267099299999999</v>
      </c>
      <c r="AD1501" s="92">
        <v>5.0000000000000001E-4</v>
      </c>
      <c r="AE1501" s="93" t="s">
        <v>75</v>
      </c>
      <c r="AF1501" s="92">
        <v>0.524192188</v>
      </c>
      <c r="AG1501" s="92">
        <v>5.0000000000000001E-4</v>
      </c>
      <c r="AH1501" s="93" t="s">
        <v>75</v>
      </c>
      <c r="AI1501" s="92">
        <v>1</v>
      </c>
    </row>
    <row r="1502" spans="1:35" x14ac:dyDescent="0.35">
      <c r="A1502">
        <v>5.0000000000000001E-4</v>
      </c>
      <c r="B1502" t="s">
        <v>75</v>
      </c>
      <c r="C1502">
        <f t="shared" si="69"/>
        <v>1</v>
      </c>
      <c r="D1502">
        <f t="shared" si="70"/>
        <v>5.0000000000000001E-4</v>
      </c>
      <c r="E1502">
        <f t="shared" si="71"/>
        <v>2.87E-2</v>
      </c>
      <c r="R1502" s="90">
        <v>5.0000000000000001E-4</v>
      </c>
      <c r="S1502" s="91" t="s">
        <v>75</v>
      </c>
      <c r="T1502" s="90">
        <v>0.91410593716304245</v>
      </c>
      <c r="U1502" s="92">
        <v>5.0000000000000001E-4</v>
      </c>
      <c r="V1502" s="93" t="s">
        <v>75</v>
      </c>
      <c r="W1502" s="92">
        <v>0.34467578100000001</v>
      </c>
      <c r="X1502" s="92">
        <v>5.0000000000000001E-4</v>
      </c>
      <c r="Y1502" s="93" t="s">
        <v>75</v>
      </c>
      <c r="Z1502" s="92">
        <v>0.36730156250000001</v>
      </c>
      <c r="AA1502" s="92">
        <v>5.0000000000000001E-4</v>
      </c>
      <c r="AB1502" s="93" t="s">
        <v>75</v>
      </c>
      <c r="AC1502" s="92">
        <v>0.42235374999999997</v>
      </c>
      <c r="AD1502" s="92">
        <v>5.0000000000000001E-4</v>
      </c>
      <c r="AE1502" s="93" t="s">
        <v>75</v>
      </c>
      <c r="AF1502" s="92">
        <v>0.52398789099999998</v>
      </c>
      <c r="AG1502" s="92">
        <v>5.0000000000000001E-4</v>
      </c>
      <c r="AH1502" s="93" t="s">
        <v>75</v>
      </c>
      <c r="AI1502" s="92">
        <v>1</v>
      </c>
    </row>
    <row r="1503" spans="1:35" x14ac:dyDescent="0.35">
      <c r="A1503">
        <v>5.0000000000000001E-4</v>
      </c>
      <c r="B1503" t="s">
        <v>75</v>
      </c>
      <c r="C1503">
        <f t="shared" si="69"/>
        <v>1</v>
      </c>
      <c r="D1503">
        <f t="shared" si="70"/>
        <v>5.0000000000000001E-4</v>
      </c>
      <c r="E1503">
        <f t="shared" si="71"/>
        <v>2.87E-2</v>
      </c>
      <c r="R1503" s="90">
        <v>5.0000000000000001E-4</v>
      </c>
      <c r="S1503" s="91" t="s">
        <v>75</v>
      </c>
      <c r="T1503" s="90">
        <v>0.91410593716304245</v>
      </c>
      <c r="U1503" s="92">
        <v>5.0000000000000001E-4</v>
      </c>
      <c r="V1503" s="93" t="s">
        <v>75</v>
      </c>
      <c r="W1503" s="92">
        <v>0.344607422</v>
      </c>
      <c r="X1503" s="92">
        <v>5.0000000000000001E-4</v>
      </c>
      <c r="Y1503" s="93" t="s">
        <v>75</v>
      </c>
      <c r="Z1503" s="92">
        <v>0.36716796875000002</v>
      </c>
      <c r="AA1503" s="92">
        <v>5.0000000000000001E-4</v>
      </c>
      <c r="AB1503" s="93" t="s">
        <v>75</v>
      </c>
      <c r="AC1503" s="92">
        <v>0.422055666</v>
      </c>
      <c r="AD1503" s="92">
        <v>5.0000000000000001E-4</v>
      </c>
      <c r="AE1503" s="93" t="s">
        <v>75</v>
      </c>
      <c r="AF1503" s="92">
        <v>0.52371953100000002</v>
      </c>
      <c r="AG1503" s="92">
        <v>5.0000000000000001E-4</v>
      </c>
      <c r="AH1503" s="93" t="s">
        <v>75</v>
      </c>
      <c r="AI1503" s="92">
        <v>1</v>
      </c>
    </row>
    <row r="1504" spans="1:35" x14ac:dyDescent="0.35">
      <c r="A1504">
        <v>5.0000000000000001E-4</v>
      </c>
      <c r="B1504" t="s">
        <v>75</v>
      </c>
      <c r="C1504">
        <f t="shared" si="69"/>
        <v>1</v>
      </c>
      <c r="D1504">
        <f t="shared" si="70"/>
        <v>5.0000000000000001E-4</v>
      </c>
      <c r="E1504">
        <f t="shared" si="71"/>
        <v>2.87E-2</v>
      </c>
      <c r="R1504" s="90">
        <v>5.0000000000000001E-4</v>
      </c>
      <c r="S1504" s="91" t="s">
        <v>75</v>
      </c>
      <c r="T1504" s="90">
        <v>0.91410593716304245</v>
      </c>
      <c r="U1504" s="92">
        <v>5.0000000000000001E-4</v>
      </c>
      <c r="V1504" s="93" t="s">
        <v>75</v>
      </c>
      <c r="W1504" s="92">
        <v>0.34451367199999999</v>
      </c>
      <c r="X1504" s="92">
        <v>5.0000000000000001E-4</v>
      </c>
      <c r="Y1504" s="93" t="s">
        <v>75</v>
      </c>
      <c r="Z1504" s="92">
        <v>0.36702265625000002</v>
      </c>
      <c r="AA1504" s="92">
        <v>5.0000000000000001E-4</v>
      </c>
      <c r="AB1504" s="93" t="s">
        <v>75</v>
      </c>
      <c r="AC1504" s="92">
        <v>0.421788367</v>
      </c>
      <c r="AD1504" s="92">
        <v>5.0000000000000001E-4</v>
      </c>
      <c r="AE1504" s="93" t="s">
        <v>75</v>
      </c>
      <c r="AF1504" s="92">
        <v>0.52346601599999998</v>
      </c>
      <c r="AG1504" s="92">
        <v>5.0000000000000001E-4</v>
      </c>
      <c r="AH1504" s="93" t="s">
        <v>75</v>
      </c>
      <c r="AI1504" s="92">
        <v>1</v>
      </c>
    </row>
    <row r="1505" spans="1:35" x14ac:dyDescent="0.35">
      <c r="A1505">
        <v>5.0000000000000001E-4</v>
      </c>
      <c r="B1505" t="s">
        <v>75</v>
      </c>
      <c r="C1505">
        <f t="shared" si="69"/>
        <v>1</v>
      </c>
      <c r="D1505">
        <f t="shared" si="70"/>
        <v>5.0000000000000001E-4</v>
      </c>
      <c r="E1505">
        <f t="shared" si="71"/>
        <v>2.87E-2</v>
      </c>
      <c r="R1505" s="90">
        <v>5.0000000000000001E-4</v>
      </c>
      <c r="S1505" s="91" t="s">
        <v>75</v>
      </c>
      <c r="T1505" s="90">
        <v>0.91410593716304245</v>
      </c>
      <c r="U1505" s="92">
        <v>5.0000000000000001E-4</v>
      </c>
      <c r="V1505" s="93" t="s">
        <v>75</v>
      </c>
      <c r="W1505" s="92">
        <v>0.34431250000000002</v>
      </c>
      <c r="X1505" s="92">
        <v>5.0000000000000001E-4</v>
      </c>
      <c r="Y1505" s="93" t="s">
        <v>75</v>
      </c>
      <c r="Z1505" s="92">
        <v>0.36684140625</v>
      </c>
      <c r="AA1505" s="92">
        <v>5.0000000000000001E-4</v>
      </c>
      <c r="AB1505" s="93" t="s">
        <v>75</v>
      </c>
      <c r="AC1505" s="92">
        <v>0.42156068800000002</v>
      </c>
      <c r="AD1505" s="92">
        <v>5.0000000000000001E-4</v>
      </c>
      <c r="AE1505" s="93" t="s">
        <v>75</v>
      </c>
      <c r="AF1505" s="92">
        <v>0.52316601600000001</v>
      </c>
      <c r="AG1505" s="92">
        <v>5.0000000000000001E-4</v>
      </c>
      <c r="AH1505" s="93" t="s">
        <v>75</v>
      </c>
      <c r="AI1505" s="92">
        <v>1</v>
      </c>
    </row>
    <row r="1506" spans="1:35" x14ac:dyDescent="0.35">
      <c r="A1506">
        <v>5.0000000000000001E-4</v>
      </c>
      <c r="B1506" t="s">
        <v>75</v>
      </c>
      <c r="C1506">
        <f t="shared" si="69"/>
        <v>1</v>
      </c>
      <c r="D1506">
        <f t="shared" si="70"/>
        <v>5.0000000000000001E-4</v>
      </c>
      <c r="E1506">
        <f t="shared" si="71"/>
        <v>2.87E-2</v>
      </c>
      <c r="R1506" s="90">
        <v>5.0000000000000001E-4</v>
      </c>
      <c r="S1506" s="91" t="s">
        <v>75</v>
      </c>
      <c r="T1506" s="90">
        <v>0.91410593716304245</v>
      </c>
      <c r="U1506" s="92">
        <v>5.0000000000000001E-4</v>
      </c>
      <c r="V1506" s="93" t="s">
        <v>75</v>
      </c>
      <c r="W1506" s="92">
        <v>0.34431250000000002</v>
      </c>
      <c r="X1506" s="92">
        <v>5.0000000000000001E-4</v>
      </c>
      <c r="Y1506" s="93" t="s">
        <v>75</v>
      </c>
      <c r="Z1506" s="92">
        <v>0.36669453124999996</v>
      </c>
      <c r="AA1506" s="92">
        <v>5.0000000000000001E-4</v>
      </c>
      <c r="AB1506" s="93" t="s">
        <v>75</v>
      </c>
      <c r="AC1506" s="92">
        <v>0.421283462</v>
      </c>
      <c r="AD1506" s="92">
        <v>5.0000000000000001E-4</v>
      </c>
      <c r="AE1506" s="93" t="s">
        <v>75</v>
      </c>
      <c r="AF1506" s="92">
        <v>0.52292499999999997</v>
      </c>
      <c r="AG1506" s="92">
        <v>5.0000000000000001E-4</v>
      </c>
      <c r="AH1506" s="93" t="s">
        <v>75</v>
      </c>
      <c r="AI1506" s="92">
        <v>1</v>
      </c>
    </row>
    <row r="1507" spans="1:35" x14ac:dyDescent="0.35">
      <c r="A1507">
        <v>5.0000000000000001E-4</v>
      </c>
      <c r="B1507" t="s">
        <v>75</v>
      </c>
      <c r="C1507">
        <f t="shared" si="69"/>
        <v>1</v>
      </c>
      <c r="D1507">
        <f t="shared" si="70"/>
        <v>5.0000000000000001E-4</v>
      </c>
      <c r="E1507">
        <f t="shared" si="71"/>
        <v>2.87E-2</v>
      </c>
      <c r="R1507" s="90">
        <v>5.0000000000000001E-4</v>
      </c>
      <c r="S1507" s="91" t="s">
        <v>75</v>
      </c>
      <c r="T1507" s="90">
        <v>0.91410593716304245</v>
      </c>
      <c r="U1507" s="92">
        <v>5.0000000000000001E-4</v>
      </c>
      <c r="V1507" s="93" t="s">
        <v>75</v>
      </c>
      <c r="W1507" s="92">
        <v>0.34431250000000002</v>
      </c>
      <c r="X1507" s="92">
        <v>5.0000000000000001E-4</v>
      </c>
      <c r="Y1507" s="93" t="s">
        <v>75</v>
      </c>
      <c r="Z1507" s="92">
        <v>0.36648750000000002</v>
      </c>
      <c r="AA1507" s="92">
        <v>5.0000000000000001E-4</v>
      </c>
      <c r="AB1507" s="93" t="s">
        <v>75</v>
      </c>
      <c r="AC1507" s="92">
        <v>0.42097012499999997</v>
      </c>
      <c r="AD1507" s="92">
        <v>5.0000000000000001E-4</v>
      </c>
      <c r="AE1507" s="93" t="s">
        <v>75</v>
      </c>
      <c r="AF1507" s="92">
        <v>0.522717969</v>
      </c>
      <c r="AG1507" s="92">
        <v>5.0000000000000001E-4</v>
      </c>
      <c r="AH1507" s="93" t="s">
        <v>75</v>
      </c>
      <c r="AI1507" s="92">
        <v>1</v>
      </c>
    </row>
    <row r="1508" spans="1:35" x14ac:dyDescent="0.35">
      <c r="A1508">
        <v>5.0000000000000001E-4</v>
      </c>
      <c r="B1508" t="s">
        <v>75</v>
      </c>
      <c r="C1508">
        <f t="shared" si="69"/>
        <v>1</v>
      </c>
      <c r="D1508">
        <f t="shared" si="70"/>
        <v>5.0000000000000001E-4</v>
      </c>
      <c r="E1508">
        <f t="shared" si="71"/>
        <v>2.87E-2</v>
      </c>
      <c r="R1508" s="90">
        <v>5.0000000000000001E-4</v>
      </c>
      <c r="S1508" s="91" t="s">
        <v>75</v>
      </c>
      <c r="T1508" s="90">
        <v>0.91410593716304245</v>
      </c>
      <c r="U1508" s="92">
        <v>5.0000000000000001E-4</v>
      </c>
      <c r="V1508" s="93" t="s">
        <v>75</v>
      </c>
      <c r="W1508" s="92">
        <v>0.34399218799999998</v>
      </c>
      <c r="X1508" s="92">
        <v>5.0000000000000001E-4</v>
      </c>
      <c r="Y1508" s="93" t="s">
        <v>75</v>
      </c>
      <c r="Z1508" s="92">
        <v>0.36635195312499996</v>
      </c>
      <c r="AA1508" s="92">
        <v>5.0000000000000001E-4</v>
      </c>
      <c r="AB1508" s="93" t="s">
        <v>75</v>
      </c>
      <c r="AC1508" s="92">
        <v>0.420697245</v>
      </c>
      <c r="AD1508" s="92">
        <v>5.0000000000000001E-4</v>
      </c>
      <c r="AE1508" s="93" t="s">
        <v>75</v>
      </c>
      <c r="AF1508" s="92">
        <v>0.522414453</v>
      </c>
      <c r="AG1508" s="92">
        <v>5.0000000000000001E-4</v>
      </c>
      <c r="AH1508" s="93" t="s">
        <v>75</v>
      </c>
      <c r="AI1508" s="92">
        <v>1</v>
      </c>
    </row>
    <row r="1509" spans="1:35" x14ac:dyDescent="0.35">
      <c r="A1509">
        <v>5.0000000000000001E-4</v>
      </c>
      <c r="B1509" t="s">
        <v>75</v>
      </c>
      <c r="C1509">
        <f t="shared" si="69"/>
        <v>1</v>
      </c>
      <c r="D1509">
        <f t="shared" si="70"/>
        <v>5.0000000000000001E-4</v>
      </c>
      <c r="E1509">
        <f t="shared" si="71"/>
        <v>2.87E-2</v>
      </c>
      <c r="R1509" s="90">
        <v>5.0000000000000001E-4</v>
      </c>
      <c r="S1509" s="91" t="s">
        <v>75</v>
      </c>
      <c r="T1509" s="90">
        <v>0.91410593716304245</v>
      </c>
      <c r="U1509" s="92">
        <v>5.0000000000000001E-4</v>
      </c>
      <c r="V1509" s="93" t="s">
        <v>75</v>
      </c>
      <c r="W1509" s="92">
        <v>0.34385937500000002</v>
      </c>
      <c r="X1509" s="92">
        <v>5.0000000000000001E-4</v>
      </c>
      <c r="Y1509" s="93" t="s">
        <v>75</v>
      </c>
      <c r="Z1509" s="92">
        <v>0.36621875000000004</v>
      </c>
      <c r="AA1509" s="92">
        <v>5.0000000000000001E-4</v>
      </c>
      <c r="AB1509" s="93" t="s">
        <v>75</v>
      </c>
      <c r="AC1509" s="92">
        <v>0.42047868100000002</v>
      </c>
      <c r="AD1509" s="92">
        <v>5.0000000000000001E-4</v>
      </c>
      <c r="AE1509" s="93" t="s">
        <v>75</v>
      </c>
      <c r="AF1509" s="92">
        <v>0.522192188</v>
      </c>
      <c r="AG1509" s="92">
        <v>5.0000000000000001E-4</v>
      </c>
      <c r="AH1509" s="93" t="s">
        <v>75</v>
      </c>
      <c r="AI1509" s="92">
        <v>1</v>
      </c>
    </row>
    <row r="1510" spans="1:35" x14ac:dyDescent="0.35">
      <c r="A1510">
        <v>5.0000000000000001E-4</v>
      </c>
      <c r="B1510" t="s">
        <v>75</v>
      </c>
      <c r="C1510">
        <f t="shared" si="69"/>
        <v>1</v>
      </c>
      <c r="D1510">
        <f t="shared" si="70"/>
        <v>5.0000000000000001E-4</v>
      </c>
      <c r="E1510">
        <f t="shared" si="71"/>
        <v>2.87E-2</v>
      </c>
      <c r="R1510" s="90">
        <v>5.0000000000000001E-4</v>
      </c>
      <c r="S1510" s="91" t="s">
        <v>75</v>
      </c>
      <c r="T1510" s="90">
        <v>0.91410593716304245</v>
      </c>
      <c r="U1510" s="92">
        <v>5.0000000000000001E-4</v>
      </c>
      <c r="V1510" s="93" t="s">
        <v>75</v>
      </c>
      <c r="W1510" s="92">
        <v>0.34371289100000002</v>
      </c>
      <c r="X1510" s="92">
        <v>5.0000000000000001E-4</v>
      </c>
      <c r="Y1510" s="93" t="s">
        <v>75</v>
      </c>
      <c r="Z1510" s="92">
        <v>0.36601718750000001</v>
      </c>
      <c r="AA1510" s="92">
        <v>5.0000000000000001E-4</v>
      </c>
      <c r="AB1510" s="93" t="s">
        <v>75</v>
      </c>
      <c r="AC1510" s="92">
        <v>0.420123423</v>
      </c>
      <c r="AD1510" s="92">
        <v>5.0000000000000001E-4</v>
      </c>
      <c r="AE1510" s="93" t="s">
        <v>75</v>
      </c>
      <c r="AF1510" s="92">
        <v>0.52188789099999999</v>
      </c>
      <c r="AG1510" s="92">
        <v>5.0000000000000001E-4</v>
      </c>
      <c r="AH1510" s="93" t="s">
        <v>75</v>
      </c>
      <c r="AI1510" s="92">
        <v>1</v>
      </c>
    </row>
    <row r="1511" spans="1:35" x14ac:dyDescent="0.35">
      <c r="A1511">
        <v>5.0000000000000001E-4</v>
      </c>
      <c r="B1511" t="s">
        <v>75</v>
      </c>
      <c r="C1511">
        <f t="shared" si="69"/>
        <v>1</v>
      </c>
      <c r="D1511">
        <f t="shared" si="70"/>
        <v>5.0000000000000001E-4</v>
      </c>
      <c r="E1511">
        <f t="shared" si="71"/>
        <v>2.87E-2</v>
      </c>
      <c r="R1511" s="90">
        <v>5.0000000000000001E-4</v>
      </c>
      <c r="S1511" s="91" t="s">
        <v>75</v>
      </c>
      <c r="T1511" s="90">
        <v>0.91410593716304245</v>
      </c>
      <c r="U1511" s="92">
        <v>5.0000000000000001E-4</v>
      </c>
      <c r="V1511" s="93" t="s">
        <v>75</v>
      </c>
      <c r="W1511" s="92">
        <v>0.34361132799999999</v>
      </c>
      <c r="X1511" s="92">
        <v>5.0000000000000001E-4</v>
      </c>
      <c r="Y1511" s="93" t="s">
        <v>75</v>
      </c>
      <c r="Z1511" s="92">
        <v>0.36588593750000004</v>
      </c>
      <c r="AA1511" s="92">
        <v>5.0000000000000001E-4</v>
      </c>
      <c r="AB1511" s="93" t="s">
        <v>75</v>
      </c>
      <c r="AC1511" s="92">
        <v>0.41991136899999998</v>
      </c>
      <c r="AD1511" s="92">
        <v>5.0000000000000001E-4</v>
      </c>
      <c r="AE1511" s="93" t="s">
        <v>75</v>
      </c>
      <c r="AF1511" s="92">
        <v>0.52163124999999999</v>
      </c>
      <c r="AG1511" s="92">
        <v>5.0000000000000001E-4</v>
      </c>
      <c r="AH1511" s="93" t="s">
        <v>75</v>
      </c>
      <c r="AI1511" s="92">
        <v>1</v>
      </c>
    </row>
    <row r="1512" spans="1:35" x14ac:dyDescent="0.35">
      <c r="A1512">
        <v>5.0000000000000001E-4</v>
      </c>
      <c r="B1512" t="s">
        <v>75</v>
      </c>
      <c r="C1512">
        <f t="shared" si="69"/>
        <v>1</v>
      </c>
      <c r="D1512">
        <f t="shared" si="70"/>
        <v>5.0000000000000001E-4</v>
      </c>
      <c r="E1512">
        <f t="shared" si="71"/>
        <v>2.87E-2</v>
      </c>
      <c r="R1512" s="90">
        <v>5.0000000000000001E-4</v>
      </c>
      <c r="S1512" s="91" t="s">
        <v>75</v>
      </c>
      <c r="T1512" s="90">
        <v>0.91410593716304245</v>
      </c>
      <c r="U1512" s="92">
        <v>5.0000000000000001E-4</v>
      </c>
      <c r="V1512" s="93" t="s">
        <v>75</v>
      </c>
      <c r="W1512" s="92">
        <v>0.34343945300000001</v>
      </c>
      <c r="X1512" s="92">
        <v>5.0000000000000001E-4</v>
      </c>
      <c r="Y1512" s="93" t="s">
        <v>75</v>
      </c>
      <c r="Z1512" s="92">
        <v>0.36570273437499989</v>
      </c>
      <c r="AA1512" s="92">
        <v>5.0000000000000001E-4</v>
      </c>
      <c r="AB1512" s="93" t="s">
        <v>75</v>
      </c>
      <c r="AC1512" s="92">
        <v>0.41954464699999999</v>
      </c>
      <c r="AD1512" s="92">
        <v>5.0000000000000001E-4</v>
      </c>
      <c r="AE1512" s="93" t="s">
        <v>75</v>
      </c>
      <c r="AF1512" s="92">
        <v>0.52136406300000004</v>
      </c>
      <c r="AG1512" s="92">
        <v>5.0000000000000001E-4</v>
      </c>
      <c r="AH1512" s="93" t="s">
        <v>75</v>
      </c>
      <c r="AI1512" s="92">
        <v>1</v>
      </c>
    </row>
    <row r="1513" spans="1:35" x14ac:dyDescent="0.35">
      <c r="A1513">
        <v>5.0000000000000001E-4</v>
      </c>
      <c r="B1513" t="s">
        <v>75</v>
      </c>
      <c r="C1513">
        <f t="shared" si="69"/>
        <v>1</v>
      </c>
      <c r="D1513">
        <f t="shared" si="70"/>
        <v>5.0000000000000001E-4</v>
      </c>
      <c r="E1513">
        <f t="shared" si="71"/>
        <v>2.87E-2</v>
      </c>
      <c r="R1513" s="90">
        <v>5.0000000000000001E-4</v>
      </c>
      <c r="S1513" s="91" t="s">
        <v>75</v>
      </c>
      <c r="T1513" s="90">
        <v>0.91410593716304245</v>
      </c>
      <c r="U1513" s="92">
        <v>5.0000000000000001E-4</v>
      </c>
      <c r="V1513" s="93" t="s">
        <v>75</v>
      </c>
      <c r="W1513" s="92">
        <v>0.34333203099999998</v>
      </c>
      <c r="X1513" s="92">
        <v>5.0000000000000001E-4</v>
      </c>
      <c r="Y1513" s="93" t="s">
        <v>75</v>
      </c>
      <c r="Z1513" s="92">
        <v>0.36553789062500003</v>
      </c>
      <c r="AA1513" s="92">
        <v>5.0000000000000001E-4</v>
      </c>
      <c r="AB1513" s="93" t="s">
        <v>75</v>
      </c>
      <c r="AC1513" s="92">
        <v>0.419268419</v>
      </c>
      <c r="AD1513" s="92">
        <v>5.0000000000000001E-4</v>
      </c>
      <c r="AE1513" s="93" t="s">
        <v>75</v>
      </c>
      <c r="AF1513" s="92">
        <v>0.52112890599999995</v>
      </c>
      <c r="AG1513" s="92">
        <v>5.0000000000000001E-4</v>
      </c>
      <c r="AH1513" s="93" t="s">
        <v>75</v>
      </c>
      <c r="AI1513" s="92">
        <v>1</v>
      </c>
    </row>
    <row r="1514" spans="1:35" x14ac:dyDescent="0.35">
      <c r="A1514">
        <v>5.0000000000000001E-4</v>
      </c>
      <c r="B1514" t="s">
        <v>75</v>
      </c>
      <c r="C1514">
        <f t="shared" si="69"/>
        <v>1</v>
      </c>
      <c r="D1514">
        <f t="shared" si="70"/>
        <v>5.0000000000000001E-4</v>
      </c>
      <c r="E1514">
        <f t="shared" si="71"/>
        <v>2.87E-2</v>
      </c>
      <c r="R1514" s="90">
        <v>5.0000000000000001E-4</v>
      </c>
      <c r="S1514" s="91" t="s">
        <v>75</v>
      </c>
      <c r="T1514" s="90">
        <v>0.91410593716304245</v>
      </c>
      <c r="U1514" s="92">
        <v>5.0000000000000001E-4</v>
      </c>
      <c r="V1514" s="93" t="s">
        <v>75</v>
      </c>
      <c r="W1514" s="92">
        <v>0.34322949200000002</v>
      </c>
      <c r="X1514" s="92">
        <v>5.0000000000000001E-4</v>
      </c>
      <c r="Y1514" s="93" t="s">
        <v>75</v>
      </c>
      <c r="Z1514" s="92">
        <v>0.36539531250000001</v>
      </c>
      <c r="AA1514" s="92">
        <v>5.0000000000000001E-4</v>
      </c>
      <c r="AB1514" s="93" t="s">
        <v>75</v>
      </c>
      <c r="AC1514" s="92">
        <v>0.41904374100000003</v>
      </c>
      <c r="AD1514" s="92">
        <v>5.0000000000000001E-4</v>
      </c>
      <c r="AE1514" s="93" t="s">
        <v>75</v>
      </c>
      <c r="AF1514" s="92">
        <v>0.520815625</v>
      </c>
      <c r="AG1514" s="92">
        <v>5.0000000000000001E-4</v>
      </c>
      <c r="AH1514" s="93" t="s">
        <v>75</v>
      </c>
      <c r="AI1514" s="92">
        <v>1</v>
      </c>
    </row>
    <row r="1515" spans="1:35" x14ac:dyDescent="0.35">
      <c r="A1515">
        <v>5.0000000000000001E-4</v>
      </c>
      <c r="B1515" t="s">
        <v>75</v>
      </c>
      <c r="C1515">
        <f t="shared" si="69"/>
        <v>1</v>
      </c>
      <c r="D1515">
        <f t="shared" si="70"/>
        <v>5.0000000000000001E-4</v>
      </c>
      <c r="E1515">
        <f t="shared" si="71"/>
        <v>2.87E-2</v>
      </c>
      <c r="R1515" s="90">
        <v>5.0000000000000001E-4</v>
      </c>
      <c r="S1515" s="91" t="s">
        <v>75</v>
      </c>
      <c r="T1515" s="90">
        <v>0.91410593716304245</v>
      </c>
      <c r="U1515" s="92">
        <v>5.0000000000000001E-4</v>
      </c>
      <c r="V1515" s="93" t="s">
        <v>75</v>
      </c>
      <c r="W1515" s="92">
        <v>0.34313574200000002</v>
      </c>
      <c r="X1515" s="92">
        <v>5.0000000000000001E-4</v>
      </c>
      <c r="Y1515" s="93" t="s">
        <v>75</v>
      </c>
      <c r="Z1515" s="92">
        <v>0.36527031250000003</v>
      </c>
      <c r="AA1515" s="92">
        <v>5.0000000000000001E-4</v>
      </c>
      <c r="AB1515" s="93" t="s">
        <v>75</v>
      </c>
      <c r="AC1515" s="92">
        <v>0.41874547099999998</v>
      </c>
      <c r="AD1515" s="92">
        <v>5.0000000000000001E-4</v>
      </c>
      <c r="AE1515" s="93" t="s">
        <v>75</v>
      </c>
      <c r="AF1515" s="92">
        <v>0.520605078</v>
      </c>
      <c r="AG1515" s="92">
        <v>5.0000000000000001E-4</v>
      </c>
      <c r="AH1515" s="93" t="s">
        <v>75</v>
      </c>
      <c r="AI1515" s="92">
        <v>1</v>
      </c>
    </row>
    <row r="1516" spans="1:35" x14ac:dyDescent="0.35">
      <c r="A1516">
        <v>5.0000000000000001E-4</v>
      </c>
      <c r="B1516" t="s">
        <v>75</v>
      </c>
      <c r="C1516">
        <f t="shared" si="69"/>
        <v>1</v>
      </c>
      <c r="D1516">
        <f t="shared" si="70"/>
        <v>5.0000000000000001E-4</v>
      </c>
      <c r="E1516">
        <f t="shared" si="71"/>
        <v>2.87E-2</v>
      </c>
      <c r="R1516" s="90">
        <v>5.0000000000000001E-4</v>
      </c>
      <c r="S1516" s="91" t="s">
        <v>75</v>
      </c>
      <c r="T1516" s="90">
        <v>0.91410593716304245</v>
      </c>
      <c r="U1516" s="92">
        <v>5.0000000000000001E-4</v>
      </c>
      <c r="V1516" s="93" t="s">
        <v>75</v>
      </c>
      <c r="W1516" s="92">
        <v>0.342979492</v>
      </c>
      <c r="X1516" s="92">
        <v>5.0000000000000001E-4</v>
      </c>
      <c r="Y1516" s="93" t="s">
        <v>75</v>
      </c>
      <c r="Z1516" s="92">
        <v>0.36504335937500004</v>
      </c>
      <c r="AA1516" s="92">
        <v>5.0000000000000001E-4</v>
      </c>
      <c r="AB1516" s="93" t="s">
        <v>75</v>
      </c>
      <c r="AC1516" s="92">
        <v>0.418484311</v>
      </c>
      <c r="AD1516" s="92">
        <v>5.0000000000000001E-4</v>
      </c>
      <c r="AE1516" s="93" t="s">
        <v>75</v>
      </c>
      <c r="AF1516" s="92">
        <v>0.52034492200000004</v>
      </c>
      <c r="AG1516" s="92">
        <v>5.0000000000000001E-4</v>
      </c>
      <c r="AH1516" s="93" t="s">
        <v>75</v>
      </c>
      <c r="AI1516" s="92">
        <v>1</v>
      </c>
    </row>
    <row r="1517" spans="1:35" x14ac:dyDescent="0.35">
      <c r="A1517">
        <v>5.0000000000000001E-4</v>
      </c>
      <c r="B1517" t="s">
        <v>75</v>
      </c>
      <c r="C1517">
        <f t="shared" si="69"/>
        <v>1</v>
      </c>
      <c r="D1517">
        <f t="shared" si="70"/>
        <v>5.0000000000000001E-4</v>
      </c>
      <c r="E1517">
        <f t="shared" si="71"/>
        <v>2.87E-2</v>
      </c>
      <c r="R1517" s="90">
        <v>5.0000000000000001E-4</v>
      </c>
      <c r="S1517" s="91" t="s">
        <v>75</v>
      </c>
      <c r="T1517" s="90">
        <v>0.91410593716304245</v>
      </c>
      <c r="U1517" s="92">
        <v>5.0000000000000001E-4</v>
      </c>
      <c r="V1517" s="93" t="s">
        <v>75</v>
      </c>
      <c r="W1517" s="92">
        <v>0.342932617</v>
      </c>
      <c r="X1517" s="92">
        <v>5.0000000000000001E-4</v>
      </c>
      <c r="Y1517" s="93" t="s">
        <v>75</v>
      </c>
      <c r="Z1517" s="92">
        <v>0.36490898437499991</v>
      </c>
      <c r="AA1517" s="92">
        <v>5.0000000000000001E-4</v>
      </c>
      <c r="AB1517" s="93" t="s">
        <v>75</v>
      </c>
      <c r="AC1517" s="92">
        <v>0.41829067199999997</v>
      </c>
      <c r="AD1517" s="92">
        <v>5.0000000000000001E-4</v>
      </c>
      <c r="AE1517" s="93" t="s">
        <v>75</v>
      </c>
      <c r="AF1517" s="92">
        <v>0.52011640599999998</v>
      </c>
      <c r="AG1517" s="92">
        <v>5.0000000000000001E-4</v>
      </c>
      <c r="AH1517" s="93" t="s">
        <v>75</v>
      </c>
      <c r="AI1517" s="92">
        <v>1</v>
      </c>
    </row>
    <row r="1518" spans="1:35" x14ac:dyDescent="0.35">
      <c r="A1518">
        <v>5.0000000000000001E-4</v>
      </c>
      <c r="B1518" t="s">
        <v>75</v>
      </c>
      <c r="C1518">
        <f t="shared" si="69"/>
        <v>1</v>
      </c>
      <c r="D1518">
        <f t="shared" si="70"/>
        <v>5.0000000000000001E-4</v>
      </c>
      <c r="E1518">
        <f t="shared" si="71"/>
        <v>2.87E-2</v>
      </c>
      <c r="R1518" s="90">
        <v>5.0000000000000001E-4</v>
      </c>
      <c r="S1518" s="91" t="s">
        <v>75</v>
      </c>
      <c r="T1518" s="90">
        <v>0.91410593716304245</v>
      </c>
      <c r="U1518" s="92">
        <v>5.0000000000000001E-4</v>
      </c>
      <c r="V1518" s="93" t="s">
        <v>75</v>
      </c>
      <c r="W1518" s="92">
        <v>0.34285449200000001</v>
      </c>
      <c r="X1518" s="92">
        <v>5.0000000000000001E-4</v>
      </c>
      <c r="Y1518" s="93" t="s">
        <v>75</v>
      </c>
      <c r="Z1518" s="92">
        <v>0.36475429687499994</v>
      </c>
      <c r="AA1518" s="92">
        <v>5.0000000000000001E-4</v>
      </c>
      <c r="AB1518" s="93" t="s">
        <v>75</v>
      </c>
      <c r="AC1518" s="92">
        <v>0.41802086199999999</v>
      </c>
      <c r="AD1518" s="92">
        <v>5.0000000000000001E-4</v>
      </c>
      <c r="AE1518" s="93" t="s">
        <v>75</v>
      </c>
      <c r="AF1518" s="92">
        <v>0.519846484</v>
      </c>
      <c r="AG1518" s="92">
        <v>5.0000000000000001E-4</v>
      </c>
      <c r="AH1518" s="93" t="s">
        <v>75</v>
      </c>
      <c r="AI1518" s="92">
        <v>1</v>
      </c>
    </row>
    <row r="1519" spans="1:35" x14ac:dyDescent="0.35">
      <c r="A1519">
        <v>5.0000000000000001E-4</v>
      </c>
      <c r="B1519" t="s">
        <v>75</v>
      </c>
      <c r="C1519">
        <f t="shared" si="69"/>
        <v>1</v>
      </c>
      <c r="D1519">
        <f t="shared" si="70"/>
        <v>5.0000000000000001E-4</v>
      </c>
      <c r="E1519">
        <f t="shared" si="71"/>
        <v>2.87E-2</v>
      </c>
      <c r="R1519" s="90">
        <v>5.0000000000000001E-4</v>
      </c>
      <c r="S1519" s="91" t="s">
        <v>75</v>
      </c>
      <c r="T1519" s="90">
        <v>0.91410593716304245</v>
      </c>
      <c r="U1519" s="92">
        <v>5.0000000000000001E-4</v>
      </c>
      <c r="V1519" s="93" t="s">
        <v>75</v>
      </c>
      <c r="W1519" s="92">
        <v>0.34272949200000002</v>
      </c>
      <c r="X1519" s="92">
        <v>5.0000000000000001E-4</v>
      </c>
      <c r="Y1519" s="93" t="s">
        <v>75</v>
      </c>
      <c r="Z1519" s="92">
        <v>0.3645800781250001</v>
      </c>
      <c r="AA1519" s="92">
        <v>5.0000000000000001E-4</v>
      </c>
      <c r="AB1519" s="93" t="s">
        <v>75</v>
      </c>
      <c r="AC1519" s="92">
        <v>0.41766300000000001</v>
      </c>
      <c r="AD1519" s="92">
        <v>5.0000000000000001E-4</v>
      </c>
      <c r="AE1519" s="93" t="s">
        <v>75</v>
      </c>
      <c r="AF1519" s="92">
        <v>0.51958398400000005</v>
      </c>
      <c r="AG1519" s="92">
        <v>5.0000000000000001E-4</v>
      </c>
      <c r="AH1519" s="93" t="s">
        <v>75</v>
      </c>
      <c r="AI1519" s="92">
        <v>1</v>
      </c>
    </row>
    <row r="1520" spans="1:35" x14ac:dyDescent="0.35">
      <c r="A1520">
        <v>5.0000000000000001E-4</v>
      </c>
      <c r="B1520" t="s">
        <v>75</v>
      </c>
      <c r="C1520">
        <f t="shared" si="69"/>
        <v>1</v>
      </c>
      <c r="D1520">
        <f t="shared" si="70"/>
        <v>5.0000000000000001E-4</v>
      </c>
      <c r="E1520">
        <f t="shared" si="71"/>
        <v>2.87E-2</v>
      </c>
      <c r="R1520" s="90">
        <v>5.0000000000000001E-4</v>
      </c>
      <c r="S1520" s="91" t="s">
        <v>75</v>
      </c>
      <c r="T1520" s="90">
        <v>0.91410593716304245</v>
      </c>
      <c r="U1520" s="92">
        <v>5.0000000000000001E-4</v>
      </c>
      <c r="V1520" s="93" t="s">
        <v>75</v>
      </c>
      <c r="W1520" s="92">
        <v>0.34253125000000001</v>
      </c>
      <c r="X1520" s="92">
        <v>5.0000000000000001E-4</v>
      </c>
      <c r="Y1520" s="93" t="s">
        <v>75</v>
      </c>
      <c r="Z1520" s="92">
        <v>0.36441601562499998</v>
      </c>
      <c r="AA1520" s="92">
        <v>5.0000000000000001E-4</v>
      </c>
      <c r="AB1520" s="93" t="s">
        <v>75</v>
      </c>
      <c r="AC1520" s="92">
        <v>0.417376262</v>
      </c>
      <c r="AD1520" s="92">
        <v>5.0000000000000001E-4</v>
      </c>
      <c r="AE1520" s="93" t="s">
        <v>75</v>
      </c>
      <c r="AF1520" s="92">
        <v>0.51934648400000005</v>
      </c>
      <c r="AG1520" s="92">
        <v>5.0000000000000001E-4</v>
      </c>
      <c r="AH1520" s="93" t="s">
        <v>75</v>
      </c>
      <c r="AI1520" s="92">
        <v>1</v>
      </c>
    </row>
    <row r="1521" spans="1:35" x14ac:dyDescent="0.35">
      <c r="A1521">
        <v>5.0000000000000001E-4</v>
      </c>
      <c r="B1521" t="s">
        <v>75</v>
      </c>
      <c r="C1521">
        <f t="shared" si="69"/>
        <v>1</v>
      </c>
      <c r="D1521">
        <f t="shared" si="70"/>
        <v>5.0000000000000001E-4</v>
      </c>
      <c r="E1521">
        <f t="shared" si="71"/>
        <v>2.87E-2</v>
      </c>
      <c r="R1521" s="90">
        <v>5.0000000000000001E-4</v>
      </c>
      <c r="S1521" s="91" t="s">
        <v>75</v>
      </c>
      <c r="T1521" s="90">
        <v>0.91402508723973219</v>
      </c>
      <c r="U1521" s="92">
        <v>5.0000000000000001E-4</v>
      </c>
      <c r="V1521" s="93" t="s">
        <v>75</v>
      </c>
      <c r="W1521" s="92">
        <v>0.34249218799999998</v>
      </c>
      <c r="X1521" s="92">
        <v>5.0000000000000001E-4</v>
      </c>
      <c r="Y1521" s="93" t="s">
        <v>75</v>
      </c>
      <c r="Z1521" s="92">
        <v>0.36423554687500009</v>
      </c>
      <c r="AA1521" s="92">
        <v>5.0000000000000001E-4</v>
      </c>
      <c r="AB1521" s="93" t="s">
        <v>75</v>
      </c>
      <c r="AC1521" s="92">
        <v>0.41714690999999998</v>
      </c>
      <c r="AD1521" s="92">
        <v>5.0000000000000001E-4</v>
      </c>
      <c r="AE1521" s="93" t="s">
        <v>75</v>
      </c>
      <c r="AF1521" s="92">
        <v>0.51908437500000004</v>
      </c>
      <c r="AG1521" s="92">
        <v>5.0000000000000001E-4</v>
      </c>
      <c r="AH1521" s="93" t="s">
        <v>75</v>
      </c>
      <c r="AI1521" s="92">
        <v>1</v>
      </c>
    </row>
    <row r="1522" spans="1:35" x14ac:dyDescent="0.35">
      <c r="A1522">
        <v>5.0000000000000001E-4</v>
      </c>
      <c r="B1522" t="s">
        <v>75</v>
      </c>
      <c r="C1522">
        <f t="shared" si="69"/>
        <v>1</v>
      </c>
      <c r="D1522">
        <f t="shared" si="70"/>
        <v>5.0000000000000001E-4</v>
      </c>
      <c r="E1522">
        <f t="shared" si="71"/>
        <v>2.87E-2</v>
      </c>
      <c r="R1522" s="90">
        <v>5.0000000000000001E-4</v>
      </c>
      <c r="S1522" s="91" t="s">
        <v>75</v>
      </c>
      <c r="T1522" s="90">
        <v>0.91401654395796472</v>
      </c>
      <c r="U1522" s="92">
        <v>5.0000000000000001E-4</v>
      </c>
      <c r="V1522" s="93" t="s">
        <v>75</v>
      </c>
      <c r="W1522" s="92">
        <v>0.34242382799999999</v>
      </c>
      <c r="X1522" s="92">
        <v>5.0000000000000001E-4</v>
      </c>
      <c r="Y1522" s="93" t="s">
        <v>75</v>
      </c>
      <c r="Z1522" s="92">
        <v>0.364120703125</v>
      </c>
      <c r="AA1522" s="92">
        <v>5.0000000000000001E-4</v>
      </c>
      <c r="AB1522" s="93" t="s">
        <v>75</v>
      </c>
      <c r="AC1522" s="92">
        <v>0.41685608000000002</v>
      </c>
      <c r="AD1522" s="92">
        <v>5.0000000000000001E-4</v>
      </c>
      <c r="AE1522" s="93" t="s">
        <v>75</v>
      </c>
      <c r="AF1522" s="92">
        <v>0.51880976599999995</v>
      </c>
      <c r="AG1522" s="92">
        <v>5.0000000000000001E-4</v>
      </c>
      <c r="AH1522" s="93" t="s">
        <v>75</v>
      </c>
      <c r="AI1522" s="92">
        <v>1</v>
      </c>
    </row>
    <row r="1523" spans="1:35" x14ac:dyDescent="0.35">
      <c r="A1523">
        <v>5.0000000000000001E-4</v>
      </c>
      <c r="B1523" t="s">
        <v>75</v>
      </c>
      <c r="C1523">
        <f t="shared" si="69"/>
        <v>1</v>
      </c>
      <c r="D1523">
        <f t="shared" si="70"/>
        <v>5.0000000000000001E-4</v>
      </c>
      <c r="E1523">
        <f t="shared" si="71"/>
        <v>2.87E-2</v>
      </c>
      <c r="R1523" s="90">
        <v>5.0000000000000001E-4</v>
      </c>
      <c r="S1523" s="91" t="s">
        <v>75</v>
      </c>
      <c r="T1523" s="90">
        <v>0.9139750167007602</v>
      </c>
      <c r="U1523" s="92">
        <v>5.0000000000000001E-4</v>
      </c>
      <c r="V1523" s="93" t="s">
        <v>75</v>
      </c>
      <c r="W1523" s="92">
        <v>0.34237695299999998</v>
      </c>
      <c r="X1523" s="92">
        <v>5.0000000000000001E-4</v>
      </c>
      <c r="Y1523" s="93" t="s">
        <v>75</v>
      </c>
      <c r="Z1523" s="92">
        <v>0.36392968749999999</v>
      </c>
      <c r="AA1523" s="92">
        <v>5.0000000000000001E-4</v>
      </c>
      <c r="AB1523" s="93" t="s">
        <v>75</v>
      </c>
      <c r="AC1523" s="92">
        <v>0.41660161600000001</v>
      </c>
      <c r="AD1523" s="92">
        <v>5.0000000000000001E-4</v>
      </c>
      <c r="AE1523" s="93" t="s">
        <v>75</v>
      </c>
      <c r="AF1523" s="92">
        <v>0.51857890600000001</v>
      </c>
      <c r="AG1523" s="92">
        <v>5.0000000000000001E-4</v>
      </c>
      <c r="AH1523" s="93" t="s">
        <v>75</v>
      </c>
      <c r="AI1523" s="92">
        <v>1</v>
      </c>
    </row>
    <row r="1524" spans="1:35" x14ac:dyDescent="0.35">
      <c r="A1524">
        <v>5.0000000000000001E-4</v>
      </c>
      <c r="B1524" t="s">
        <v>75</v>
      </c>
      <c r="C1524">
        <f t="shared" si="69"/>
        <v>1</v>
      </c>
      <c r="D1524">
        <f t="shared" si="70"/>
        <v>5.0000000000000001E-4</v>
      </c>
      <c r="E1524">
        <f t="shared" si="71"/>
        <v>2.87E-2</v>
      </c>
      <c r="R1524" s="90">
        <v>5.0000000000000001E-4</v>
      </c>
      <c r="S1524" s="91" t="s">
        <v>75</v>
      </c>
      <c r="T1524" s="90">
        <v>0.91374622718104814</v>
      </c>
      <c r="U1524" s="92">
        <v>5.0000000000000001E-4</v>
      </c>
      <c r="V1524" s="93" t="s">
        <v>75</v>
      </c>
      <c r="W1524" s="92">
        <v>0.34218945299999998</v>
      </c>
      <c r="X1524" s="92">
        <v>5.0000000000000001E-4</v>
      </c>
      <c r="Y1524" s="93" t="s">
        <v>75</v>
      </c>
      <c r="Z1524" s="92">
        <v>0.36378593749999999</v>
      </c>
      <c r="AA1524" s="92">
        <v>5.0000000000000001E-4</v>
      </c>
      <c r="AB1524" s="93" t="s">
        <v>75</v>
      </c>
      <c r="AC1524" s="92">
        <v>0.41630027600000002</v>
      </c>
      <c r="AD1524" s="92">
        <v>5.0000000000000001E-4</v>
      </c>
      <c r="AE1524" s="93" t="s">
        <v>75</v>
      </c>
      <c r="AF1524" s="92">
        <v>0.51830468799999996</v>
      </c>
      <c r="AG1524" s="92">
        <v>5.0000000000000001E-4</v>
      </c>
      <c r="AH1524" s="93" t="s">
        <v>75</v>
      </c>
      <c r="AI1524" s="92">
        <v>1</v>
      </c>
    </row>
    <row r="1525" spans="1:35" x14ac:dyDescent="0.35">
      <c r="A1525">
        <v>5.0000000000000001E-4</v>
      </c>
      <c r="B1525" t="s">
        <v>75</v>
      </c>
      <c r="C1525">
        <f t="shared" si="69"/>
        <v>1</v>
      </c>
      <c r="D1525">
        <f t="shared" si="70"/>
        <v>5.0000000000000001E-4</v>
      </c>
      <c r="E1525">
        <f t="shared" si="71"/>
        <v>2.87E-2</v>
      </c>
      <c r="R1525" s="90">
        <v>5.0000000000000001E-4</v>
      </c>
      <c r="S1525" s="91" t="s">
        <v>75</v>
      </c>
      <c r="T1525" s="90">
        <v>0.91338583121138439</v>
      </c>
      <c r="U1525" s="92">
        <v>5.0000000000000001E-4</v>
      </c>
      <c r="V1525" s="93" t="s">
        <v>75</v>
      </c>
      <c r="W1525" s="92">
        <v>0.34203320300000001</v>
      </c>
      <c r="X1525" s="92">
        <v>5.0000000000000001E-4</v>
      </c>
      <c r="Y1525" s="93" t="s">
        <v>75</v>
      </c>
      <c r="Z1525" s="92">
        <v>0.36360156250000003</v>
      </c>
      <c r="AA1525" s="92">
        <v>5.0000000000000001E-4</v>
      </c>
      <c r="AB1525" s="93" t="s">
        <v>75</v>
      </c>
      <c r="AC1525" s="92">
        <v>0.416029282</v>
      </c>
      <c r="AD1525" s="92">
        <v>5.0000000000000001E-4</v>
      </c>
      <c r="AE1525" s="93" t="s">
        <v>75</v>
      </c>
      <c r="AF1525" s="92">
        <v>0.51809257799999997</v>
      </c>
      <c r="AG1525" s="92">
        <v>5.0000000000000001E-4</v>
      </c>
      <c r="AH1525" s="93" t="s">
        <v>75</v>
      </c>
      <c r="AI1525" s="92">
        <v>1</v>
      </c>
    </row>
    <row r="1526" spans="1:35" x14ac:dyDescent="0.35">
      <c r="A1526">
        <v>5.0000000000000001E-4</v>
      </c>
      <c r="B1526" t="s">
        <v>75</v>
      </c>
      <c r="C1526">
        <f t="shared" si="69"/>
        <v>1</v>
      </c>
      <c r="D1526">
        <f t="shared" si="70"/>
        <v>5.0000000000000001E-4</v>
      </c>
      <c r="E1526">
        <f t="shared" si="71"/>
        <v>2.87E-2</v>
      </c>
      <c r="R1526" s="90">
        <v>5.0000000000000001E-4</v>
      </c>
      <c r="S1526" s="91" t="s">
        <v>75</v>
      </c>
      <c r="T1526" s="90">
        <v>0.91338583121138439</v>
      </c>
      <c r="U1526" s="92">
        <v>5.0000000000000001E-4</v>
      </c>
      <c r="V1526" s="93" t="s">
        <v>75</v>
      </c>
      <c r="W1526" s="92">
        <v>0.341939453</v>
      </c>
      <c r="X1526" s="92">
        <v>5.0000000000000001E-4</v>
      </c>
      <c r="Y1526" s="93" t="s">
        <v>75</v>
      </c>
      <c r="Z1526" s="92">
        <v>0.36343906250000002</v>
      </c>
      <c r="AA1526" s="92">
        <v>5.0000000000000001E-4</v>
      </c>
      <c r="AB1526" s="93" t="s">
        <v>75</v>
      </c>
      <c r="AC1526" s="92">
        <v>0.41566321000000001</v>
      </c>
      <c r="AD1526" s="92">
        <v>5.0000000000000001E-4</v>
      </c>
      <c r="AE1526" s="93" t="s">
        <v>75</v>
      </c>
      <c r="AF1526" s="92">
        <v>0.51778007800000003</v>
      </c>
      <c r="AG1526" s="92">
        <v>5.0000000000000001E-4</v>
      </c>
      <c r="AH1526" s="93" t="s">
        <v>75</v>
      </c>
      <c r="AI1526" s="92">
        <v>1</v>
      </c>
    </row>
    <row r="1527" spans="1:35" x14ac:dyDescent="0.35">
      <c r="A1527">
        <v>5.0000000000000001E-4</v>
      </c>
      <c r="B1527" t="s">
        <v>75</v>
      </c>
      <c r="C1527">
        <f t="shared" si="69"/>
        <v>1</v>
      </c>
      <c r="D1527">
        <f t="shared" si="70"/>
        <v>5.0000000000000001E-4</v>
      </c>
      <c r="E1527">
        <f t="shared" si="71"/>
        <v>2.87E-2</v>
      </c>
      <c r="R1527" s="90">
        <v>5.0000000000000001E-4</v>
      </c>
      <c r="S1527" s="91" t="s">
        <v>75</v>
      </c>
      <c r="T1527" s="90">
        <v>0.91323881073562452</v>
      </c>
      <c r="U1527" s="92">
        <v>5.0000000000000001E-4</v>
      </c>
      <c r="V1527" s="93" t="s">
        <v>75</v>
      </c>
      <c r="W1527" s="92">
        <v>0.34170898399999999</v>
      </c>
      <c r="X1527" s="92">
        <v>5.0000000000000001E-4</v>
      </c>
      <c r="Y1527" s="93" t="s">
        <v>75</v>
      </c>
      <c r="Z1527" s="92">
        <v>0.36331601562500004</v>
      </c>
      <c r="AA1527" s="92">
        <v>5.0000000000000001E-4</v>
      </c>
      <c r="AB1527" s="93" t="s">
        <v>75</v>
      </c>
      <c r="AC1527" s="92">
        <v>0.415450598</v>
      </c>
      <c r="AD1527" s="92">
        <v>5.0000000000000001E-4</v>
      </c>
      <c r="AE1527" s="93" t="s">
        <v>75</v>
      </c>
      <c r="AF1527" s="92">
        <v>0.51758281299999997</v>
      </c>
      <c r="AG1527" s="92">
        <v>5.0000000000000001E-4</v>
      </c>
      <c r="AH1527" s="93" t="s">
        <v>75</v>
      </c>
      <c r="AI1527" s="92">
        <v>1</v>
      </c>
    </row>
    <row r="1528" spans="1:35" x14ac:dyDescent="0.35">
      <c r="A1528">
        <v>5.0000000000000001E-4</v>
      </c>
      <c r="B1528" t="s">
        <v>75</v>
      </c>
      <c r="C1528">
        <f t="shared" si="69"/>
        <v>1</v>
      </c>
      <c r="D1528">
        <f t="shared" si="70"/>
        <v>5.0000000000000001E-4</v>
      </c>
      <c r="E1528">
        <f t="shared" si="71"/>
        <v>2.87E-2</v>
      </c>
      <c r="R1528" s="90">
        <v>5.0000000000000001E-4</v>
      </c>
      <c r="S1528" s="91" t="s">
        <v>75</v>
      </c>
      <c r="T1528" s="90">
        <v>0.91321671528321413</v>
      </c>
      <c r="U1528" s="92">
        <v>5.0000000000000001E-4</v>
      </c>
      <c r="V1528" s="93" t="s">
        <v>75</v>
      </c>
      <c r="W1528" s="92">
        <v>0.34159179699999997</v>
      </c>
      <c r="X1528" s="92">
        <v>5.0000000000000001E-4</v>
      </c>
      <c r="Y1528" s="93" t="s">
        <v>75</v>
      </c>
      <c r="Z1528" s="92">
        <v>0.36314296874999996</v>
      </c>
      <c r="AA1528" s="92">
        <v>5.0000000000000001E-4</v>
      </c>
      <c r="AB1528" s="93" t="s">
        <v>75</v>
      </c>
      <c r="AC1528" s="92">
        <v>0.415133845</v>
      </c>
      <c r="AD1528" s="92">
        <v>5.0000000000000001E-4</v>
      </c>
      <c r="AE1528" s="93" t="s">
        <v>75</v>
      </c>
      <c r="AF1528" s="92">
        <v>0.51724999999999999</v>
      </c>
      <c r="AG1528" s="92">
        <v>5.0000000000000001E-4</v>
      </c>
      <c r="AH1528" s="93" t="s">
        <v>75</v>
      </c>
      <c r="AI1528" s="92">
        <v>1</v>
      </c>
    </row>
    <row r="1529" spans="1:35" x14ac:dyDescent="0.35">
      <c r="A1529">
        <v>5.0000000000000001E-4</v>
      </c>
      <c r="B1529" t="s">
        <v>75</v>
      </c>
      <c r="C1529">
        <f t="shared" si="69"/>
        <v>1</v>
      </c>
      <c r="D1529">
        <f t="shared" si="70"/>
        <v>5.0000000000000001E-4</v>
      </c>
      <c r="E1529">
        <f t="shared" si="71"/>
        <v>2.87E-2</v>
      </c>
      <c r="R1529" s="90">
        <v>5.0000000000000001E-4</v>
      </c>
      <c r="S1529" s="91" t="s">
        <v>75</v>
      </c>
      <c r="T1529" s="90">
        <v>0.91319814888783768</v>
      </c>
      <c r="U1529" s="92">
        <v>5.0000000000000001E-4</v>
      </c>
      <c r="V1529" s="93" t="s">
        <v>75</v>
      </c>
      <c r="W1529" s="92">
        <v>0.34159179699999997</v>
      </c>
      <c r="X1529" s="92">
        <v>5.0000000000000001E-4</v>
      </c>
      <c r="Y1529" s="93" t="s">
        <v>75</v>
      </c>
      <c r="Z1529" s="92">
        <v>0.36298984375000004</v>
      </c>
      <c r="AA1529" s="92">
        <v>5.0000000000000001E-4</v>
      </c>
      <c r="AB1529" s="93" t="s">
        <v>75</v>
      </c>
      <c r="AC1529" s="92">
        <v>0.41484887399999998</v>
      </c>
      <c r="AD1529" s="92">
        <v>5.0000000000000001E-4</v>
      </c>
      <c r="AE1529" s="93" t="s">
        <v>75</v>
      </c>
      <c r="AF1529" s="92">
        <v>0.51701953099999998</v>
      </c>
      <c r="AG1529" s="92">
        <v>5.0000000000000001E-4</v>
      </c>
      <c r="AH1529" s="93" t="s">
        <v>75</v>
      </c>
      <c r="AI1529" s="92">
        <v>1</v>
      </c>
    </row>
    <row r="1530" spans="1:35" x14ac:dyDescent="0.35">
      <c r="A1530">
        <v>5.0000000000000001E-4</v>
      </c>
      <c r="B1530" t="s">
        <v>75</v>
      </c>
      <c r="C1530">
        <f t="shared" si="69"/>
        <v>1</v>
      </c>
      <c r="D1530">
        <f t="shared" si="70"/>
        <v>5.0000000000000001E-4</v>
      </c>
      <c r="E1530">
        <f t="shared" si="71"/>
        <v>2.87E-2</v>
      </c>
      <c r="R1530" s="90">
        <v>5.0000000000000001E-4</v>
      </c>
      <c r="S1530" s="91" t="s">
        <v>75</v>
      </c>
      <c r="T1530" s="90">
        <v>0.91317318372861123</v>
      </c>
      <c r="U1530" s="92">
        <v>5.0000000000000001E-4</v>
      </c>
      <c r="V1530" s="93" t="s">
        <v>75</v>
      </c>
      <c r="W1530" s="92">
        <v>0.34130761700000001</v>
      </c>
      <c r="X1530" s="92">
        <v>5.0000000000000001E-4</v>
      </c>
      <c r="Y1530" s="93" t="s">
        <v>75</v>
      </c>
      <c r="Z1530" s="92">
        <v>0.36291757812499997</v>
      </c>
      <c r="AA1530" s="92">
        <v>5.0000000000000001E-4</v>
      </c>
      <c r="AB1530" s="93" t="s">
        <v>75</v>
      </c>
      <c r="AC1530" s="92">
        <v>0.41458324899999999</v>
      </c>
      <c r="AD1530" s="92">
        <v>5.0000000000000001E-4</v>
      </c>
      <c r="AE1530" s="93" t="s">
        <v>75</v>
      </c>
      <c r="AF1530" s="92">
        <v>0.51677304700000004</v>
      </c>
      <c r="AG1530" s="92">
        <v>5.0000000000000001E-4</v>
      </c>
      <c r="AH1530" s="93" t="s">
        <v>75</v>
      </c>
      <c r="AI1530" s="92">
        <v>1</v>
      </c>
    </row>
    <row r="1531" spans="1:35" x14ac:dyDescent="0.35">
      <c r="A1531">
        <v>5.0000000000000001E-4</v>
      </c>
      <c r="B1531" t="s">
        <v>75</v>
      </c>
      <c r="C1531">
        <f t="shared" si="69"/>
        <v>1</v>
      </c>
      <c r="D1531">
        <f t="shared" si="70"/>
        <v>5.0000000000000001E-4</v>
      </c>
      <c r="E1531">
        <f t="shared" si="71"/>
        <v>2.87E-2</v>
      </c>
      <c r="R1531" s="90">
        <v>5.0000000000000001E-4</v>
      </c>
      <c r="S1531" s="91" t="s">
        <v>75</v>
      </c>
      <c r="T1531" s="90">
        <v>0.91317318372861123</v>
      </c>
      <c r="U1531" s="92">
        <v>5.0000000000000001E-4</v>
      </c>
      <c r="V1531" s="93" t="s">
        <v>75</v>
      </c>
      <c r="W1531" s="92">
        <v>0.34119238299999999</v>
      </c>
      <c r="X1531" s="92">
        <v>5.0000000000000001E-4</v>
      </c>
      <c r="Y1531" s="93" t="s">
        <v>75</v>
      </c>
      <c r="Z1531" s="92">
        <v>0.36269765625</v>
      </c>
      <c r="AA1531" s="92">
        <v>5.0000000000000001E-4</v>
      </c>
      <c r="AB1531" s="93" t="s">
        <v>75</v>
      </c>
      <c r="AC1531" s="92">
        <v>0.41429418699999998</v>
      </c>
      <c r="AD1531" s="92">
        <v>5.0000000000000001E-4</v>
      </c>
      <c r="AE1531" s="93" t="s">
        <v>75</v>
      </c>
      <c r="AF1531" s="92">
        <v>0.51661445299999997</v>
      </c>
      <c r="AG1531" s="92">
        <v>5.0000000000000001E-4</v>
      </c>
      <c r="AH1531" s="93" t="s">
        <v>75</v>
      </c>
      <c r="AI1531" s="92">
        <v>1</v>
      </c>
    </row>
    <row r="1532" spans="1:35" x14ac:dyDescent="0.35">
      <c r="A1532">
        <v>5.0000000000000001E-4</v>
      </c>
      <c r="B1532" t="s">
        <v>75</v>
      </c>
      <c r="C1532">
        <f t="shared" si="69"/>
        <v>1</v>
      </c>
      <c r="D1532">
        <f t="shared" si="70"/>
        <v>5.0000000000000001E-4</v>
      </c>
      <c r="E1532">
        <f t="shared" si="71"/>
        <v>2.87E-2</v>
      </c>
      <c r="R1532" s="90">
        <v>5.0000000000000001E-4</v>
      </c>
      <c r="S1532" s="91" t="s">
        <v>75</v>
      </c>
      <c r="T1532" s="90">
        <v>0.91309805839842562</v>
      </c>
      <c r="U1532" s="92">
        <v>5.0000000000000001E-4</v>
      </c>
      <c r="V1532" s="93" t="s">
        <v>75</v>
      </c>
      <c r="W1532" s="92">
        <v>0.34103613300000002</v>
      </c>
      <c r="X1532" s="92">
        <v>5.0000000000000001E-4</v>
      </c>
      <c r="Y1532" s="93" t="s">
        <v>75</v>
      </c>
      <c r="Z1532" s="92">
        <v>0.36255507812499999</v>
      </c>
      <c r="AA1532" s="92">
        <v>5.0000000000000001E-4</v>
      </c>
      <c r="AB1532" s="93" t="s">
        <v>75</v>
      </c>
      <c r="AC1532" s="92">
        <v>0.41395350600000003</v>
      </c>
      <c r="AD1532" s="92">
        <v>5.0000000000000001E-4</v>
      </c>
      <c r="AE1532" s="93" t="s">
        <v>75</v>
      </c>
      <c r="AF1532" s="92">
        <v>0.51632578100000004</v>
      </c>
      <c r="AG1532" s="92">
        <v>5.0000000000000001E-4</v>
      </c>
      <c r="AH1532" s="93" t="s">
        <v>75</v>
      </c>
      <c r="AI1532" s="92">
        <v>1</v>
      </c>
    </row>
    <row r="1533" spans="1:35" x14ac:dyDescent="0.35">
      <c r="A1533">
        <v>5.0000000000000001E-4</v>
      </c>
      <c r="B1533" t="s">
        <v>75</v>
      </c>
      <c r="C1533">
        <f t="shared" si="69"/>
        <v>1</v>
      </c>
      <c r="D1533">
        <f t="shared" si="70"/>
        <v>5.0000000000000001E-4</v>
      </c>
      <c r="E1533">
        <f t="shared" si="71"/>
        <v>2.87E-2</v>
      </c>
      <c r="R1533" s="90">
        <v>5.0000000000000001E-4</v>
      </c>
      <c r="S1533" s="91" t="s">
        <v>75</v>
      </c>
      <c r="T1533" s="90">
        <v>0.91309805839842562</v>
      </c>
      <c r="U1533" s="92">
        <v>5.0000000000000001E-4</v>
      </c>
      <c r="V1533" s="93" t="s">
        <v>75</v>
      </c>
      <c r="W1533" s="92">
        <v>0.34095019500000001</v>
      </c>
      <c r="X1533" s="92">
        <v>5.0000000000000001E-4</v>
      </c>
      <c r="Y1533" s="93" t="s">
        <v>75</v>
      </c>
      <c r="Z1533" s="92">
        <v>0.36239804687499999</v>
      </c>
      <c r="AA1533" s="92">
        <v>5.0000000000000001E-4</v>
      </c>
      <c r="AB1533" s="93" t="s">
        <v>75</v>
      </c>
      <c r="AC1533" s="92">
        <v>0.413683627</v>
      </c>
      <c r="AD1533" s="92">
        <v>5.0000000000000001E-4</v>
      </c>
      <c r="AE1533" s="93" t="s">
        <v>75</v>
      </c>
      <c r="AF1533" s="92">
        <v>0.51608359400000003</v>
      </c>
      <c r="AG1533" s="92">
        <v>5.0000000000000001E-4</v>
      </c>
      <c r="AH1533" s="93" t="s">
        <v>75</v>
      </c>
      <c r="AI1533" s="92">
        <v>1</v>
      </c>
    </row>
    <row r="1534" spans="1:35" x14ac:dyDescent="0.35">
      <c r="A1534">
        <v>5.0000000000000001E-4</v>
      </c>
      <c r="B1534" t="s">
        <v>75</v>
      </c>
      <c r="C1534">
        <f t="shared" si="69"/>
        <v>1</v>
      </c>
      <c r="D1534">
        <f t="shared" si="70"/>
        <v>5.0000000000000001E-4</v>
      </c>
      <c r="E1534">
        <f t="shared" si="71"/>
        <v>2.87E-2</v>
      </c>
      <c r="R1534" s="90">
        <v>5.0000000000000001E-4</v>
      </c>
      <c r="S1534" s="91" t="s">
        <v>75</v>
      </c>
      <c r="T1534" s="90">
        <v>0.91309805839842562</v>
      </c>
      <c r="U1534" s="92">
        <v>5.0000000000000001E-4</v>
      </c>
      <c r="V1534" s="93" t="s">
        <v>75</v>
      </c>
      <c r="W1534" s="92">
        <v>0.34087207000000003</v>
      </c>
      <c r="X1534" s="92">
        <v>5.0000000000000001E-4</v>
      </c>
      <c r="Y1534" s="93" t="s">
        <v>75</v>
      </c>
      <c r="Z1534" s="92">
        <v>0.36226367187500003</v>
      </c>
      <c r="AA1534" s="92">
        <v>5.0000000000000001E-4</v>
      </c>
      <c r="AB1534" s="93" t="s">
        <v>75</v>
      </c>
      <c r="AC1534" s="92">
        <v>0.41335596699999999</v>
      </c>
      <c r="AD1534" s="92">
        <v>5.0000000000000001E-4</v>
      </c>
      <c r="AE1534" s="93" t="s">
        <v>75</v>
      </c>
      <c r="AF1534" s="92">
        <v>0.51578554700000001</v>
      </c>
      <c r="AG1534" s="92">
        <v>5.0000000000000001E-4</v>
      </c>
      <c r="AH1534" s="93" t="s">
        <v>75</v>
      </c>
      <c r="AI1534" s="92">
        <v>1</v>
      </c>
    </row>
    <row r="1535" spans="1:35" x14ac:dyDescent="0.35">
      <c r="A1535">
        <v>5.0000000000000001E-4</v>
      </c>
      <c r="B1535" t="s">
        <v>75</v>
      </c>
      <c r="C1535">
        <f t="shared" si="69"/>
        <v>1</v>
      </c>
      <c r="D1535">
        <f t="shared" si="70"/>
        <v>5.0000000000000001E-4</v>
      </c>
      <c r="E1535">
        <f t="shared" si="71"/>
        <v>2.87E-2</v>
      </c>
      <c r="R1535" s="90">
        <v>5.0000000000000001E-4</v>
      </c>
      <c r="S1535" s="91" t="s">
        <v>75</v>
      </c>
      <c r="T1535" s="90">
        <v>0.91307482373948701</v>
      </c>
      <c r="U1535" s="92">
        <v>5.0000000000000001E-4</v>
      </c>
      <c r="V1535" s="93" t="s">
        <v>75</v>
      </c>
      <c r="W1535" s="92">
        <v>0.34073925799999999</v>
      </c>
      <c r="X1535" s="92">
        <v>5.0000000000000001E-4</v>
      </c>
      <c r="Y1535" s="93" t="s">
        <v>75</v>
      </c>
      <c r="Z1535" s="92">
        <v>0.362144140625</v>
      </c>
      <c r="AA1535" s="92">
        <v>5.0000000000000001E-4</v>
      </c>
      <c r="AB1535" s="93" t="s">
        <v>75</v>
      </c>
      <c r="AC1535" s="92">
        <v>0.41309229600000003</v>
      </c>
      <c r="AD1535" s="92">
        <v>5.0000000000000001E-4</v>
      </c>
      <c r="AE1535" s="93" t="s">
        <v>75</v>
      </c>
      <c r="AF1535" s="92">
        <v>0.515582031</v>
      </c>
      <c r="AG1535" s="92">
        <v>5.0000000000000001E-4</v>
      </c>
      <c r="AH1535" s="93" t="s">
        <v>75</v>
      </c>
      <c r="AI1535" s="92">
        <v>1</v>
      </c>
    </row>
    <row r="1536" spans="1:35" x14ac:dyDescent="0.35">
      <c r="A1536">
        <v>5.0000000000000001E-4</v>
      </c>
      <c r="B1536" t="s">
        <v>75</v>
      </c>
      <c r="C1536">
        <f t="shared" si="69"/>
        <v>1</v>
      </c>
      <c r="D1536">
        <f t="shared" si="70"/>
        <v>5.0000000000000001E-4</v>
      </c>
      <c r="E1536">
        <f t="shared" si="71"/>
        <v>2.87E-2</v>
      </c>
      <c r="R1536" s="90">
        <v>5.0000000000000001E-4</v>
      </c>
      <c r="S1536" s="91" t="s">
        <v>75</v>
      </c>
      <c r="T1536" s="90">
        <v>0.91307482373948701</v>
      </c>
      <c r="U1536" s="92">
        <v>5.0000000000000001E-4</v>
      </c>
      <c r="V1536" s="93" t="s">
        <v>75</v>
      </c>
      <c r="W1536" s="92">
        <v>0.34061914100000001</v>
      </c>
      <c r="X1536" s="92">
        <v>5.0000000000000001E-4</v>
      </c>
      <c r="Y1536" s="93" t="s">
        <v>75</v>
      </c>
      <c r="Z1536" s="92">
        <v>0.36197070312500002</v>
      </c>
      <c r="AA1536" s="92">
        <v>5.0000000000000001E-4</v>
      </c>
      <c r="AB1536" s="93" t="s">
        <v>75</v>
      </c>
      <c r="AC1536" s="92">
        <v>0.412841179</v>
      </c>
      <c r="AD1536" s="92">
        <v>5.0000000000000001E-4</v>
      </c>
      <c r="AE1536" s="93" t="s">
        <v>75</v>
      </c>
      <c r="AF1536" s="92">
        <v>0.51529960900000005</v>
      </c>
      <c r="AG1536" s="92">
        <v>5.0000000000000001E-4</v>
      </c>
      <c r="AH1536" s="93" t="s">
        <v>75</v>
      </c>
      <c r="AI1536" s="92">
        <v>1</v>
      </c>
    </row>
    <row r="1537" spans="1:35" x14ac:dyDescent="0.35">
      <c r="A1537">
        <v>5.0000000000000001E-4</v>
      </c>
      <c r="B1537" t="s">
        <v>75</v>
      </c>
      <c r="C1537">
        <f t="shared" si="69"/>
        <v>1</v>
      </c>
      <c r="D1537">
        <f t="shared" si="70"/>
        <v>5.0000000000000001E-4</v>
      </c>
      <c r="E1537">
        <f t="shared" si="71"/>
        <v>2.87E-2</v>
      </c>
      <c r="R1537" s="90">
        <v>5.0000000000000001E-4</v>
      </c>
      <c r="S1537" s="91" t="s">
        <v>75</v>
      </c>
      <c r="T1537" s="90">
        <v>0.913030684671568</v>
      </c>
      <c r="U1537" s="92">
        <v>5.0000000000000001E-4</v>
      </c>
      <c r="V1537" s="93" t="s">
        <v>75</v>
      </c>
      <c r="W1537" s="92">
        <v>0.34054101599999997</v>
      </c>
      <c r="X1537" s="92">
        <v>5.0000000000000001E-4</v>
      </c>
      <c r="Y1537" s="93" t="s">
        <v>75</v>
      </c>
      <c r="Z1537" s="92">
        <v>0.36180507812499996</v>
      </c>
      <c r="AA1537" s="92">
        <v>5.0000000000000001E-4</v>
      </c>
      <c r="AB1537" s="93" t="s">
        <v>75</v>
      </c>
      <c r="AC1537" s="92">
        <v>0.41253332999999998</v>
      </c>
      <c r="AD1537" s="92">
        <v>5.0000000000000001E-4</v>
      </c>
      <c r="AE1537" s="93" t="s">
        <v>75</v>
      </c>
      <c r="AF1537" s="92">
        <v>0.51507343800000005</v>
      </c>
      <c r="AG1537" s="92">
        <v>5.0000000000000001E-4</v>
      </c>
      <c r="AH1537" s="93" t="s">
        <v>75</v>
      </c>
      <c r="AI1537" s="92">
        <v>1</v>
      </c>
    </row>
    <row r="1538" spans="1:35" x14ac:dyDescent="0.35">
      <c r="A1538">
        <v>5.0000000000000001E-4</v>
      </c>
      <c r="B1538" t="s">
        <v>75</v>
      </c>
      <c r="C1538">
        <f t="shared" si="69"/>
        <v>1</v>
      </c>
      <c r="D1538">
        <f t="shared" si="70"/>
        <v>5.0000000000000001E-4</v>
      </c>
      <c r="E1538">
        <f t="shared" si="71"/>
        <v>2.87E-2</v>
      </c>
      <c r="R1538" s="90">
        <v>5.0000000000000001E-4</v>
      </c>
      <c r="S1538" s="91" t="s">
        <v>75</v>
      </c>
      <c r="T1538" s="90">
        <v>0.913030684671568</v>
      </c>
      <c r="U1538" s="92">
        <v>5.0000000000000001E-4</v>
      </c>
      <c r="V1538" s="93" t="s">
        <v>75</v>
      </c>
      <c r="W1538" s="92">
        <v>0.34033203099999998</v>
      </c>
      <c r="X1538" s="92">
        <v>5.0000000000000001E-4</v>
      </c>
      <c r="Y1538" s="93" t="s">
        <v>75</v>
      </c>
      <c r="Z1538" s="92">
        <v>0.36167851562499997</v>
      </c>
      <c r="AA1538" s="92">
        <v>5.0000000000000001E-4</v>
      </c>
      <c r="AB1538" s="93" t="s">
        <v>75</v>
      </c>
      <c r="AC1538" s="92">
        <v>0.412247268</v>
      </c>
      <c r="AD1538" s="92">
        <v>5.0000000000000001E-4</v>
      </c>
      <c r="AE1538" s="93" t="s">
        <v>75</v>
      </c>
      <c r="AF1538" s="92">
        <v>0.51477187499999999</v>
      </c>
      <c r="AG1538" s="92">
        <v>5.0000000000000001E-4</v>
      </c>
      <c r="AH1538" s="93" t="s">
        <v>75</v>
      </c>
      <c r="AI1538" s="92">
        <v>1</v>
      </c>
    </row>
    <row r="1539" spans="1:35" x14ac:dyDescent="0.35">
      <c r="A1539">
        <v>5.0000000000000001E-4</v>
      </c>
      <c r="B1539" t="s">
        <v>75</v>
      </c>
      <c r="C1539">
        <f t="shared" si="69"/>
        <v>1</v>
      </c>
      <c r="D1539">
        <f t="shared" si="70"/>
        <v>5.0000000000000001E-4</v>
      </c>
      <c r="E1539">
        <f t="shared" si="71"/>
        <v>2.87E-2</v>
      </c>
      <c r="R1539" s="90">
        <v>5.0000000000000001E-4</v>
      </c>
      <c r="S1539" s="91" t="s">
        <v>75</v>
      </c>
      <c r="T1539" s="90">
        <v>0.913030684671568</v>
      </c>
      <c r="U1539" s="92">
        <v>5.0000000000000001E-4</v>
      </c>
      <c r="V1539" s="93" t="s">
        <v>75</v>
      </c>
      <c r="W1539" s="92">
        <v>0.34023828099999998</v>
      </c>
      <c r="X1539" s="92">
        <v>5.0000000000000001E-4</v>
      </c>
      <c r="Y1539" s="93" t="s">
        <v>75</v>
      </c>
      <c r="Z1539" s="92">
        <v>0.36145234375000002</v>
      </c>
      <c r="AA1539" s="92">
        <v>5.0000000000000001E-4</v>
      </c>
      <c r="AB1539" s="93" t="s">
        <v>75</v>
      </c>
      <c r="AC1539" s="92">
        <v>0.41196071699999998</v>
      </c>
      <c r="AD1539" s="92">
        <v>5.0000000000000001E-4</v>
      </c>
      <c r="AE1539" s="93" t="s">
        <v>75</v>
      </c>
      <c r="AF1539" s="92">
        <v>0.51452890600000001</v>
      </c>
      <c r="AG1539" s="92">
        <v>5.0000000000000001E-4</v>
      </c>
      <c r="AH1539" s="93" t="s">
        <v>75</v>
      </c>
      <c r="AI1539" s="92">
        <v>1</v>
      </c>
    </row>
    <row r="1540" spans="1:35" x14ac:dyDescent="0.35">
      <c r="A1540">
        <v>5.0000000000000001E-4</v>
      </c>
      <c r="B1540" t="s">
        <v>75</v>
      </c>
      <c r="C1540">
        <f t="shared" ref="C1540:C1603" si="72">IF($A$1=$O$4,T1540,IF($A$1=$O$5,W1540,IF($A$1=$O$6,Z1540,IF($A$1=$O$7,AC1540,IF($A$1=$O$8,AF1540,IF($A$1=$O$9,AI1540,"ERROR"))))))</f>
        <v>1</v>
      </c>
      <c r="D1540">
        <f t="shared" ref="D1540:D1603" si="73">A1540*C1540</f>
        <v>5.0000000000000001E-4</v>
      </c>
      <c r="E1540">
        <f t="shared" ref="E1540:E1603" si="74">D1540*57.4</f>
        <v>2.87E-2</v>
      </c>
      <c r="R1540" s="90">
        <v>5.0000000000000001E-4</v>
      </c>
      <c r="S1540" s="91" t="s">
        <v>75</v>
      </c>
      <c r="T1540" s="90">
        <v>0.91275311760728006</v>
      </c>
      <c r="U1540" s="92">
        <v>5.0000000000000001E-4</v>
      </c>
      <c r="V1540" s="93" t="s">
        <v>75</v>
      </c>
      <c r="W1540" s="92">
        <v>0.34016015599999999</v>
      </c>
      <c r="X1540" s="92">
        <v>5.0000000000000001E-4</v>
      </c>
      <c r="Y1540" s="93" t="s">
        <v>75</v>
      </c>
      <c r="Z1540" s="92">
        <v>0.36135859375000001</v>
      </c>
      <c r="AA1540" s="92">
        <v>5.0000000000000001E-4</v>
      </c>
      <c r="AB1540" s="93" t="s">
        <v>75</v>
      </c>
      <c r="AC1540" s="92">
        <v>0.41165844699999998</v>
      </c>
      <c r="AD1540" s="92">
        <v>5.0000000000000001E-4</v>
      </c>
      <c r="AE1540" s="93" t="s">
        <v>75</v>
      </c>
      <c r="AF1540" s="92">
        <v>0.51428125000000002</v>
      </c>
      <c r="AG1540" s="92">
        <v>5.0000000000000001E-4</v>
      </c>
      <c r="AH1540" s="93" t="s">
        <v>75</v>
      </c>
      <c r="AI1540" s="92">
        <v>1</v>
      </c>
    </row>
    <row r="1541" spans="1:35" x14ac:dyDescent="0.35">
      <c r="A1541">
        <v>5.0000000000000001E-4</v>
      </c>
      <c r="B1541" t="s">
        <v>75</v>
      </c>
      <c r="C1541">
        <f t="shared" si="72"/>
        <v>1</v>
      </c>
      <c r="D1541">
        <f t="shared" si="73"/>
        <v>5.0000000000000001E-4</v>
      </c>
      <c r="E1541">
        <f t="shared" si="74"/>
        <v>2.87E-2</v>
      </c>
      <c r="R1541" s="90">
        <v>5.0000000000000001E-4</v>
      </c>
      <c r="S1541" s="91" t="s">
        <v>75</v>
      </c>
      <c r="T1541" s="90">
        <v>0.91251793797393721</v>
      </c>
      <c r="U1541" s="92">
        <v>5.0000000000000001E-4</v>
      </c>
      <c r="V1541" s="93" t="s">
        <v>75</v>
      </c>
      <c r="W1541" s="92">
        <v>0.34007421900000001</v>
      </c>
      <c r="X1541" s="92">
        <v>5.0000000000000001E-4</v>
      </c>
      <c r="Y1541" s="93" t="s">
        <v>75</v>
      </c>
      <c r="Z1541" s="92">
        <v>0.36116992187500002</v>
      </c>
      <c r="AA1541" s="92">
        <v>5.0000000000000001E-4</v>
      </c>
      <c r="AB1541" s="93" t="s">
        <v>75</v>
      </c>
      <c r="AC1541" s="92">
        <v>0.41137461800000003</v>
      </c>
      <c r="AD1541" s="92">
        <v>5.0000000000000001E-4</v>
      </c>
      <c r="AE1541" s="93" t="s">
        <v>75</v>
      </c>
      <c r="AF1541" s="92">
        <v>0.51406601600000001</v>
      </c>
      <c r="AG1541" s="92">
        <v>5.0000000000000001E-4</v>
      </c>
      <c r="AH1541" s="93" t="s">
        <v>75</v>
      </c>
      <c r="AI1541" s="92">
        <v>1</v>
      </c>
    </row>
    <row r="1542" spans="1:35" x14ac:dyDescent="0.35">
      <c r="A1542">
        <v>5.0000000000000001E-4</v>
      </c>
      <c r="B1542" t="s">
        <v>75</v>
      </c>
      <c r="C1542">
        <f t="shared" si="72"/>
        <v>1</v>
      </c>
      <c r="D1542">
        <f t="shared" si="73"/>
        <v>5.0000000000000001E-4</v>
      </c>
      <c r="E1542">
        <f t="shared" si="74"/>
        <v>2.87E-2</v>
      </c>
      <c r="R1542" s="90">
        <v>5.0000000000000001E-4</v>
      </c>
      <c r="S1542" s="91" t="s">
        <v>75</v>
      </c>
      <c r="T1542" s="90">
        <v>0.91251793797393721</v>
      </c>
      <c r="U1542" s="92">
        <v>5.0000000000000001E-4</v>
      </c>
      <c r="V1542" s="93" t="s">
        <v>75</v>
      </c>
      <c r="W1542" s="92">
        <v>0.33996679699999999</v>
      </c>
      <c r="X1542" s="92">
        <v>5.0000000000000001E-4</v>
      </c>
      <c r="Y1542" s="93" t="s">
        <v>75</v>
      </c>
      <c r="Z1542" s="92">
        <v>0.36102187499999999</v>
      </c>
      <c r="AA1542" s="92">
        <v>5.0000000000000001E-4</v>
      </c>
      <c r="AB1542" s="93" t="s">
        <v>75</v>
      </c>
      <c r="AC1542" s="92">
        <v>0.41107606800000002</v>
      </c>
      <c r="AD1542" s="92">
        <v>5.0000000000000001E-4</v>
      </c>
      <c r="AE1542" s="93" t="s">
        <v>75</v>
      </c>
      <c r="AF1542" s="92">
        <v>0.51385703100000002</v>
      </c>
      <c r="AG1542" s="92">
        <v>5.0000000000000001E-4</v>
      </c>
      <c r="AH1542" s="93" t="s">
        <v>75</v>
      </c>
      <c r="AI1542" s="92">
        <v>1</v>
      </c>
    </row>
    <row r="1543" spans="1:35" x14ac:dyDescent="0.35">
      <c r="A1543">
        <v>5.0000000000000001E-4</v>
      </c>
      <c r="B1543" t="s">
        <v>75</v>
      </c>
      <c r="C1543">
        <f t="shared" si="72"/>
        <v>1</v>
      </c>
      <c r="D1543">
        <f t="shared" si="73"/>
        <v>5.0000000000000001E-4</v>
      </c>
      <c r="E1543">
        <f t="shared" si="74"/>
        <v>2.87E-2</v>
      </c>
      <c r="R1543" s="90">
        <v>5.0000000000000001E-4</v>
      </c>
      <c r="S1543" s="91" t="s">
        <v>75</v>
      </c>
      <c r="T1543" s="90">
        <v>0.91238609648720659</v>
      </c>
      <c r="U1543" s="92">
        <v>5.0000000000000001E-4</v>
      </c>
      <c r="V1543" s="93" t="s">
        <v>75</v>
      </c>
      <c r="W1543" s="92">
        <v>0.33985937500000002</v>
      </c>
      <c r="X1543" s="92">
        <v>5.0000000000000001E-4</v>
      </c>
      <c r="Y1543" s="93" t="s">
        <v>75</v>
      </c>
      <c r="Z1543" s="92">
        <v>0.36088437499999998</v>
      </c>
      <c r="AA1543" s="92">
        <v>5.0000000000000001E-4</v>
      </c>
      <c r="AB1543" s="93" t="s">
        <v>75</v>
      </c>
      <c r="AC1543" s="92">
        <v>0.410789982</v>
      </c>
      <c r="AD1543" s="92">
        <v>5.0000000000000001E-4</v>
      </c>
      <c r="AE1543" s="93" t="s">
        <v>75</v>
      </c>
      <c r="AF1543" s="92">
        <v>0.51364140599999997</v>
      </c>
      <c r="AG1543" s="92">
        <v>5.0000000000000001E-4</v>
      </c>
      <c r="AH1543" s="93" t="s">
        <v>75</v>
      </c>
      <c r="AI1543" s="92">
        <v>1</v>
      </c>
    </row>
    <row r="1544" spans="1:35" x14ac:dyDescent="0.35">
      <c r="A1544">
        <v>5.0000000000000001E-4</v>
      </c>
      <c r="B1544" t="s">
        <v>75</v>
      </c>
      <c r="C1544">
        <f t="shared" si="72"/>
        <v>1</v>
      </c>
      <c r="D1544">
        <f t="shared" si="73"/>
        <v>5.0000000000000001E-4</v>
      </c>
      <c r="E1544">
        <f t="shared" si="74"/>
        <v>2.87E-2</v>
      </c>
      <c r="R1544" s="90">
        <v>5.0000000000000001E-4</v>
      </c>
      <c r="S1544" s="91" t="s">
        <v>75</v>
      </c>
      <c r="T1544" s="90">
        <v>0.91238609648720659</v>
      </c>
      <c r="U1544" s="92">
        <v>5.0000000000000001E-4</v>
      </c>
      <c r="V1544" s="93" t="s">
        <v>75</v>
      </c>
      <c r="W1544" s="92">
        <v>0.339697266</v>
      </c>
      <c r="X1544" s="92">
        <v>5.0000000000000001E-4</v>
      </c>
      <c r="Y1544" s="93" t="s">
        <v>75</v>
      </c>
      <c r="Z1544" s="92">
        <v>0.36075312500000001</v>
      </c>
      <c r="AA1544" s="92">
        <v>5.0000000000000001E-4</v>
      </c>
      <c r="AB1544" s="93" t="s">
        <v>75</v>
      </c>
      <c r="AC1544" s="92">
        <v>0.41045162699999999</v>
      </c>
      <c r="AD1544" s="92">
        <v>5.0000000000000001E-4</v>
      </c>
      <c r="AE1544" s="93" t="s">
        <v>75</v>
      </c>
      <c r="AF1544" s="92">
        <v>0.51329023399999996</v>
      </c>
      <c r="AG1544" s="92">
        <v>5.0000000000000001E-4</v>
      </c>
      <c r="AH1544" s="93" t="s">
        <v>75</v>
      </c>
      <c r="AI1544" s="92">
        <v>1</v>
      </c>
    </row>
    <row r="1545" spans="1:35" x14ac:dyDescent="0.35">
      <c r="A1545">
        <v>5.0000000000000001E-4</v>
      </c>
      <c r="B1545" t="s">
        <v>75</v>
      </c>
      <c r="C1545">
        <f t="shared" si="72"/>
        <v>1</v>
      </c>
      <c r="D1545">
        <f t="shared" si="73"/>
        <v>5.0000000000000001E-4</v>
      </c>
      <c r="E1545">
        <f t="shared" si="74"/>
        <v>2.87E-2</v>
      </c>
      <c r="R1545" s="90">
        <v>5.0000000000000001E-4</v>
      </c>
      <c r="S1545" s="91" t="s">
        <v>75</v>
      </c>
      <c r="T1545" s="90">
        <v>0.91197224149739775</v>
      </c>
      <c r="U1545" s="92">
        <v>5.0000000000000001E-4</v>
      </c>
      <c r="V1545" s="93" t="s">
        <v>75</v>
      </c>
      <c r="W1545" s="92">
        <v>0.33949121100000001</v>
      </c>
      <c r="X1545" s="92">
        <v>5.0000000000000001E-4</v>
      </c>
      <c r="Y1545" s="93" t="s">
        <v>75</v>
      </c>
      <c r="Z1545" s="92">
        <v>0.36054101562500007</v>
      </c>
      <c r="AA1545" s="92">
        <v>5.0000000000000001E-4</v>
      </c>
      <c r="AB1545" s="93" t="s">
        <v>75</v>
      </c>
      <c r="AC1545" s="92">
        <v>0.41016730699999998</v>
      </c>
      <c r="AD1545" s="92">
        <v>5.0000000000000001E-4</v>
      </c>
      <c r="AE1545" s="93" t="s">
        <v>75</v>
      </c>
      <c r="AF1545" s="92">
        <v>0.513053125</v>
      </c>
      <c r="AG1545" s="92">
        <v>5.0000000000000001E-4</v>
      </c>
      <c r="AH1545" s="93" t="s">
        <v>75</v>
      </c>
      <c r="AI1545" s="92">
        <v>1</v>
      </c>
    </row>
    <row r="1546" spans="1:35" x14ac:dyDescent="0.35">
      <c r="A1546">
        <v>5.0000000000000001E-4</v>
      </c>
      <c r="B1546" t="s">
        <v>75</v>
      </c>
      <c r="C1546">
        <f t="shared" si="72"/>
        <v>1</v>
      </c>
      <c r="D1546">
        <f t="shared" si="73"/>
        <v>5.0000000000000001E-4</v>
      </c>
      <c r="E1546">
        <f t="shared" si="74"/>
        <v>2.87E-2</v>
      </c>
      <c r="R1546" s="90">
        <v>5.0000000000000001E-4</v>
      </c>
      <c r="S1546" s="91" t="s">
        <v>75</v>
      </c>
      <c r="T1546" s="90">
        <v>0.91169966911089517</v>
      </c>
      <c r="U1546" s="92">
        <v>5.0000000000000001E-4</v>
      </c>
      <c r="V1546" s="93" t="s">
        <v>75</v>
      </c>
      <c r="W1546" s="92">
        <v>0.33944433600000001</v>
      </c>
      <c r="X1546" s="92">
        <v>5.0000000000000001E-4</v>
      </c>
      <c r="Y1546" s="93" t="s">
        <v>75</v>
      </c>
      <c r="Z1546" s="92">
        <v>0.36037539062499996</v>
      </c>
      <c r="AA1546" s="92">
        <v>5.0000000000000001E-4</v>
      </c>
      <c r="AB1546" s="93" t="s">
        <v>75</v>
      </c>
      <c r="AC1546" s="92">
        <v>0.40988856800000001</v>
      </c>
      <c r="AD1546" s="92">
        <v>5.0000000000000001E-4</v>
      </c>
      <c r="AE1546" s="93" t="s">
        <v>75</v>
      </c>
      <c r="AF1546" s="92">
        <v>0.51285078100000003</v>
      </c>
      <c r="AG1546" s="92">
        <v>5.0000000000000001E-4</v>
      </c>
      <c r="AH1546" s="93" t="s">
        <v>75</v>
      </c>
      <c r="AI1546" s="92">
        <v>1</v>
      </c>
    </row>
    <row r="1547" spans="1:35" x14ac:dyDescent="0.35">
      <c r="A1547">
        <v>5.0000000000000001E-4</v>
      </c>
      <c r="B1547" t="s">
        <v>75</v>
      </c>
      <c r="C1547">
        <f t="shared" si="72"/>
        <v>1</v>
      </c>
      <c r="D1547">
        <f t="shared" si="73"/>
        <v>5.0000000000000001E-4</v>
      </c>
      <c r="E1547">
        <f t="shared" si="74"/>
        <v>2.87E-2</v>
      </c>
      <c r="R1547" s="90">
        <v>5.0000000000000001E-4</v>
      </c>
      <c r="S1547" s="91" t="s">
        <v>75</v>
      </c>
      <c r="T1547" s="90">
        <v>0.91169966911089517</v>
      </c>
      <c r="U1547" s="92">
        <v>5.0000000000000001E-4</v>
      </c>
      <c r="V1547" s="93" t="s">
        <v>75</v>
      </c>
      <c r="W1547" s="92">
        <v>0.33932714800000002</v>
      </c>
      <c r="X1547" s="92">
        <v>5.0000000000000001E-4</v>
      </c>
      <c r="Y1547" s="93" t="s">
        <v>75</v>
      </c>
      <c r="Z1547" s="92">
        <v>0.36021953125000006</v>
      </c>
      <c r="AA1547" s="92">
        <v>5.0000000000000001E-4</v>
      </c>
      <c r="AB1547" s="93" t="s">
        <v>75</v>
      </c>
      <c r="AC1547" s="92">
        <v>0.40955311999999999</v>
      </c>
      <c r="AD1547" s="92">
        <v>5.0000000000000001E-4</v>
      </c>
      <c r="AE1547" s="93" t="s">
        <v>75</v>
      </c>
      <c r="AF1547" s="92">
        <v>0.51257929700000004</v>
      </c>
      <c r="AG1547" s="92">
        <v>5.0000000000000001E-4</v>
      </c>
      <c r="AH1547" s="93" t="s">
        <v>75</v>
      </c>
      <c r="AI1547" s="92">
        <v>1</v>
      </c>
    </row>
    <row r="1548" spans="1:35" x14ac:dyDescent="0.35">
      <c r="A1548">
        <v>5.0000000000000001E-4</v>
      </c>
      <c r="B1548" t="s">
        <v>75</v>
      </c>
      <c r="C1548">
        <f t="shared" si="72"/>
        <v>1</v>
      </c>
      <c r="D1548">
        <f t="shared" si="73"/>
        <v>5.0000000000000001E-4</v>
      </c>
      <c r="E1548">
        <f t="shared" si="74"/>
        <v>2.87E-2</v>
      </c>
      <c r="R1548" s="90">
        <v>5.0000000000000001E-4</v>
      </c>
      <c r="S1548" s="91" t="s">
        <v>75</v>
      </c>
      <c r="T1548" s="90">
        <v>0.91162043403238102</v>
      </c>
      <c r="U1548" s="92">
        <v>5.0000000000000001E-4</v>
      </c>
      <c r="V1548" s="93" t="s">
        <v>75</v>
      </c>
      <c r="W1548" s="92">
        <v>0.33913183600000002</v>
      </c>
      <c r="X1548" s="92">
        <v>5.0000000000000001E-4</v>
      </c>
      <c r="Y1548" s="93" t="s">
        <v>75</v>
      </c>
      <c r="Z1548" s="92">
        <v>0.36010468750000002</v>
      </c>
      <c r="AA1548" s="92">
        <v>5.0000000000000001E-4</v>
      </c>
      <c r="AB1548" s="93" t="s">
        <v>75</v>
      </c>
      <c r="AC1548" s="92">
        <v>0.40930609699999998</v>
      </c>
      <c r="AD1548" s="92">
        <v>5.0000000000000001E-4</v>
      </c>
      <c r="AE1548" s="93" t="s">
        <v>75</v>
      </c>
      <c r="AF1548" s="92">
        <v>0.51230937499999996</v>
      </c>
      <c r="AG1548" s="92">
        <v>5.0000000000000001E-4</v>
      </c>
      <c r="AH1548" s="93" t="s">
        <v>75</v>
      </c>
      <c r="AI1548" s="92">
        <v>1</v>
      </c>
    </row>
    <row r="1549" spans="1:35" x14ac:dyDescent="0.35">
      <c r="A1549">
        <v>5.0000000000000001E-4</v>
      </c>
      <c r="B1549" t="s">
        <v>75</v>
      </c>
      <c r="C1549">
        <f t="shared" si="72"/>
        <v>1</v>
      </c>
      <c r="D1549">
        <f t="shared" si="73"/>
        <v>5.0000000000000001E-4</v>
      </c>
      <c r="E1549">
        <f t="shared" si="74"/>
        <v>2.87E-2</v>
      </c>
      <c r="R1549" s="90">
        <v>5.0000000000000001E-4</v>
      </c>
      <c r="S1549" s="91" t="s">
        <v>75</v>
      </c>
      <c r="T1549" s="90">
        <v>0.91151296517630498</v>
      </c>
      <c r="U1549" s="92">
        <v>5.0000000000000001E-4</v>
      </c>
      <c r="V1549" s="93" t="s">
        <v>75</v>
      </c>
      <c r="W1549" s="92">
        <v>0.33903808600000002</v>
      </c>
      <c r="X1549" s="92">
        <v>5.0000000000000001E-4</v>
      </c>
      <c r="Y1549" s="93" t="s">
        <v>75</v>
      </c>
      <c r="Z1549" s="92">
        <v>0.35993124999999998</v>
      </c>
      <c r="AA1549" s="92">
        <v>5.0000000000000001E-4</v>
      </c>
      <c r="AB1549" s="93" t="s">
        <v>75</v>
      </c>
      <c r="AC1549" s="92">
        <v>0.40899248100000002</v>
      </c>
      <c r="AD1549" s="92">
        <v>5.0000000000000001E-4</v>
      </c>
      <c r="AE1549" s="93" t="s">
        <v>75</v>
      </c>
      <c r="AF1549" s="92">
        <v>0.51209570299999996</v>
      </c>
      <c r="AG1549" s="92">
        <v>5.0000000000000001E-4</v>
      </c>
      <c r="AH1549" s="93" t="s">
        <v>75</v>
      </c>
      <c r="AI1549" s="92">
        <v>1</v>
      </c>
    </row>
    <row r="1550" spans="1:35" x14ac:dyDescent="0.35">
      <c r="A1550">
        <v>5.0000000000000001E-4</v>
      </c>
      <c r="B1550" t="s">
        <v>75</v>
      </c>
      <c r="C1550">
        <f t="shared" si="72"/>
        <v>1</v>
      </c>
      <c r="D1550">
        <f t="shared" si="73"/>
        <v>5.0000000000000001E-4</v>
      </c>
      <c r="E1550">
        <f t="shared" si="74"/>
        <v>2.87E-2</v>
      </c>
      <c r="R1550" s="90">
        <v>5.0000000000000001E-4</v>
      </c>
      <c r="S1550" s="91" t="s">
        <v>75</v>
      </c>
      <c r="T1550" s="90">
        <v>0.91151296517630498</v>
      </c>
      <c r="U1550" s="92">
        <v>5.0000000000000001E-4</v>
      </c>
      <c r="V1550" s="93" t="s">
        <v>75</v>
      </c>
      <c r="W1550" s="92">
        <v>0.33895214800000001</v>
      </c>
      <c r="X1550" s="92">
        <v>5.0000000000000001E-4</v>
      </c>
      <c r="Y1550" s="93" t="s">
        <v>75</v>
      </c>
      <c r="Z1550" s="92">
        <v>0.35980664062499995</v>
      </c>
      <c r="AA1550" s="92">
        <v>5.0000000000000001E-4</v>
      </c>
      <c r="AB1550" s="93" t="s">
        <v>75</v>
      </c>
      <c r="AC1550" s="92">
        <v>0.408694118</v>
      </c>
      <c r="AD1550" s="92">
        <v>5.0000000000000001E-4</v>
      </c>
      <c r="AE1550" s="93" t="s">
        <v>75</v>
      </c>
      <c r="AF1550" s="92">
        <v>0.51181874999999999</v>
      </c>
      <c r="AG1550" s="92">
        <v>5.0000000000000001E-4</v>
      </c>
      <c r="AH1550" s="93" t="s">
        <v>75</v>
      </c>
      <c r="AI1550" s="92">
        <v>1</v>
      </c>
    </row>
    <row r="1551" spans="1:35" x14ac:dyDescent="0.35">
      <c r="A1551">
        <v>5.0000000000000001E-4</v>
      </c>
      <c r="B1551" t="s">
        <v>75</v>
      </c>
      <c r="C1551">
        <f t="shared" si="72"/>
        <v>1</v>
      </c>
      <c r="D1551">
        <f t="shared" si="73"/>
        <v>5.0000000000000001E-4</v>
      </c>
      <c r="E1551">
        <f t="shared" si="74"/>
        <v>2.87E-2</v>
      </c>
      <c r="R1551" s="90">
        <v>5.0000000000000001E-4</v>
      </c>
      <c r="S1551" s="91" t="s">
        <v>75</v>
      </c>
      <c r="T1551" s="90">
        <v>0.91151296517630498</v>
      </c>
      <c r="U1551" s="92">
        <v>5.0000000000000001E-4</v>
      </c>
      <c r="V1551" s="93" t="s">
        <v>75</v>
      </c>
      <c r="W1551" s="92">
        <v>0.33883105499999999</v>
      </c>
      <c r="X1551" s="92">
        <v>5.0000000000000001E-4</v>
      </c>
      <c r="Y1551" s="93" t="s">
        <v>75</v>
      </c>
      <c r="Z1551" s="92">
        <v>0.35963789062499996</v>
      </c>
      <c r="AA1551" s="92">
        <v>5.0000000000000001E-4</v>
      </c>
      <c r="AB1551" s="93" t="s">
        <v>75</v>
      </c>
      <c r="AC1551" s="92">
        <v>0.40838803499999998</v>
      </c>
      <c r="AD1551" s="92">
        <v>5.0000000000000001E-4</v>
      </c>
      <c r="AE1551" s="93" t="s">
        <v>75</v>
      </c>
      <c r="AF1551" s="92">
        <v>0.51162812499999999</v>
      </c>
      <c r="AG1551" s="92">
        <v>5.0000000000000001E-4</v>
      </c>
      <c r="AH1551" s="93" t="s">
        <v>75</v>
      </c>
      <c r="AI1551" s="92">
        <v>1</v>
      </c>
    </row>
    <row r="1552" spans="1:35" x14ac:dyDescent="0.35">
      <c r="A1552">
        <v>5.0000000000000001E-4</v>
      </c>
      <c r="B1552" t="s">
        <v>75</v>
      </c>
      <c r="C1552">
        <f t="shared" si="72"/>
        <v>1</v>
      </c>
      <c r="D1552">
        <f t="shared" si="73"/>
        <v>5.0000000000000001E-4</v>
      </c>
      <c r="E1552">
        <f t="shared" si="74"/>
        <v>2.87E-2</v>
      </c>
      <c r="R1552" s="90">
        <v>5.0000000000000001E-4</v>
      </c>
      <c r="S1552" s="91" t="s">
        <v>75</v>
      </c>
      <c r="T1552" s="90">
        <v>0.91151296517630498</v>
      </c>
      <c r="U1552" s="92">
        <v>5.0000000000000001E-4</v>
      </c>
      <c r="V1552" s="93" t="s">
        <v>75</v>
      </c>
      <c r="W1552" s="92">
        <v>0.33854003900000001</v>
      </c>
      <c r="X1552" s="92">
        <v>5.0000000000000001E-4</v>
      </c>
      <c r="Y1552" s="93" t="s">
        <v>75</v>
      </c>
      <c r="Z1552" s="92">
        <v>0.35947499999999999</v>
      </c>
      <c r="AA1552" s="92">
        <v>5.0000000000000001E-4</v>
      </c>
      <c r="AB1552" s="93" t="s">
        <v>75</v>
      </c>
      <c r="AC1552" s="92">
        <v>0.40808794500000001</v>
      </c>
      <c r="AD1552" s="92">
        <v>5.0000000000000001E-4</v>
      </c>
      <c r="AE1552" s="93" t="s">
        <v>75</v>
      </c>
      <c r="AF1552" s="92">
        <v>0.51134335900000005</v>
      </c>
      <c r="AG1552" s="92">
        <v>5.0000000000000001E-4</v>
      </c>
      <c r="AH1552" s="93" t="s">
        <v>75</v>
      </c>
      <c r="AI1552" s="92">
        <v>1</v>
      </c>
    </row>
    <row r="1553" spans="1:35" x14ac:dyDescent="0.35">
      <c r="A1553">
        <v>5.0000000000000001E-4</v>
      </c>
      <c r="B1553" t="s">
        <v>75</v>
      </c>
      <c r="C1553">
        <f t="shared" si="72"/>
        <v>1</v>
      </c>
      <c r="D1553">
        <f t="shared" si="73"/>
        <v>5.0000000000000001E-4</v>
      </c>
      <c r="E1553">
        <f t="shared" si="74"/>
        <v>2.87E-2</v>
      </c>
      <c r="R1553" s="90">
        <v>5.0000000000000001E-4</v>
      </c>
      <c r="S1553" s="91" t="s">
        <v>75</v>
      </c>
      <c r="T1553" s="90">
        <v>0.91151296517630498</v>
      </c>
      <c r="U1553" s="92">
        <v>5.0000000000000001E-4</v>
      </c>
      <c r="V1553" s="93" t="s">
        <v>75</v>
      </c>
      <c r="W1553" s="92">
        <v>0.33849316400000001</v>
      </c>
      <c r="X1553" s="92">
        <v>5.0000000000000001E-4</v>
      </c>
      <c r="Y1553" s="93" t="s">
        <v>75</v>
      </c>
      <c r="Z1553" s="92">
        <v>0.35929414062500004</v>
      </c>
      <c r="AA1553" s="92">
        <v>5.0000000000000001E-4</v>
      </c>
      <c r="AB1553" s="93" t="s">
        <v>75</v>
      </c>
      <c r="AC1553" s="92">
        <v>0.40778623400000003</v>
      </c>
      <c r="AD1553" s="92">
        <v>5.0000000000000001E-4</v>
      </c>
      <c r="AE1553" s="93" t="s">
        <v>75</v>
      </c>
      <c r="AF1553" s="92">
        <v>0.51109843799999999</v>
      </c>
      <c r="AG1553" s="92">
        <v>5.0000000000000001E-4</v>
      </c>
      <c r="AH1553" s="93" t="s">
        <v>75</v>
      </c>
      <c r="AI1553" s="92">
        <v>1</v>
      </c>
    </row>
    <row r="1554" spans="1:35" x14ac:dyDescent="0.35">
      <c r="A1554">
        <v>5.0000000000000001E-4</v>
      </c>
      <c r="B1554" t="s">
        <v>75</v>
      </c>
      <c r="C1554">
        <f t="shared" si="72"/>
        <v>1</v>
      </c>
      <c r="D1554">
        <f t="shared" si="73"/>
        <v>5.0000000000000001E-4</v>
      </c>
      <c r="E1554">
        <f t="shared" si="74"/>
        <v>2.87E-2</v>
      </c>
      <c r="R1554" s="90">
        <v>5.0000000000000001E-4</v>
      </c>
      <c r="S1554" s="91" t="s">
        <v>75</v>
      </c>
      <c r="T1554" s="90">
        <v>0.91151296517630498</v>
      </c>
      <c r="U1554" s="92">
        <v>5.0000000000000001E-4</v>
      </c>
      <c r="V1554" s="93" t="s">
        <v>75</v>
      </c>
      <c r="W1554" s="92">
        <v>0.33832128900000003</v>
      </c>
      <c r="X1554" s="92">
        <v>5.0000000000000001E-4</v>
      </c>
      <c r="Y1554" s="93" t="s">
        <v>75</v>
      </c>
      <c r="Z1554" s="92">
        <v>0.35918515624999997</v>
      </c>
      <c r="AA1554" s="92">
        <v>5.0000000000000001E-4</v>
      </c>
      <c r="AB1554" s="93" t="s">
        <v>75</v>
      </c>
      <c r="AC1554" s="92">
        <v>0.40749019600000003</v>
      </c>
      <c r="AD1554" s="92">
        <v>5.0000000000000001E-4</v>
      </c>
      <c r="AE1554" s="93" t="s">
        <v>75</v>
      </c>
      <c r="AF1554" s="92">
        <v>0.51087148400000004</v>
      </c>
      <c r="AG1554" s="92">
        <v>5.0000000000000001E-4</v>
      </c>
      <c r="AH1554" s="93" t="s">
        <v>75</v>
      </c>
      <c r="AI1554" s="92">
        <v>1</v>
      </c>
    </row>
    <row r="1555" spans="1:35" x14ac:dyDescent="0.35">
      <c r="A1555">
        <v>5.0000000000000001E-4</v>
      </c>
      <c r="B1555" t="s">
        <v>75</v>
      </c>
      <c r="C1555">
        <f t="shared" si="72"/>
        <v>1</v>
      </c>
      <c r="D1555">
        <f t="shared" si="73"/>
        <v>5.0000000000000001E-4</v>
      </c>
      <c r="E1555">
        <f t="shared" si="74"/>
        <v>2.87E-2</v>
      </c>
      <c r="R1555" s="90">
        <v>5.0000000000000001E-4</v>
      </c>
      <c r="S1555" s="91" t="s">
        <v>75</v>
      </c>
      <c r="T1555" s="90">
        <v>0.91127906935857361</v>
      </c>
      <c r="U1555" s="92">
        <v>5.0000000000000001E-4</v>
      </c>
      <c r="V1555" s="93" t="s">
        <v>75</v>
      </c>
      <c r="W1555" s="92">
        <v>0.33819628899999998</v>
      </c>
      <c r="X1555" s="92">
        <v>5.0000000000000001E-4</v>
      </c>
      <c r="Y1555" s="93" t="s">
        <v>75</v>
      </c>
      <c r="Z1555" s="92">
        <v>0.35903281249999996</v>
      </c>
      <c r="AA1555" s="92">
        <v>5.0000000000000001E-4</v>
      </c>
      <c r="AB1555" s="93" t="s">
        <v>75</v>
      </c>
      <c r="AC1555" s="92">
        <v>0.40724152299999999</v>
      </c>
      <c r="AD1555" s="92">
        <v>5.0000000000000001E-4</v>
      </c>
      <c r="AE1555" s="93" t="s">
        <v>75</v>
      </c>
      <c r="AF1555" s="92">
        <v>0.51067812499999998</v>
      </c>
      <c r="AG1555" s="92">
        <v>5.0000000000000001E-4</v>
      </c>
      <c r="AH1555" s="93" t="s">
        <v>75</v>
      </c>
      <c r="AI1555" s="92">
        <v>1</v>
      </c>
    </row>
    <row r="1556" spans="1:35" x14ac:dyDescent="0.35">
      <c r="A1556">
        <v>5.0000000000000001E-4</v>
      </c>
      <c r="B1556" t="s">
        <v>75</v>
      </c>
      <c r="C1556">
        <f t="shared" si="72"/>
        <v>1</v>
      </c>
      <c r="D1556">
        <f t="shared" si="73"/>
        <v>5.0000000000000001E-4</v>
      </c>
      <c r="E1556">
        <f t="shared" si="74"/>
        <v>2.87E-2</v>
      </c>
      <c r="R1556" s="90">
        <v>5.0000000000000001E-4</v>
      </c>
      <c r="S1556" s="91" t="s">
        <v>75</v>
      </c>
      <c r="T1556" s="90">
        <v>0.91119947839944671</v>
      </c>
      <c r="U1556" s="92">
        <v>5.0000000000000001E-4</v>
      </c>
      <c r="V1556" s="93" t="s">
        <v>75</v>
      </c>
      <c r="W1556" s="92">
        <v>0.338024414</v>
      </c>
      <c r="X1556" s="92">
        <v>5.0000000000000001E-4</v>
      </c>
      <c r="Y1556" s="93" t="s">
        <v>75</v>
      </c>
      <c r="Z1556" s="92">
        <v>0.35889218749999996</v>
      </c>
      <c r="AA1556" s="92">
        <v>5.0000000000000001E-4</v>
      </c>
      <c r="AB1556" s="93" t="s">
        <v>75</v>
      </c>
      <c r="AC1556" s="92">
        <v>0.40683973699999998</v>
      </c>
      <c r="AD1556" s="92">
        <v>5.0000000000000001E-4</v>
      </c>
      <c r="AE1556" s="93" t="s">
        <v>75</v>
      </c>
      <c r="AF1556" s="92">
        <v>0.51039687499999997</v>
      </c>
      <c r="AG1556" s="92">
        <v>5.0000000000000001E-4</v>
      </c>
      <c r="AH1556" s="93" t="s">
        <v>75</v>
      </c>
      <c r="AI1556" s="92">
        <v>1</v>
      </c>
    </row>
    <row r="1557" spans="1:35" x14ac:dyDescent="0.35">
      <c r="A1557">
        <v>5.0000000000000001E-4</v>
      </c>
      <c r="B1557" t="s">
        <v>75</v>
      </c>
      <c r="C1557">
        <f t="shared" si="72"/>
        <v>1</v>
      </c>
      <c r="D1557">
        <f t="shared" si="73"/>
        <v>5.0000000000000001E-4</v>
      </c>
      <c r="E1557">
        <f t="shared" si="74"/>
        <v>2.87E-2</v>
      </c>
      <c r="R1557" s="90">
        <v>5.0000000000000001E-4</v>
      </c>
      <c r="S1557" s="91" t="s">
        <v>75</v>
      </c>
      <c r="T1557" s="90">
        <v>0.91119947839944671</v>
      </c>
      <c r="U1557" s="92">
        <v>5.0000000000000001E-4</v>
      </c>
      <c r="V1557" s="93" t="s">
        <v>75</v>
      </c>
      <c r="W1557" s="92">
        <v>0.33789941400000001</v>
      </c>
      <c r="X1557" s="92">
        <v>5.0000000000000001E-4</v>
      </c>
      <c r="Y1557" s="93" t="s">
        <v>75</v>
      </c>
      <c r="Z1557" s="92">
        <v>0.35871679687500008</v>
      </c>
      <c r="AA1557" s="92">
        <v>5.0000000000000001E-4</v>
      </c>
      <c r="AB1557" s="93" t="s">
        <v>75</v>
      </c>
      <c r="AC1557" s="92">
        <v>0.40654090900000001</v>
      </c>
      <c r="AD1557" s="92">
        <v>5.0000000000000001E-4</v>
      </c>
      <c r="AE1557" s="93" t="s">
        <v>75</v>
      </c>
      <c r="AF1557" s="92">
        <v>0.51016015599999998</v>
      </c>
      <c r="AG1557" s="92">
        <v>5.0000000000000001E-4</v>
      </c>
      <c r="AH1557" s="93" t="s">
        <v>75</v>
      </c>
      <c r="AI1557" s="92">
        <v>1</v>
      </c>
    </row>
    <row r="1558" spans="1:35" x14ac:dyDescent="0.35">
      <c r="A1558">
        <v>5.0000000000000001E-4</v>
      </c>
      <c r="B1558" t="s">
        <v>75</v>
      </c>
      <c r="C1558">
        <f t="shared" si="72"/>
        <v>1</v>
      </c>
      <c r="D1558">
        <f t="shared" si="73"/>
        <v>5.0000000000000001E-4</v>
      </c>
      <c r="E1558">
        <f t="shared" si="74"/>
        <v>2.87E-2</v>
      </c>
      <c r="R1558" s="90">
        <v>5.0000000000000001E-4</v>
      </c>
      <c r="S1558" s="91" t="s">
        <v>75</v>
      </c>
      <c r="T1558" s="90">
        <v>0.91119947839944671</v>
      </c>
      <c r="U1558" s="92">
        <v>5.0000000000000001E-4</v>
      </c>
      <c r="V1558" s="93" t="s">
        <v>75</v>
      </c>
      <c r="W1558" s="92">
        <v>0.33773632799999997</v>
      </c>
      <c r="X1558" s="92">
        <v>5.0000000000000001E-4</v>
      </c>
      <c r="Y1558" s="93" t="s">
        <v>75</v>
      </c>
      <c r="Z1558" s="92">
        <v>0.35858671874999998</v>
      </c>
      <c r="AA1558" s="92">
        <v>5.0000000000000001E-4</v>
      </c>
      <c r="AB1558" s="93" t="s">
        <v>75</v>
      </c>
      <c r="AC1558" s="92">
        <v>0.40623222199999998</v>
      </c>
      <c r="AD1558" s="92">
        <v>5.0000000000000001E-4</v>
      </c>
      <c r="AE1558" s="93" t="s">
        <v>75</v>
      </c>
      <c r="AF1558" s="92">
        <v>0.50997499999999996</v>
      </c>
      <c r="AG1558" s="92">
        <v>5.0000000000000001E-4</v>
      </c>
      <c r="AH1558" s="93" t="s">
        <v>75</v>
      </c>
      <c r="AI1558" s="92">
        <v>1</v>
      </c>
    </row>
    <row r="1559" spans="1:35" x14ac:dyDescent="0.35">
      <c r="A1559">
        <v>5.0000000000000001E-4</v>
      </c>
      <c r="B1559" t="s">
        <v>75</v>
      </c>
      <c r="C1559">
        <f t="shared" si="72"/>
        <v>1</v>
      </c>
      <c r="D1559">
        <f t="shared" si="73"/>
        <v>5.0000000000000001E-4</v>
      </c>
      <c r="E1559">
        <f t="shared" si="74"/>
        <v>2.87E-2</v>
      </c>
      <c r="R1559" s="90">
        <v>5.0000000000000001E-4</v>
      </c>
      <c r="S1559" s="91" t="s">
        <v>75</v>
      </c>
      <c r="T1559" s="90">
        <v>0.91119947839944671</v>
      </c>
      <c r="U1559" s="92">
        <v>5.0000000000000001E-4</v>
      </c>
      <c r="V1559" s="93" t="s">
        <v>75</v>
      </c>
      <c r="W1559" s="92">
        <v>0.33773632799999997</v>
      </c>
      <c r="X1559" s="92">
        <v>5.0000000000000001E-4</v>
      </c>
      <c r="Y1559" s="93" t="s">
        <v>75</v>
      </c>
      <c r="Z1559" s="92">
        <v>0.35845039062499995</v>
      </c>
      <c r="AA1559" s="92">
        <v>5.0000000000000001E-4</v>
      </c>
      <c r="AB1559" s="93" t="s">
        <v>75</v>
      </c>
      <c r="AC1559" s="92">
        <v>0.40591860600000002</v>
      </c>
      <c r="AD1559" s="92">
        <v>5.0000000000000001E-4</v>
      </c>
      <c r="AE1559" s="93" t="s">
        <v>75</v>
      </c>
      <c r="AF1559" s="92">
        <v>0.50970664099999996</v>
      </c>
      <c r="AG1559" s="92">
        <v>5.0000000000000001E-4</v>
      </c>
      <c r="AH1559" s="93" t="s">
        <v>75</v>
      </c>
      <c r="AI1559" s="92">
        <v>1</v>
      </c>
    </row>
    <row r="1560" spans="1:35" x14ac:dyDescent="0.35">
      <c r="A1560">
        <v>5.0000000000000001E-4</v>
      </c>
      <c r="B1560" t="s">
        <v>75</v>
      </c>
      <c r="C1560">
        <f t="shared" si="72"/>
        <v>1</v>
      </c>
      <c r="D1560">
        <f t="shared" si="73"/>
        <v>5.0000000000000001E-4</v>
      </c>
      <c r="E1560">
        <f t="shared" si="74"/>
        <v>2.87E-2</v>
      </c>
      <c r="R1560" s="90">
        <v>5.0000000000000001E-4</v>
      </c>
      <c r="S1560" s="91" t="s">
        <v>75</v>
      </c>
      <c r="T1560" s="90">
        <v>0.91119943369226231</v>
      </c>
      <c r="U1560" s="92">
        <v>5.0000000000000001E-4</v>
      </c>
      <c r="V1560" s="93" t="s">
        <v>75</v>
      </c>
      <c r="W1560" s="92">
        <v>0.33750390600000002</v>
      </c>
      <c r="X1560" s="92">
        <v>5.0000000000000001E-4</v>
      </c>
      <c r="Y1560" s="93" t="s">
        <v>75</v>
      </c>
      <c r="Z1560" s="92">
        <v>0.35826914062499993</v>
      </c>
      <c r="AA1560" s="92">
        <v>5.0000000000000001E-4</v>
      </c>
      <c r="AB1560" s="93" t="s">
        <v>75</v>
      </c>
      <c r="AC1560" s="92">
        <v>0.40554939699999998</v>
      </c>
      <c r="AD1560" s="92">
        <v>5.0000000000000001E-4</v>
      </c>
      <c r="AE1560" s="93" t="s">
        <v>75</v>
      </c>
      <c r="AF1560" s="92">
        <v>0.50945078099999996</v>
      </c>
      <c r="AG1560" s="92">
        <v>5.0000000000000001E-4</v>
      </c>
      <c r="AH1560" s="93" t="s">
        <v>75</v>
      </c>
      <c r="AI1560" s="92">
        <v>1</v>
      </c>
    </row>
    <row r="1561" spans="1:35" x14ac:dyDescent="0.35">
      <c r="A1561">
        <v>5.0000000000000001E-4</v>
      </c>
      <c r="B1561" t="s">
        <v>75</v>
      </c>
      <c r="C1561">
        <f t="shared" si="72"/>
        <v>1</v>
      </c>
      <c r="D1561">
        <f t="shared" si="73"/>
        <v>5.0000000000000001E-4</v>
      </c>
      <c r="E1561">
        <f t="shared" si="74"/>
        <v>2.87E-2</v>
      </c>
      <c r="R1561" s="90">
        <v>5.0000000000000001E-4</v>
      </c>
      <c r="S1561" s="91" t="s">
        <v>75</v>
      </c>
      <c r="T1561" s="90">
        <v>0.91119943369226231</v>
      </c>
      <c r="U1561" s="92">
        <v>5.0000000000000001E-4</v>
      </c>
      <c r="V1561" s="93" t="s">
        <v>75</v>
      </c>
      <c r="W1561" s="92">
        <v>0.33731835900000001</v>
      </c>
      <c r="X1561" s="92">
        <v>5.0000000000000001E-4</v>
      </c>
      <c r="Y1561" s="93" t="s">
        <v>75</v>
      </c>
      <c r="Z1561" s="92">
        <v>0.35809218749999999</v>
      </c>
      <c r="AA1561" s="92">
        <v>5.0000000000000001E-4</v>
      </c>
      <c r="AB1561" s="93" t="s">
        <v>75</v>
      </c>
      <c r="AC1561" s="92">
        <v>0.40528033099999999</v>
      </c>
      <c r="AD1561" s="92">
        <v>5.0000000000000001E-4</v>
      </c>
      <c r="AE1561" s="93" t="s">
        <v>75</v>
      </c>
      <c r="AF1561" s="92">
        <v>0.509216797</v>
      </c>
      <c r="AG1561" s="92">
        <v>5.0000000000000001E-4</v>
      </c>
      <c r="AH1561" s="93" t="s">
        <v>75</v>
      </c>
      <c r="AI1561" s="92">
        <v>1</v>
      </c>
    </row>
    <row r="1562" spans="1:35" x14ac:dyDescent="0.35">
      <c r="A1562">
        <v>5.0000000000000001E-4</v>
      </c>
      <c r="B1562" t="s">
        <v>75</v>
      </c>
      <c r="C1562">
        <f t="shared" si="72"/>
        <v>1</v>
      </c>
      <c r="D1562">
        <f t="shared" si="73"/>
        <v>5.0000000000000001E-4</v>
      </c>
      <c r="E1562">
        <f t="shared" si="74"/>
        <v>2.87E-2</v>
      </c>
      <c r="R1562" s="90">
        <v>5.0000000000000001E-4</v>
      </c>
      <c r="S1562" s="91" t="s">
        <v>75</v>
      </c>
      <c r="T1562" s="90">
        <v>0.91104416564091761</v>
      </c>
      <c r="U1562" s="92">
        <v>5.0000000000000001E-4</v>
      </c>
      <c r="V1562" s="93" t="s">
        <v>75</v>
      </c>
      <c r="W1562" s="92">
        <v>0.33727148400000001</v>
      </c>
      <c r="X1562" s="92">
        <v>5.0000000000000001E-4</v>
      </c>
      <c r="Y1562" s="93" t="s">
        <v>75</v>
      </c>
      <c r="Z1562" s="92">
        <v>0.35794882812500001</v>
      </c>
      <c r="AA1562" s="92">
        <v>5.0000000000000001E-4</v>
      </c>
      <c r="AB1562" s="93" t="s">
        <v>75</v>
      </c>
      <c r="AC1562" s="92">
        <v>0.40489128699999999</v>
      </c>
      <c r="AD1562" s="92">
        <v>5.0000000000000001E-4</v>
      </c>
      <c r="AE1562" s="93" t="s">
        <v>75</v>
      </c>
      <c r="AF1562" s="92">
        <v>0.50902929699999999</v>
      </c>
      <c r="AG1562" s="92">
        <v>5.0000000000000001E-4</v>
      </c>
      <c r="AH1562" s="93" t="s">
        <v>75</v>
      </c>
      <c r="AI1562" s="92">
        <v>1</v>
      </c>
    </row>
    <row r="1563" spans="1:35" x14ac:dyDescent="0.35">
      <c r="A1563">
        <v>5.0000000000000001E-4</v>
      </c>
      <c r="B1563" t="s">
        <v>75</v>
      </c>
      <c r="C1563">
        <f t="shared" si="72"/>
        <v>1</v>
      </c>
      <c r="D1563">
        <f t="shared" si="73"/>
        <v>5.0000000000000001E-4</v>
      </c>
      <c r="E1563">
        <f t="shared" si="74"/>
        <v>2.87E-2</v>
      </c>
      <c r="R1563" s="90">
        <v>5.0000000000000001E-4</v>
      </c>
      <c r="S1563" s="91" t="s">
        <v>75</v>
      </c>
      <c r="T1563" s="90">
        <v>0.91104416564091761</v>
      </c>
      <c r="U1563" s="92">
        <v>5.0000000000000001E-4</v>
      </c>
      <c r="V1563" s="93" t="s">
        <v>75</v>
      </c>
      <c r="W1563" s="92">
        <v>0.33709960900000002</v>
      </c>
      <c r="X1563" s="92">
        <v>5.0000000000000001E-4</v>
      </c>
      <c r="Y1563" s="93" t="s">
        <v>75</v>
      </c>
      <c r="Z1563" s="92">
        <v>0.35783476562500005</v>
      </c>
      <c r="AA1563" s="92">
        <v>5.0000000000000001E-4</v>
      </c>
      <c r="AB1563" s="93" t="s">
        <v>75</v>
      </c>
      <c r="AC1563" s="92">
        <v>0.40456455699999999</v>
      </c>
      <c r="AD1563" s="92">
        <v>5.0000000000000001E-4</v>
      </c>
      <c r="AE1563" s="93" t="s">
        <v>75</v>
      </c>
      <c r="AF1563" s="92">
        <v>0.50877382800000004</v>
      </c>
      <c r="AG1563" s="92">
        <v>5.0000000000000001E-4</v>
      </c>
      <c r="AH1563" s="93" t="s">
        <v>75</v>
      </c>
      <c r="AI1563" s="92">
        <v>1</v>
      </c>
    </row>
    <row r="1564" spans="1:35" x14ac:dyDescent="0.35">
      <c r="A1564">
        <v>5.0000000000000001E-4</v>
      </c>
      <c r="B1564" t="s">
        <v>75</v>
      </c>
      <c r="C1564">
        <f t="shared" si="72"/>
        <v>1</v>
      </c>
      <c r="D1564">
        <f t="shared" si="73"/>
        <v>5.0000000000000001E-4</v>
      </c>
      <c r="E1564">
        <f t="shared" si="74"/>
        <v>2.87E-2</v>
      </c>
      <c r="R1564" s="90">
        <v>5.0000000000000001E-4</v>
      </c>
      <c r="S1564" s="91" t="s">
        <v>75</v>
      </c>
      <c r="T1564" s="90">
        <v>0.91104416564091761</v>
      </c>
      <c r="U1564" s="92">
        <v>5.0000000000000001E-4</v>
      </c>
      <c r="V1564" s="93" t="s">
        <v>75</v>
      </c>
      <c r="W1564" s="92">
        <v>0.33692382799999998</v>
      </c>
      <c r="X1564" s="92">
        <v>5.0000000000000001E-4</v>
      </c>
      <c r="Y1564" s="93" t="s">
        <v>75</v>
      </c>
      <c r="Z1564" s="92">
        <v>0.35767187499999997</v>
      </c>
      <c r="AA1564" s="92">
        <v>5.0000000000000001E-4</v>
      </c>
      <c r="AB1564" s="93" t="s">
        <v>75</v>
      </c>
      <c r="AC1564" s="92">
        <v>0.40432125299999999</v>
      </c>
      <c r="AD1564" s="92">
        <v>5.0000000000000001E-4</v>
      </c>
      <c r="AE1564" s="93" t="s">
        <v>75</v>
      </c>
      <c r="AF1564" s="92">
        <v>0.50851445299999998</v>
      </c>
      <c r="AG1564" s="92">
        <v>5.0000000000000001E-4</v>
      </c>
      <c r="AH1564" s="93" t="s">
        <v>75</v>
      </c>
      <c r="AI1564" s="92">
        <v>1</v>
      </c>
    </row>
    <row r="1565" spans="1:35" x14ac:dyDescent="0.35">
      <c r="A1565">
        <v>5.0000000000000001E-4</v>
      </c>
      <c r="B1565" t="s">
        <v>75</v>
      </c>
      <c r="C1565">
        <f t="shared" si="72"/>
        <v>1</v>
      </c>
      <c r="D1565">
        <f t="shared" si="73"/>
        <v>5.0000000000000001E-4</v>
      </c>
      <c r="E1565">
        <f t="shared" si="74"/>
        <v>2.87E-2</v>
      </c>
      <c r="R1565" s="90">
        <v>5.0000000000000001E-4</v>
      </c>
      <c r="S1565" s="91" t="s">
        <v>75</v>
      </c>
      <c r="T1565" s="90">
        <v>0.911028333428617</v>
      </c>
      <c r="U1565" s="92">
        <v>5.0000000000000001E-4</v>
      </c>
      <c r="V1565" s="93" t="s">
        <v>75</v>
      </c>
      <c r="W1565" s="92">
        <v>0.336884766</v>
      </c>
      <c r="X1565" s="92">
        <v>5.0000000000000001E-4</v>
      </c>
      <c r="Y1565" s="93" t="s">
        <v>75</v>
      </c>
      <c r="Z1565" s="92">
        <v>0.3575652343750001</v>
      </c>
      <c r="AA1565" s="92">
        <v>5.0000000000000001E-4</v>
      </c>
      <c r="AB1565" s="93" t="s">
        <v>75</v>
      </c>
      <c r="AC1565" s="92">
        <v>0.40394497600000001</v>
      </c>
      <c r="AD1565" s="92">
        <v>5.0000000000000001E-4</v>
      </c>
      <c r="AE1565" s="93" t="s">
        <v>75</v>
      </c>
      <c r="AF1565" s="92">
        <v>0.50828164099999995</v>
      </c>
      <c r="AG1565" s="92">
        <v>5.0000000000000001E-4</v>
      </c>
      <c r="AH1565" s="93" t="s">
        <v>75</v>
      </c>
      <c r="AI1565" s="92">
        <v>1</v>
      </c>
    </row>
    <row r="1566" spans="1:35" x14ac:dyDescent="0.35">
      <c r="A1566">
        <v>5.0000000000000001E-4</v>
      </c>
      <c r="B1566" t="s">
        <v>75</v>
      </c>
      <c r="C1566">
        <f t="shared" si="72"/>
        <v>1</v>
      </c>
      <c r="D1566">
        <f t="shared" si="73"/>
        <v>5.0000000000000001E-4</v>
      </c>
      <c r="E1566">
        <f t="shared" si="74"/>
        <v>2.87E-2</v>
      </c>
      <c r="R1566" s="90">
        <v>5.0000000000000001E-4</v>
      </c>
      <c r="S1566" s="91" t="s">
        <v>75</v>
      </c>
      <c r="T1566" s="90">
        <v>0.91093373870989802</v>
      </c>
      <c r="U1566" s="92">
        <v>5.0000000000000001E-4</v>
      </c>
      <c r="V1566" s="93" t="s">
        <v>75</v>
      </c>
      <c r="W1566" s="92">
        <v>0.33670507799999999</v>
      </c>
      <c r="X1566" s="92">
        <v>5.0000000000000001E-4</v>
      </c>
      <c r="Y1566" s="93" t="s">
        <v>75</v>
      </c>
      <c r="Z1566" s="92">
        <v>0.35739648437499993</v>
      </c>
      <c r="AA1566" s="92">
        <v>5.0000000000000001E-4</v>
      </c>
      <c r="AB1566" s="93" t="s">
        <v>75</v>
      </c>
      <c r="AC1566" s="92">
        <v>0.40365228600000003</v>
      </c>
      <c r="AD1566" s="92">
        <v>5.0000000000000001E-4</v>
      </c>
      <c r="AE1566" s="93" t="s">
        <v>75</v>
      </c>
      <c r="AF1566" s="92">
        <v>0.50805117200000005</v>
      </c>
      <c r="AG1566" s="92">
        <v>5.0000000000000001E-4</v>
      </c>
      <c r="AH1566" s="93" t="s">
        <v>75</v>
      </c>
      <c r="AI1566" s="92">
        <v>1</v>
      </c>
    </row>
    <row r="1567" spans="1:35" x14ac:dyDescent="0.35">
      <c r="A1567">
        <v>5.0000000000000001E-4</v>
      </c>
      <c r="B1567" t="s">
        <v>75</v>
      </c>
      <c r="C1567">
        <f t="shared" si="72"/>
        <v>1</v>
      </c>
      <c r="D1567">
        <f t="shared" si="73"/>
        <v>5.0000000000000001E-4</v>
      </c>
      <c r="E1567">
        <f t="shared" si="74"/>
        <v>2.87E-2</v>
      </c>
      <c r="R1567" s="90">
        <v>5.0000000000000001E-4</v>
      </c>
      <c r="S1567" s="91" t="s">
        <v>75</v>
      </c>
      <c r="T1567" s="90">
        <v>0.91088594691540403</v>
      </c>
      <c r="U1567" s="92">
        <v>5.0000000000000001E-4</v>
      </c>
      <c r="V1567" s="93" t="s">
        <v>75</v>
      </c>
      <c r="W1567" s="92">
        <v>0.33662695300000001</v>
      </c>
      <c r="X1567" s="92">
        <v>5.0000000000000001E-4</v>
      </c>
      <c r="Y1567" s="93" t="s">
        <v>75</v>
      </c>
      <c r="Z1567" s="92">
        <v>0.35724843749999996</v>
      </c>
      <c r="AA1567" s="92">
        <v>5.0000000000000001E-4</v>
      </c>
      <c r="AB1567" s="93" t="s">
        <v>75</v>
      </c>
      <c r="AC1567" s="92">
        <v>0.40339003400000001</v>
      </c>
      <c r="AD1567" s="92">
        <v>5.0000000000000001E-4</v>
      </c>
      <c r="AE1567" s="93" t="s">
        <v>75</v>
      </c>
      <c r="AF1567" s="92">
        <v>0.50778242200000001</v>
      </c>
      <c r="AG1567" s="92">
        <v>5.0000000000000001E-4</v>
      </c>
      <c r="AH1567" s="93" t="s">
        <v>75</v>
      </c>
      <c r="AI1567" s="92">
        <v>1</v>
      </c>
    </row>
    <row r="1568" spans="1:35" x14ac:dyDescent="0.35">
      <c r="A1568">
        <v>5.0000000000000001E-4</v>
      </c>
      <c r="B1568" t="s">
        <v>75</v>
      </c>
      <c r="C1568">
        <f t="shared" si="72"/>
        <v>1</v>
      </c>
      <c r="D1568">
        <f t="shared" si="73"/>
        <v>5.0000000000000001E-4</v>
      </c>
      <c r="E1568">
        <f t="shared" si="74"/>
        <v>2.87E-2</v>
      </c>
      <c r="R1568" s="90">
        <v>5.0000000000000001E-4</v>
      </c>
      <c r="S1568" s="91" t="s">
        <v>75</v>
      </c>
      <c r="T1568" s="90">
        <v>0.91078168763370249</v>
      </c>
      <c r="U1568" s="92">
        <v>5.0000000000000001E-4</v>
      </c>
      <c r="V1568" s="93" t="s">
        <v>75</v>
      </c>
      <c r="W1568" s="92">
        <v>0.33639160200000001</v>
      </c>
      <c r="X1568" s="92">
        <v>5.0000000000000001E-4</v>
      </c>
      <c r="Y1568" s="93" t="s">
        <v>75</v>
      </c>
      <c r="Z1568" s="92">
        <v>0.35709609375000001</v>
      </c>
      <c r="AA1568" s="92">
        <v>5.0000000000000001E-4</v>
      </c>
      <c r="AB1568" s="93" t="s">
        <v>75</v>
      </c>
      <c r="AC1568" s="92">
        <v>0.40302396200000001</v>
      </c>
      <c r="AD1568" s="92">
        <v>5.0000000000000001E-4</v>
      </c>
      <c r="AE1568" s="93" t="s">
        <v>75</v>
      </c>
      <c r="AF1568" s="92">
        <v>0.50755351599999998</v>
      </c>
      <c r="AG1568" s="92">
        <v>5.0000000000000001E-4</v>
      </c>
      <c r="AH1568" s="93" t="s">
        <v>75</v>
      </c>
      <c r="AI1568" s="92">
        <v>1</v>
      </c>
    </row>
    <row r="1569" spans="1:35" x14ac:dyDescent="0.35">
      <c r="A1569">
        <v>5.0000000000000001E-4</v>
      </c>
      <c r="B1569" t="s">
        <v>75</v>
      </c>
      <c r="C1569">
        <f t="shared" si="72"/>
        <v>1</v>
      </c>
      <c r="D1569">
        <f t="shared" si="73"/>
        <v>5.0000000000000001E-4</v>
      </c>
      <c r="E1569">
        <f t="shared" si="74"/>
        <v>2.87E-2</v>
      </c>
      <c r="R1569" s="90">
        <v>5.0000000000000001E-4</v>
      </c>
      <c r="S1569" s="91" t="s">
        <v>75</v>
      </c>
      <c r="T1569" s="90">
        <v>0.91078168763370249</v>
      </c>
      <c r="U1569" s="92">
        <v>5.0000000000000001E-4</v>
      </c>
      <c r="V1569" s="93" t="s">
        <v>75</v>
      </c>
      <c r="W1569" s="92">
        <v>0.33622363300000002</v>
      </c>
      <c r="X1569" s="92">
        <v>5.0000000000000001E-4</v>
      </c>
      <c r="Y1569" s="93" t="s">
        <v>75</v>
      </c>
      <c r="Z1569" s="92">
        <v>0.35696054687499995</v>
      </c>
      <c r="AA1569" s="92">
        <v>5.0000000000000001E-4</v>
      </c>
      <c r="AB1569" s="93" t="s">
        <v>75</v>
      </c>
      <c r="AC1569" s="92">
        <v>0.402735179</v>
      </c>
      <c r="AD1569" s="92">
        <v>5.0000000000000001E-4</v>
      </c>
      <c r="AE1569" s="93" t="s">
        <v>75</v>
      </c>
      <c r="AF1569" s="92">
        <v>0.50734257800000004</v>
      </c>
      <c r="AG1569" s="92">
        <v>5.0000000000000001E-4</v>
      </c>
      <c r="AH1569" s="93" t="s">
        <v>75</v>
      </c>
      <c r="AI1569" s="92">
        <v>1</v>
      </c>
    </row>
    <row r="1570" spans="1:35" x14ac:dyDescent="0.35">
      <c r="A1570">
        <v>5.0000000000000001E-4</v>
      </c>
      <c r="B1570" t="s">
        <v>75</v>
      </c>
      <c r="C1570">
        <f t="shared" si="72"/>
        <v>1</v>
      </c>
      <c r="D1570">
        <f t="shared" si="73"/>
        <v>5.0000000000000001E-4</v>
      </c>
      <c r="E1570">
        <f t="shared" si="74"/>
        <v>2.87E-2</v>
      </c>
      <c r="R1570" s="90">
        <v>5.0000000000000001E-4</v>
      </c>
      <c r="S1570" s="91" t="s">
        <v>75</v>
      </c>
      <c r="T1570" s="90">
        <v>0.91073618241366538</v>
      </c>
      <c r="U1570" s="92">
        <v>5.0000000000000001E-4</v>
      </c>
      <c r="V1570" s="93" t="s">
        <v>75</v>
      </c>
      <c r="W1570" s="92">
        <v>0.33614550799999998</v>
      </c>
      <c r="X1570" s="92">
        <v>5.0000000000000001E-4</v>
      </c>
      <c r="Y1570" s="93" t="s">
        <v>75</v>
      </c>
      <c r="Z1570" s="92">
        <v>0.356774609375</v>
      </c>
      <c r="AA1570" s="92">
        <v>5.0000000000000001E-4</v>
      </c>
      <c r="AB1570" s="93" t="s">
        <v>75</v>
      </c>
      <c r="AC1570" s="92">
        <v>0.40238547600000002</v>
      </c>
      <c r="AD1570" s="92">
        <v>5.0000000000000001E-4</v>
      </c>
      <c r="AE1570" s="93" t="s">
        <v>75</v>
      </c>
      <c r="AF1570" s="92">
        <v>0.50709062500000002</v>
      </c>
      <c r="AG1570" s="92">
        <v>5.0000000000000001E-4</v>
      </c>
      <c r="AH1570" s="93" t="s">
        <v>75</v>
      </c>
      <c r="AI1570" s="92">
        <v>1</v>
      </c>
    </row>
    <row r="1571" spans="1:35" x14ac:dyDescent="0.35">
      <c r="A1571">
        <v>5.0000000000000001E-4</v>
      </c>
      <c r="B1571" t="s">
        <v>75</v>
      </c>
      <c r="C1571">
        <f t="shared" si="72"/>
        <v>1</v>
      </c>
      <c r="D1571">
        <f t="shared" si="73"/>
        <v>5.0000000000000001E-4</v>
      </c>
      <c r="E1571">
        <f t="shared" si="74"/>
        <v>2.87E-2</v>
      </c>
      <c r="R1571" s="90">
        <v>5.0000000000000001E-4</v>
      </c>
      <c r="S1571" s="91" t="s">
        <v>75</v>
      </c>
      <c r="T1571" s="90">
        <v>0.91056599377917236</v>
      </c>
      <c r="U1571" s="92">
        <v>5.0000000000000001E-4</v>
      </c>
      <c r="V1571" s="93" t="s">
        <v>75</v>
      </c>
      <c r="W1571" s="92">
        <v>0.33588769499999999</v>
      </c>
      <c r="X1571" s="92">
        <v>5.0000000000000001E-4</v>
      </c>
      <c r="Y1571" s="93" t="s">
        <v>75</v>
      </c>
      <c r="Z1571" s="92">
        <v>0.35659453125000001</v>
      </c>
      <c r="AA1571" s="92">
        <v>5.0000000000000001E-4</v>
      </c>
      <c r="AB1571" s="93" t="s">
        <v>75</v>
      </c>
      <c r="AC1571" s="92">
        <v>0.40202861299999998</v>
      </c>
      <c r="AD1571" s="92">
        <v>5.0000000000000001E-4</v>
      </c>
      <c r="AE1571" s="93" t="s">
        <v>75</v>
      </c>
      <c r="AF1571" s="92">
        <v>0.50686015600000001</v>
      </c>
      <c r="AG1571" s="92">
        <v>5.0000000000000001E-4</v>
      </c>
      <c r="AH1571" s="93" t="s">
        <v>75</v>
      </c>
      <c r="AI1571" s="92">
        <v>1</v>
      </c>
    </row>
    <row r="1572" spans="1:35" x14ac:dyDescent="0.35">
      <c r="A1572">
        <v>5.0000000000000001E-4</v>
      </c>
      <c r="B1572" t="s">
        <v>75</v>
      </c>
      <c r="C1572">
        <f t="shared" si="72"/>
        <v>1</v>
      </c>
      <c r="D1572">
        <f t="shared" si="73"/>
        <v>5.0000000000000001E-4</v>
      </c>
      <c r="E1572">
        <f t="shared" si="74"/>
        <v>2.87E-2</v>
      </c>
      <c r="R1572" s="90">
        <v>5.0000000000000001E-4</v>
      </c>
      <c r="S1572" s="91" t="s">
        <v>75</v>
      </c>
      <c r="T1572" s="90">
        <v>0.91051754094890069</v>
      </c>
      <c r="U1572" s="92">
        <v>5.0000000000000001E-4</v>
      </c>
      <c r="V1572" s="93" t="s">
        <v>75</v>
      </c>
      <c r="W1572" s="92">
        <v>0.33584863300000001</v>
      </c>
      <c r="X1572" s="92">
        <v>5.0000000000000001E-4</v>
      </c>
      <c r="Y1572" s="93" t="s">
        <v>75</v>
      </c>
      <c r="Z1572" s="92">
        <v>0.35651015624999999</v>
      </c>
      <c r="AA1572" s="92">
        <v>5.0000000000000001E-4</v>
      </c>
      <c r="AB1572" s="93" t="s">
        <v>75</v>
      </c>
      <c r="AC1572" s="92">
        <v>0.40172606399999999</v>
      </c>
      <c r="AD1572" s="92">
        <v>5.0000000000000001E-4</v>
      </c>
      <c r="AE1572" s="93" t="s">
        <v>75</v>
      </c>
      <c r="AF1572" s="92">
        <v>0.50662382800000005</v>
      </c>
      <c r="AG1572" s="92">
        <v>5.0000000000000001E-4</v>
      </c>
      <c r="AH1572" s="93" t="s">
        <v>75</v>
      </c>
      <c r="AI1572" s="92">
        <v>1</v>
      </c>
    </row>
    <row r="1573" spans="1:35" x14ac:dyDescent="0.35">
      <c r="A1573">
        <v>5.0000000000000001E-4</v>
      </c>
      <c r="B1573" t="s">
        <v>75</v>
      </c>
      <c r="C1573">
        <f t="shared" si="72"/>
        <v>1</v>
      </c>
      <c r="D1573">
        <f t="shared" si="73"/>
        <v>5.0000000000000001E-4</v>
      </c>
      <c r="E1573">
        <f t="shared" si="74"/>
        <v>2.87E-2</v>
      </c>
      <c r="R1573" s="90">
        <v>5.0000000000000001E-4</v>
      </c>
      <c r="S1573" s="91" t="s">
        <v>75</v>
      </c>
      <c r="T1573" s="90">
        <v>0.91040982991636621</v>
      </c>
      <c r="U1573" s="92">
        <v>5.0000000000000001E-4</v>
      </c>
      <c r="V1573" s="93" t="s">
        <v>75</v>
      </c>
      <c r="W1573" s="92">
        <v>0.33555761699999997</v>
      </c>
      <c r="X1573" s="92">
        <v>5.0000000000000001E-4</v>
      </c>
      <c r="Y1573" s="93" t="s">
        <v>75</v>
      </c>
      <c r="Z1573" s="92">
        <v>0.35637226562500002</v>
      </c>
      <c r="AA1573" s="92">
        <v>5.0000000000000001E-4</v>
      </c>
      <c r="AB1573" s="93" t="s">
        <v>75</v>
      </c>
      <c r="AC1573" s="92">
        <v>0.40144307200000001</v>
      </c>
      <c r="AD1573" s="92">
        <v>5.0000000000000001E-4</v>
      </c>
      <c r="AE1573" s="93" t="s">
        <v>75</v>
      </c>
      <c r="AF1573" s="92">
        <v>0.50637500000000002</v>
      </c>
      <c r="AG1573" s="92">
        <v>5.0000000000000001E-4</v>
      </c>
      <c r="AH1573" s="93" t="s">
        <v>75</v>
      </c>
      <c r="AI1573" s="92">
        <v>1</v>
      </c>
    </row>
    <row r="1574" spans="1:35" x14ac:dyDescent="0.35">
      <c r="A1574">
        <v>5.0000000000000001E-4</v>
      </c>
      <c r="B1574" t="s">
        <v>75</v>
      </c>
      <c r="C1574">
        <f t="shared" si="72"/>
        <v>1</v>
      </c>
      <c r="D1574">
        <f t="shared" si="73"/>
        <v>5.0000000000000001E-4</v>
      </c>
      <c r="E1574">
        <f t="shared" si="74"/>
        <v>2.87E-2</v>
      </c>
      <c r="R1574" s="90">
        <v>5.0000000000000001E-4</v>
      </c>
      <c r="S1574" s="91" t="s">
        <v>75</v>
      </c>
      <c r="T1574" s="90">
        <v>0.91040982991636621</v>
      </c>
      <c r="U1574" s="92">
        <v>5.0000000000000001E-4</v>
      </c>
      <c r="V1574" s="93" t="s">
        <v>75</v>
      </c>
      <c r="W1574" s="92">
        <v>0.33546777300000002</v>
      </c>
      <c r="X1574" s="92">
        <v>5.0000000000000001E-4</v>
      </c>
      <c r="Y1574" s="93" t="s">
        <v>75</v>
      </c>
      <c r="Z1574" s="92">
        <v>0.35621054687499998</v>
      </c>
      <c r="AA1574" s="92">
        <v>5.0000000000000001E-4</v>
      </c>
      <c r="AB1574" s="93" t="s">
        <v>75</v>
      </c>
      <c r="AC1574" s="92">
        <v>0.401078302</v>
      </c>
      <c r="AD1574" s="92">
        <v>5.0000000000000001E-4</v>
      </c>
      <c r="AE1574" s="93" t="s">
        <v>75</v>
      </c>
      <c r="AF1574" s="92">
        <v>0.50615312499999998</v>
      </c>
      <c r="AG1574" s="92">
        <v>5.0000000000000001E-4</v>
      </c>
      <c r="AH1574" s="93" t="s">
        <v>75</v>
      </c>
      <c r="AI1574" s="92">
        <v>1</v>
      </c>
    </row>
    <row r="1575" spans="1:35" x14ac:dyDescent="0.35">
      <c r="A1575">
        <v>5.0000000000000001E-4</v>
      </c>
      <c r="B1575" t="s">
        <v>75</v>
      </c>
      <c r="C1575">
        <f t="shared" si="72"/>
        <v>1</v>
      </c>
      <c r="D1575">
        <f t="shared" si="73"/>
        <v>5.0000000000000001E-4</v>
      </c>
      <c r="E1575">
        <f t="shared" si="74"/>
        <v>2.87E-2</v>
      </c>
      <c r="R1575" s="90">
        <v>5.0000000000000001E-4</v>
      </c>
      <c r="S1575" s="91" t="s">
        <v>75</v>
      </c>
      <c r="T1575" s="90">
        <v>0.91035781570159302</v>
      </c>
      <c r="U1575" s="92">
        <v>5.0000000000000001E-4</v>
      </c>
      <c r="V1575" s="93" t="s">
        <v>75</v>
      </c>
      <c r="W1575" s="92">
        <v>0.33535253900000001</v>
      </c>
      <c r="X1575" s="92">
        <v>5.0000000000000001E-4</v>
      </c>
      <c r="Y1575" s="93" t="s">
        <v>75</v>
      </c>
      <c r="Z1575" s="92">
        <v>0.35607929687500006</v>
      </c>
      <c r="AA1575" s="92">
        <v>5.0000000000000001E-4</v>
      </c>
      <c r="AB1575" s="93" t="s">
        <v>75</v>
      </c>
      <c r="AC1575" s="92">
        <v>0.40079482</v>
      </c>
      <c r="AD1575" s="92">
        <v>5.0000000000000001E-4</v>
      </c>
      <c r="AE1575" s="93" t="s">
        <v>75</v>
      </c>
      <c r="AF1575" s="92">
        <v>0.50593867199999998</v>
      </c>
      <c r="AG1575" s="92">
        <v>5.0000000000000001E-4</v>
      </c>
      <c r="AH1575" s="93" t="s">
        <v>75</v>
      </c>
      <c r="AI1575" s="92">
        <v>1</v>
      </c>
    </row>
    <row r="1576" spans="1:35" x14ac:dyDescent="0.35">
      <c r="A1576">
        <v>5.0000000000000001E-4</v>
      </c>
      <c r="B1576" t="s">
        <v>75</v>
      </c>
      <c r="C1576">
        <f t="shared" si="72"/>
        <v>1</v>
      </c>
      <c r="D1576">
        <f t="shared" si="73"/>
        <v>5.0000000000000001E-4</v>
      </c>
      <c r="E1576">
        <f t="shared" si="74"/>
        <v>2.87E-2</v>
      </c>
      <c r="R1576" s="90">
        <v>5.0000000000000001E-4</v>
      </c>
      <c r="S1576" s="91" t="s">
        <v>75</v>
      </c>
      <c r="T1576" s="90">
        <v>0.91031761846340487</v>
      </c>
      <c r="U1576" s="92">
        <v>5.0000000000000001E-4</v>
      </c>
      <c r="V1576" s="93" t="s">
        <v>75</v>
      </c>
      <c r="W1576" s="92">
        <v>0.33523242199999997</v>
      </c>
      <c r="X1576" s="92">
        <v>5.0000000000000001E-4</v>
      </c>
      <c r="Y1576" s="93" t="s">
        <v>75</v>
      </c>
      <c r="Z1576" s="92">
        <v>0.355937109375</v>
      </c>
      <c r="AA1576" s="92">
        <v>5.0000000000000001E-4</v>
      </c>
      <c r="AB1576" s="93" t="s">
        <v>75</v>
      </c>
      <c r="AC1576" s="92">
        <v>0.40047311200000002</v>
      </c>
      <c r="AD1576" s="92">
        <v>5.0000000000000001E-4</v>
      </c>
      <c r="AE1576" s="93" t="s">
        <v>75</v>
      </c>
      <c r="AF1576" s="92">
        <v>0.50572617200000003</v>
      </c>
      <c r="AG1576" s="92">
        <v>5.0000000000000001E-4</v>
      </c>
      <c r="AH1576" s="93" t="s">
        <v>75</v>
      </c>
      <c r="AI1576" s="92">
        <v>1</v>
      </c>
    </row>
    <row r="1577" spans="1:35" x14ac:dyDescent="0.35">
      <c r="A1577">
        <v>5.0000000000000001E-4</v>
      </c>
      <c r="B1577" t="s">
        <v>75</v>
      </c>
      <c r="C1577">
        <f t="shared" si="72"/>
        <v>1</v>
      </c>
      <c r="D1577">
        <f t="shared" si="73"/>
        <v>5.0000000000000001E-4</v>
      </c>
      <c r="E1577">
        <f t="shared" si="74"/>
        <v>2.87E-2</v>
      </c>
      <c r="R1577" s="90">
        <v>5.0000000000000001E-4</v>
      </c>
      <c r="S1577" s="91" t="s">
        <v>75</v>
      </c>
      <c r="T1577" s="90">
        <v>0.9101661826022851</v>
      </c>
      <c r="U1577" s="92">
        <v>5.0000000000000001E-4</v>
      </c>
      <c r="V1577" s="93" t="s">
        <v>75</v>
      </c>
      <c r="W1577" s="92">
        <v>0.33510742199999999</v>
      </c>
      <c r="X1577" s="92">
        <v>5.0000000000000001E-4</v>
      </c>
      <c r="Y1577" s="93" t="s">
        <v>75</v>
      </c>
      <c r="Z1577" s="92">
        <v>0.35584101562499998</v>
      </c>
      <c r="AA1577" s="92">
        <v>5.0000000000000001E-4</v>
      </c>
      <c r="AB1577" s="93" t="s">
        <v>75</v>
      </c>
      <c r="AC1577" s="92">
        <v>0.40024220300000002</v>
      </c>
      <c r="AD1577" s="92">
        <v>5.0000000000000001E-4</v>
      </c>
      <c r="AE1577" s="93" t="s">
        <v>75</v>
      </c>
      <c r="AF1577" s="92">
        <v>0.50548320300000005</v>
      </c>
      <c r="AG1577" s="92">
        <v>5.0000000000000001E-4</v>
      </c>
      <c r="AH1577" s="93" t="s">
        <v>75</v>
      </c>
      <c r="AI1577" s="92">
        <v>1</v>
      </c>
    </row>
    <row r="1578" spans="1:35" x14ac:dyDescent="0.35">
      <c r="A1578">
        <v>5.0000000000000001E-4</v>
      </c>
      <c r="B1578" t="s">
        <v>75</v>
      </c>
      <c r="C1578">
        <f t="shared" si="72"/>
        <v>1</v>
      </c>
      <c r="D1578">
        <f t="shared" si="73"/>
        <v>5.0000000000000001E-4</v>
      </c>
      <c r="E1578">
        <f t="shared" si="74"/>
        <v>2.87E-2</v>
      </c>
      <c r="R1578" s="90">
        <v>5.0000000000000001E-4</v>
      </c>
      <c r="S1578" s="91" t="s">
        <v>75</v>
      </c>
      <c r="T1578" s="90">
        <v>0.91009478699340252</v>
      </c>
      <c r="U1578" s="92">
        <v>5.0000000000000001E-4</v>
      </c>
      <c r="V1578" s="93" t="s">
        <v>75</v>
      </c>
      <c r="W1578" s="92">
        <v>0.334982422</v>
      </c>
      <c r="X1578" s="92">
        <v>5.0000000000000001E-4</v>
      </c>
      <c r="Y1578" s="93" t="s">
        <v>75</v>
      </c>
      <c r="Z1578" s="92">
        <v>0.35570351562500002</v>
      </c>
      <c r="AA1578" s="92">
        <v>5.0000000000000001E-4</v>
      </c>
      <c r="AB1578" s="93" t="s">
        <v>75</v>
      </c>
      <c r="AC1578" s="92">
        <v>0.39983651100000001</v>
      </c>
      <c r="AD1578" s="92">
        <v>5.0000000000000001E-4</v>
      </c>
      <c r="AE1578" s="93" t="s">
        <v>75</v>
      </c>
      <c r="AF1578" s="92">
        <v>0.50526601599999998</v>
      </c>
      <c r="AG1578" s="92">
        <v>5.0000000000000001E-4</v>
      </c>
      <c r="AH1578" s="93" t="s">
        <v>75</v>
      </c>
      <c r="AI1578" s="92">
        <v>1</v>
      </c>
    </row>
    <row r="1579" spans="1:35" x14ac:dyDescent="0.35">
      <c r="A1579">
        <v>5.0000000000000001E-4</v>
      </c>
      <c r="B1579" t="s">
        <v>75</v>
      </c>
      <c r="C1579">
        <f t="shared" si="72"/>
        <v>1</v>
      </c>
      <c r="D1579">
        <f t="shared" si="73"/>
        <v>5.0000000000000001E-4</v>
      </c>
      <c r="E1579">
        <f t="shared" si="74"/>
        <v>2.87E-2</v>
      </c>
      <c r="R1579" s="90">
        <v>5.0000000000000001E-4</v>
      </c>
      <c r="S1579" s="91" t="s">
        <v>75</v>
      </c>
      <c r="T1579" s="90">
        <v>0.90994856255891687</v>
      </c>
      <c r="U1579" s="92">
        <v>5.0000000000000001E-4</v>
      </c>
      <c r="V1579" s="93" t="s">
        <v>75</v>
      </c>
      <c r="W1579" s="92">
        <v>0.33484570299999999</v>
      </c>
      <c r="X1579" s="92">
        <v>5.0000000000000001E-4</v>
      </c>
      <c r="Y1579" s="93" t="s">
        <v>75</v>
      </c>
      <c r="Z1579" s="92">
        <v>0.35552304687500003</v>
      </c>
      <c r="AA1579" s="92">
        <v>5.0000000000000001E-4</v>
      </c>
      <c r="AB1579" s="93" t="s">
        <v>75</v>
      </c>
      <c r="AC1579" s="92">
        <v>0.39952617499999998</v>
      </c>
      <c r="AD1579" s="92">
        <v>5.0000000000000001E-4</v>
      </c>
      <c r="AE1579" s="93" t="s">
        <v>75</v>
      </c>
      <c r="AF1579" s="92">
        <v>0.50499726599999994</v>
      </c>
      <c r="AG1579" s="92">
        <v>5.0000000000000001E-4</v>
      </c>
      <c r="AH1579" s="93" t="s">
        <v>75</v>
      </c>
      <c r="AI1579" s="92">
        <v>1</v>
      </c>
    </row>
    <row r="1580" spans="1:35" x14ac:dyDescent="0.35">
      <c r="A1580">
        <v>5.0000000000000001E-4</v>
      </c>
      <c r="B1580" t="s">
        <v>75</v>
      </c>
      <c r="C1580">
        <f t="shared" si="72"/>
        <v>1</v>
      </c>
      <c r="D1580">
        <f t="shared" si="73"/>
        <v>5.0000000000000001E-4</v>
      </c>
      <c r="E1580">
        <f t="shared" si="74"/>
        <v>2.87E-2</v>
      </c>
      <c r="R1580" s="90">
        <v>5.0000000000000001E-4</v>
      </c>
      <c r="S1580" s="91" t="s">
        <v>75</v>
      </c>
      <c r="T1580" s="90">
        <v>0.90994856255891687</v>
      </c>
      <c r="U1580" s="92">
        <v>5.0000000000000001E-4</v>
      </c>
      <c r="V1580" s="93" t="s">
        <v>75</v>
      </c>
      <c r="W1580" s="92">
        <v>0.334582031</v>
      </c>
      <c r="X1580" s="92">
        <v>5.0000000000000001E-4</v>
      </c>
      <c r="Y1580" s="93" t="s">
        <v>75</v>
      </c>
      <c r="Z1580" s="92">
        <v>0.35536914062500002</v>
      </c>
      <c r="AA1580" s="92">
        <v>5.0000000000000001E-4</v>
      </c>
      <c r="AB1580" s="93" t="s">
        <v>75</v>
      </c>
      <c r="AC1580" s="92">
        <v>0.399145315</v>
      </c>
      <c r="AD1580" s="92">
        <v>5.0000000000000001E-4</v>
      </c>
      <c r="AE1580" s="93" t="s">
        <v>75</v>
      </c>
      <c r="AF1580" s="92">
        <v>0.50475937500000001</v>
      </c>
      <c r="AG1580" s="92">
        <v>5.0000000000000001E-4</v>
      </c>
      <c r="AH1580" s="93" t="s">
        <v>75</v>
      </c>
      <c r="AI1580" s="92">
        <v>1</v>
      </c>
    </row>
    <row r="1581" spans="1:35" x14ac:dyDescent="0.35">
      <c r="A1581">
        <v>5.0000000000000001E-4</v>
      </c>
      <c r="B1581" t="s">
        <v>75</v>
      </c>
      <c r="C1581">
        <f t="shared" si="72"/>
        <v>1</v>
      </c>
      <c r="D1581">
        <f t="shared" si="73"/>
        <v>5.0000000000000001E-4</v>
      </c>
      <c r="E1581">
        <f t="shared" si="74"/>
        <v>2.87E-2</v>
      </c>
      <c r="R1581" s="90">
        <v>5.0000000000000001E-4</v>
      </c>
      <c r="S1581" s="91" t="s">
        <v>75</v>
      </c>
      <c r="T1581" s="90">
        <v>0.90988512432887492</v>
      </c>
      <c r="U1581" s="92">
        <v>5.0000000000000001E-4</v>
      </c>
      <c r="V1581" s="93" t="s">
        <v>75</v>
      </c>
      <c r="W1581" s="92">
        <v>0.334535156</v>
      </c>
      <c r="X1581" s="92">
        <v>5.0000000000000001E-4</v>
      </c>
      <c r="Y1581" s="93" t="s">
        <v>75</v>
      </c>
      <c r="Z1581" s="92">
        <v>0.3552546875</v>
      </c>
      <c r="AA1581" s="92">
        <v>5.0000000000000001E-4</v>
      </c>
      <c r="AB1581" s="93" t="s">
        <v>75</v>
      </c>
      <c r="AC1581" s="92">
        <v>0.398803984</v>
      </c>
      <c r="AD1581" s="92">
        <v>5.0000000000000001E-4</v>
      </c>
      <c r="AE1581" s="93" t="s">
        <v>75</v>
      </c>
      <c r="AF1581" s="92">
        <v>0.50453671899999997</v>
      </c>
      <c r="AG1581" s="92">
        <v>5.0000000000000001E-4</v>
      </c>
      <c r="AH1581" s="93" t="s">
        <v>75</v>
      </c>
      <c r="AI1581" s="92">
        <v>1</v>
      </c>
    </row>
    <row r="1582" spans="1:35" x14ac:dyDescent="0.35">
      <c r="A1582">
        <v>5.0000000000000001E-4</v>
      </c>
      <c r="B1582" t="s">
        <v>75</v>
      </c>
      <c r="C1582">
        <f t="shared" si="72"/>
        <v>1</v>
      </c>
      <c r="D1582">
        <f t="shared" si="73"/>
        <v>5.0000000000000001E-4</v>
      </c>
      <c r="E1582">
        <f t="shared" si="74"/>
        <v>2.87E-2</v>
      </c>
      <c r="R1582" s="90">
        <v>5.0000000000000001E-4</v>
      </c>
      <c r="S1582" s="91" t="s">
        <v>75</v>
      </c>
      <c r="T1582" s="90">
        <v>0.90971173235579395</v>
      </c>
      <c r="U1582" s="92">
        <v>5.0000000000000001E-4</v>
      </c>
      <c r="V1582" s="93" t="s">
        <v>75</v>
      </c>
      <c r="W1582" s="92">
        <v>0.33441015600000001</v>
      </c>
      <c r="X1582" s="92">
        <v>5.0000000000000001E-4</v>
      </c>
      <c r="Y1582" s="93" t="s">
        <v>75</v>
      </c>
      <c r="Z1582" s="92">
        <v>0.35513749999999999</v>
      </c>
      <c r="AA1582" s="92">
        <v>5.0000000000000001E-4</v>
      </c>
      <c r="AB1582" s="93" t="s">
        <v>75</v>
      </c>
      <c r="AC1582" s="92">
        <v>0.39853054599999999</v>
      </c>
      <c r="AD1582" s="92">
        <v>5.0000000000000001E-4</v>
      </c>
      <c r="AE1582" s="93" t="s">
        <v>75</v>
      </c>
      <c r="AF1582" s="92">
        <v>0.50428671899999999</v>
      </c>
      <c r="AG1582" s="92">
        <v>5.0000000000000001E-4</v>
      </c>
      <c r="AH1582" s="93" t="s">
        <v>75</v>
      </c>
      <c r="AI1582" s="92">
        <v>1</v>
      </c>
    </row>
    <row r="1583" spans="1:35" x14ac:dyDescent="0.35">
      <c r="A1583">
        <v>5.0000000000000001E-4</v>
      </c>
      <c r="B1583" t="s">
        <v>75</v>
      </c>
      <c r="C1583">
        <f t="shared" si="72"/>
        <v>1</v>
      </c>
      <c r="D1583">
        <f t="shared" si="73"/>
        <v>5.0000000000000001E-4</v>
      </c>
      <c r="E1583">
        <f t="shared" si="74"/>
        <v>2.87E-2</v>
      </c>
      <c r="R1583" s="90">
        <v>5.0000000000000001E-4</v>
      </c>
      <c r="S1583" s="91" t="s">
        <v>75</v>
      </c>
      <c r="T1583" s="90">
        <v>0.90969932882764415</v>
      </c>
      <c r="U1583" s="92">
        <v>5.0000000000000001E-4</v>
      </c>
      <c r="V1583" s="93" t="s">
        <v>75</v>
      </c>
      <c r="W1583" s="92">
        <v>0.33421679700000001</v>
      </c>
      <c r="X1583" s="92">
        <v>5.0000000000000001E-4</v>
      </c>
      <c r="Y1583" s="93" t="s">
        <v>75</v>
      </c>
      <c r="Z1583" s="92">
        <v>0.35496523437500005</v>
      </c>
      <c r="AA1583" s="92">
        <v>5.0000000000000001E-4</v>
      </c>
      <c r="AB1583" s="93" t="s">
        <v>75</v>
      </c>
      <c r="AC1583" s="92">
        <v>0.39814654900000002</v>
      </c>
      <c r="AD1583" s="92">
        <v>5.0000000000000001E-4</v>
      </c>
      <c r="AE1583" s="93" t="s">
        <v>75</v>
      </c>
      <c r="AF1583" s="92">
        <v>0.50405195300000005</v>
      </c>
      <c r="AG1583" s="92">
        <v>5.0000000000000001E-4</v>
      </c>
      <c r="AH1583" s="93" t="s">
        <v>75</v>
      </c>
      <c r="AI1583" s="92">
        <v>1</v>
      </c>
    </row>
    <row r="1584" spans="1:35" x14ac:dyDescent="0.35">
      <c r="A1584">
        <v>5.0000000000000001E-4</v>
      </c>
      <c r="B1584" t="s">
        <v>75</v>
      </c>
      <c r="C1584">
        <f t="shared" si="72"/>
        <v>1</v>
      </c>
      <c r="D1584">
        <f t="shared" si="73"/>
        <v>5.0000000000000001E-4</v>
      </c>
      <c r="E1584">
        <f t="shared" si="74"/>
        <v>2.87E-2</v>
      </c>
      <c r="R1584" s="90">
        <v>5.0000000000000001E-4</v>
      </c>
      <c r="S1584" s="91" t="s">
        <v>75</v>
      </c>
      <c r="T1584" s="90">
        <v>0.90954406077629946</v>
      </c>
      <c r="U1584" s="92">
        <v>5.0000000000000001E-4</v>
      </c>
      <c r="V1584" s="93" t="s">
        <v>75</v>
      </c>
      <c r="W1584" s="92">
        <v>0.33413867200000003</v>
      </c>
      <c r="X1584" s="92">
        <v>5.0000000000000001E-4</v>
      </c>
      <c r="Y1584" s="93" t="s">
        <v>75</v>
      </c>
      <c r="Z1584" s="92">
        <v>0.35481914062500003</v>
      </c>
      <c r="AA1584" s="92">
        <v>5.0000000000000001E-4</v>
      </c>
      <c r="AB1584" s="93" t="s">
        <v>75</v>
      </c>
      <c r="AC1584" s="92">
        <v>0.39780279899999998</v>
      </c>
      <c r="AD1584" s="92">
        <v>5.0000000000000001E-4</v>
      </c>
      <c r="AE1584" s="93" t="s">
        <v>75</v>
      </c>
      <c r="AF1584" s="92">
        <v>0.50388046900000005</v>
      </c>
      <c r="AG1584" s="92">
        <v>5.0000000000000001E-4</v>
      </c>
      <c r="AH1584" s="93" t="s">
        <v>75</v>
      </c>
      <c r="AI1584" s="92">
        <v>1</v>
      </c>
    </row>
    <row r="1585" spans="1:35" x14ac:dyDescent="0.35">
      <c r="A1585">
        <v>5.0000000000000001E-4</v>
      </c>
      <c r="B1585" t="s">
        <v>75</v>
      </c>
      <c r="C1585">
        <f t="shared" si="72"/>
        <v>1</v>
      </c>
      <c r="D1585">
        <f t="shared" si="73"/>
        <v>5.0000000000000001E-4</v>
      </c>
      <c r="E1585">
        <f t="shared" si="74"/>
        <v>2.87E-2</v>
      </c>
      <c r="R1585" s="90">
        <v>5.0000000000000001E-4</v>
      </c>
      <c r="S1585" s="91" t="s">
        <v>75</v>
      </c>
      <c r="T1585" s="90">
        <v>0.90954406077629946</v>
      </c>
      <c r="U1585" s="92">
        <v>5.0000000000000001E-4</v>
      </c>
      <c r="V1585" s="93" t="s">
        <v>75</v>
      </c>
      <c r="W1585" s="92">
        <v>0.33388183599999999</v>
      </c>
      <c r="X1585" s="92">
        <v>5.0000000000000001E-4</v>
      </c>
      <c r="Y1585" s="93" t="s">
        <v>75</v>
      </c>
      <c r="Z1585" s="92">
        <v>0.35465156250000002</v>
      </c>
      <c r="AA1585" s="92">
        <v>5.0000000000000001E-4</v>
      </c>
      <c r="AB1585" s="93" t="s">
        <v>75</v>
      </c>
      <c r="AC1585" s="92">
        <v>0.39748323099999999</v>
      </c>
      <c r="AD1585" s="92">
        <v>5.0000000000000001E-4</v>
      </c>
      <c r="AE1585" s="93" t="s">
        <v>75</v>
      </c>
      <c r="AF1585" s="92">
        <v>0.50365703100000003</v>
      </c>
      <c r="AG1585" s="92">
        <v>5.0000000000000001E-4</v>
      </c>
      <c r="AH1585" s="93" t="s">
        <v>75</v>
      </c>
      <c r="AI1585" s="92">
        <v>1</v>
      </c>
    </row>
    <row r="1586" spans="1:35" x14ac:dyDescent="0.35">
      <c r="A1586">
        <v>5.0000000000000001E-4</v>
      </c>
      <c r="B1586" t="s">
        <v>75</v>
      </c>
      <c r="C1586">
        <f t="shared" si="72"/>
        <v>1</v>
      </c>
      <c r="D1586">
        <f t="shared" si="73"/>
        <v>5.0000000000000001E-4</v>
      </c>
      <c r="E1586">
        <f t="shared" si="74"/>
        <v>2.87E-2</v>
      </c>
      <c r="R1586" s="90">
        <v>5.0000000000000001E-4</v>
      </c>
      <c r="S1586" s="91" t="s">
        <v>75</v>
      </c>
      <c r="T1586" s="90">
        <v>0.90947664234225745</v>
      </c>
      <c r="U1586" s="92">
        <v>5.0000000000000001E-4</v>
      </c>
      <c r="V1586" s="93" t="s">
        <v>75</v>
      </c>
      <c r="W1586" s="92">
        <v>0.333764648</v>
      </c>
      <c r="X1586" s="92">
        <v>5.0000000000000001E-4</v>
      </c>
      <c r="Y1586" s="93" t="s">
        <v>75</v>
      </c>
      <c r="Z1586" s="92">
        <v>0.35454999999999998</v>
      </c>
      <c r="AA1586" s="92">
        <v>5.0000000000000001E-4</v>
      </c>
      <c r="AB1586" s="93" t="s">
        <v>75</v>
      </c>
      <c r="AC1586" s="92">
        <v>0.39712360099999999</v>
      </c>
      <c r="AD1586" s="92">
        <v>5.0000000000000001E-4</v>
      </c>
      <c r="AE1586" s="93" t="s">
        <v>75</v>
      </c>
      <c r="AF1586" s="92">
        <v>0.50340585900000001</v>
      </c>
      <c r="AG1586" s="92">
        <v>5.0000000000000001E-4</v>
      </c>
      <c r="AH1586" s="93" t="s">
        <v>75</v>
      </c>
      <c r="AI1586" s="92">
        <v>1</v>
      </c>
    </row>
    <row r="1587" spans="1:35" x14ac:dyDescent="0.35">
      <c r="A1587">
        <v>5.0000000000000001E-4</v>
      </c>
      <c r="B1587" t="s">
        <v>75</v>
      </c>
      <c r="C1587">
        <f t="shared" si="72"/>
        <v>1</v>
      </c>
      <c r="D1587">
        <f t="shared" si="73"/>
        <v>5.0000000000000001E-4</v>
      </c>
      <c r="E1587">
        <f t="shared" si="74"/>
        <v>2.87E-2</v>
      </c>
      <c r="R1587" s="90">
        <v>5.0000000000000001E-4</v>
      </c>
      <c r="S1587" s="91" t="s">
        <v>75</v>
      </c>
      <c r="T1587" s="90">
        <v>0.90947664234225745</v>
      </c>
      <c r="U1587" s="92">
        <v>5.0000000000000001E-4</v>
      </c>
      <c r="V1587" s="93" t="s">
        <v>75</v>
      </c>
      <c r="W1587" s="92">
        <v>0.33355371099999997</v>
      </c>
      <c r="X1587" s="92">
        <v>5.0000000000000001E-4</v>
      </c>
      <c r="Y1587" s="93" t="s">
        <v>75</v>
      </c>
      <c r="Z1587" s="92">
        <v>0.35439335937499999</v>
      </c>
      <c r="AA1587" s="92">
        <v>5.0000000000000001E-4</v>
      </c>
      <c r="AB1587" s="93" t="s">
        <v>75</v>
      </c>
      <c r="AC1587" s="92">
        <v>0.39683137600000001</v>
      </c>
      <c r="AD1587" s="92">
        <v>5.0000000000000001E-4</v>
      </c>
      <c r="AE1587" s="93" t="s">
        <v>75</v>
      </c>
      <c r="AF1587" s="92">
        <v>0.50319531299999998</v>
      </c>
      <c r="AG1587" s="92">
        <v>5.0000000000000001E-4</v>
      </c>
      <c r="AH1587" s="93" t="s">
        <v>75</v>
      </c>
      <c r="AI1587" s="92">
        <v>1</v>
      </c>
    </row>
    <row r="1588" spans="1:35" x14ac:dyDescent="0.35">
      <c r="A1588">
        <v>5.0000000000000001E-4</v>
      </c>
      <c r="B1588" t="s">
        <v>75</v>
      </c>
      <c r="C1588">
        <f t="shared" si="72"/>
        <v>1</v>
      </c>
      <c r="D1588">
        <f t="shared" si="73"/>
        <v>5.0000000000000001E-4</v>
      </c>
      <c r="E1588">
        <f t="shared" si="74"/>
        <v>2.87E-2</v>
      </c>
      <c r="R1588" s="90">
        <v>5.0000000000000001E-4</v>
      </c>
      <c r="S1588" s="91" t="s">
        <v>75</v>
      </c>
      <c r="T1588" s="90">
        <v>0.90947664234225745</v>
      </c>
      <c r="U1588" s="92">
        <v>5.0000000000000001E-4</v>
      </c>
      <c r="V1588" s="93" t="s">
        <v>75</v>
      </c>
      <c r="W1588" s="92">
        <v>0.33341210900000001</v>
      </c>
      <c r="X1588" s="92">
        <v>5.0000000000000001E-4</v>
      </c>
      <c r="Y1588" s="93" t="s">
        <v>75</v>
      </c>
      <c r="Z1588" s="92">
        <v>0.35424218750000003</v>
      </c>
      <c r="AA1588" s="92">
        <v>5.0000000000000001E-4</v>
      </c>
      <c r="AB1588" s="93" t="s">
        <v>75</v>
      </c>
      <c r="AC1588" s="92">
        <v>0.39644542599999999</v>
      </c>
      <c r="AD1588" s="92">
        <v>5.0000000000000001E-4</v>
      </c>
      <c r="AE1588" s="93" t="s">
        <v>75</v>
      </c>
      <c r="AF1588" s="92">
        <v>0.50302500000000006</v>
      </c>
      <c r="AG1588" s="92">
        <v>5.0000000000000001E-4</v>
      </c>
      <c r="AH1588" s="93" t="s">
        <v>75</v>
      </c>
      <c r="AI1588" s="92">
        <v>1</v>
      </c>
    </row>
    <row r="1589" spans="1:35" x14ac:dyDescent="0.35">
      <c r="A1589">
        <v>5.0000000000000001E-4</v>
      </c>
      <c r="B1589" t="s">
        <v>75</v>
      </c>
      <c r="C1589">
        <f t="shared" si="72"/>
        <v>1</v>
      </c>
      <c r="D1589">
        <f t="shared" si="73"/>
        <v>5.0000000000000001E-4</v>
      </c>
      <c r="E1589">
        <f t="shared" si="74"/>
        <v>2.87E-2</v>
      </c>
      <c r="R1589" s="90">
        <v>5.0000000000000001E-4</v>
      </c>
      <c r="S1589" s="91" t="s">
        <v>75</v>
      </c>
      <c r="T1589" s="90">
        <v>0.90947664234225745</v>
      </c>
      <c r="U1589" s="92">
        <v>5.0000000000000001E-4</v>
      </c>
      <c r="V1589" s="93" t="s">
        <v>75</v>
      </c>
      <c r="W1589" s="92">
        <v>0.33327929699999997</v>
      </c>
      <c r="X1589" s="92">
        <v>5.0000000000000001E-4</v>
      </c>
      <c r="Y1589" s="93" t="s">
        <v>75</v>
      </c>
      <c r="Z1589" s="92">
        <v>0.3540890625</v>
      </c>
      <c r="AA1589" s="92">
        <v>5.0000000000000001E-4</v>
      </c>
      <c r="AB1589" s="93" t="s">
        <v>75</v>
      </c>
      <c r="AC1589" s="92">
        <v>0.39615273600000001</v>
      </c>
      <c r="AD1589" s="92">
        <v>5.0000000000000001E-4</v>
      </c>
      <c r="AE1589" s="93" t="s">
        <v>75</v>
      </c>
      <c r="AF1589" s="92">
        <v>0.50274570299999999</v>
      </c>
      <c r="AG1589" s="92">
        <v>5.0000000000000001E-4</v>
      </c>
      <c r="AH1589" s="93" t="s">
        <v>75</v>
      </c>
      <c r="AI1589" s="92">
        <v>1</v>
      </c>
    </row>
    <row r="1590" spans="1:35" x14ac:dyDescent="0.35">
      <c r="A1590">
        <v>5.0000000000000001E-4</v>
      </c>
      <c r="B1590" t="s">
        <v>75</v>
      </c>
      <c r="C1590">
        <f t="shared" si="72"/>
        <v>1</v>
      </c>
      <c r="D1590">
        <f t="shared" si="73"/>
        <v>5.0000000000000001E-4</v>
      </c>
      <c r="E1590">
        <f t="shared" si="74"/>
        <v>2.87E-2</v>
      </c>
      <c r="R1590" s="90">
        <v>5.0000000000000001E-4</v>
      </c>
      <c r="S1590" s="91" t="s">
        <v>75</v>
      </c>
      <c r="T1590" s="90">
        <v>0.90947664234225745</v>
      </c>
      <c r="U1590" s="92">
        <v>5.0000000000000001E-4</v>
      </c>
      <c r="V1590" s="93" t="s">
        <v>75</v>
      </c>
      <c r="W1590" s="92">
        <v>0.33311523399999998</v>
      </c>
      <c r="X1590" s="92">
        <v>5.0000000000000001E-4</v>
      </c>
      <c r="Y1590" s="93" t="s">
        <v>75</v>
      </c>
      <c r="Z1590" s="92">
        <v>0.35400195312500005</v>
      </c>
      <c r="AA1590" s="92">
        <v>5.0000000000000001E-4</v>
      </c>
      <c r="AB1590" s="93" t="s">
        <v>75</v>
      </c>
      <c r="AC1590" s="92">
        <v>0.395876695</v>
      </c>
      <c r="AD1590" s="92">
        <v>5.0000000000000001E-4</v>
      </c>
      <c r="AE1590" s="93" t="s">
        <v>75</v>
      </c>
      <c r="AF1590" s="92">
        <v>0.50251601599999995</v>
      </c>
      <c r="AG1590" s="92">
        <v>5.0000000000000001E-4</v>
      </c>
      <c r="AH1590" s="93" t="s">
        <v>75</v>
      </c>
      <c r="AI1590" s="92">
        <v>1</v>
      </c>
    </row>
    <row r="1591" spans="1:35" x14ac:dyDescent="0.35">
      <c r="A1591">
        <v>5.0000000000000001E-4</v>
      </c>
      <c r="B1591" t="s">
        <v>75</v>
      </c>
      <c r="C1591">
        <f t="shared" si="72"/>
        <v>1</v>
      </c>
      <c r="D1591">
        <f t="shared" si="73"/>
        <v>5.0000000000000001E-4</v>
      </c>
      <c r="E1591">
        <f t="shared" si="74"/>
        <v>2.87E-2</v>
      </c>
      <c r="R1591" s="90">
        <v>5.0000000000000001E-4</v>
      </c>
      <c r="S1591" s="91" t="s">
        <v>75</v>
      </c>
      <c r="T1591" s="90">
        <v>0.90947664234225745</v>
      </c>
      <c r="U1591" s="92">
        <v>5.0000000000000001E-4</v>
      </c>
      <c r="V1591" s="93" t="s">
        <v>75</v>
      </c>
      <c r="W1591" s="92">
        <v>0.33299218800000002</v>
      </c>
      <c r="X1591" s="92">
        <v>5.0000000000000001E-4</v>
      </c>
      <c r="Y1591" s="93" t="s">
        <v>75</v>
      </c>
      <c r="Z1591" s="92">
        <v>0.35384023437500001</v>
      </c>
      <c r="AA1591" s="92">
        <v>5.0000000000000001E-4</v>
      </c>
      <c r="AB1591" s="93" t="s">
        <v>75</v>
      </c>
      <c r="AC1591" s="92">
        <v>0.395541594</v>
      </c>
      <c r="AD1591" s="92">
        <v>5.0000000000000001E-4</v>
      </c>
      <c r="AE1591" s="93" t="s">
        <v>75</v>
      </c>
      <c r="AF1591" s="92">
        <v>0.50224609399999998</v>
      </c>
      <c r="AG1591" s="92">
        <v>5.0000000000000001E-4</v>
      </c>
      <c r="AH1591" s="93" t="s">
        <v>75</v>
      </c>
      <c r="AI1591" s="92">
        <v>1</v>
      </c>
    </row>
    <row r="1592" spans="1:35" x14ac:dyDescent="0.35">
      <c r="A1592">
        <v>5.0000000000000001E-4</v>
      </c>
      <c r="B1592" t="s">
        <v>75</v>
      </c>
      <c r="C1592">
        <f t="shared" si="72"/>
        <v>1</v>
      </c>
      <c r="D1592">
        <f t="shared" si="73"/>
        <v>5.0000000000000001E-4</v>
      </c>
      <c r="E1592">
        <f t="shared" si="74"/>
        <v>2.87E-2</v>
      </c>
      <c r="R1592" s="90">
        <v>5.0000000000000001E-4</v>
      </c>
      <c r="S1592" s="91" t="s">
        <v>75</v>
      </c>
      <c r="T1592" s="90">
        <v>0.90947664234225745</v>
      </c>
      <c r="U1592" s="92">
        <v>5.0000000000000001E-4</v>
      </c>
      <c r="V1592" s="93" t="s">
        <v>75</v>
      </c>
      <c r="W1592" s="92">
        <v>0.33266601600000001</v>
      </c>
      <c r="X1592" s="92">
        <v>5.0000000000000001E-4</v>
      </c>
      <c r="Y1592" s="93" t="s">
        <v>75</v>
      </c>
      <c r="Z1592" s="92">
        <v>0.353728125</v>
      </c>
      <c r="AA1592" s="92">
        <v>5.0000000000000001E-4</v>
      </c>
      <c r="AB1592" s="93" t="s">
        <v>75</v>
      </c>
      <c r="AC1592" s="92">
        <v>0.39517517499999999</v>
      </c>
      <c r="AD1592" s="92">
        <v>5.0000000000000001E-4</v>
      </c>
      <c r="AE1592" s="93" t="s">
        <v>75</v>
      </c>
      <c r="AF1592" s="92">
        <v>0.50204335899999997</v>
      </c>
      <c r="AG1592" s="92">
        <v>5.0000000000000001E-4</v>
      </c>
      <c r="AH1592" s="93" t="s">
        <v>75</v>
      </c>
      <c r="AI1592" s="92">
        <v>1</v>
      </c>
    </row>
    <row r="1593" spans="1:35" x14ac:dyDescent="0.35">
      <c r="A1593">
        <v>5.0000000000000001E-4</v>
      </c>
      <c r="B1593" t="s">
        <v>75</v>
      </c>
      <c r="C1593">
        <f t="shared" si="72"/>
        <v>1</v>
      </c>
      <c r="D1593">
        <f t="shared" si="73"/>
        <v>5.0000000000000001E-4</v>
      </c>
      <c r="E1593">
        <f t="shared" si="74"/>
        <v>2.87E-2</v>
      </c>
      <c r="R1593" s="90">
        <v>5.0000000000000001E-4</v>
      </c>
      <c r="S1593" s="91" t="s">
        <v>75</v>
      </c>
      <c r="T1593" s="90">
        <v>0.90947664234225745</v>
      </c>
      <c r="U1593" s="92">
        <v>5.0000000000000001E-4</v>
      </c>
      <c r="V1593" s="93" t="s">
        <v>75</v>
      </c>
      <c r="W1593" s="92">
        <v>0.33266601600000001</v>
      </c>
      <c r="X1593" s="92">
        <v>5.0000000000000001E-4</v>
      </c>
      <c r="Y1593" s="93" t="s">
        <v>75</v>
      </c>
      <c r="Z1593" s="92">
        <v>0.35361757812499994</v>
      </c>
      <c r="AA1593" s="92">
        <v>5.0000000000000001E-4</v>
      </c>
      <c r="AB1593" s="93" t="s">
        <v>75</v>
      </c>
      <c r="AC1593" s="92">
        <v>0.39488657799999999</v>
      </c>
      <c r="AD1593" s="92">
        <v>5.0000000000000001E-4</v>
      </c>
      <c r="AE1593" s="93" t="s">
        <v>75</v>
      </c>
      <c r="AF1593" s="92">
        <v>0.501786328</v>
      </c>
      <c r="AG1593" s="92">
        <v>5.0000000000000001E-4</v>
      </c>
      <c r="AH1593" s="93" t="s">
        <v>75</v>
      </c>
      <c r="AI1593" s="92">
        <v>1</v>
      </c>
    </row>
    <row r="1594" spans="1:35" x14ac:dyDescent="0.35">
      <c r="A1594">
        <v>5.0000000000000001E-4</v>
      </c>
      <c r="B1594" t="s">
        <v>75</v>
      </c>
      <c r="C1594">
        <f t="shared" si="72"/>
        <v>1</v>
      </c>
      <c r="D1594">
        <f t="shared" si="73"/>
        <v>5.0000000000000001E-4</v>
      </c>
      <c r="E1594">
        <f t="shared" si="74"/>
        <v>2.87E-2</v>
      </c>
      <c r="R1594" s="90">
        <v>5.0000000000000001E-4</v>
      </c>
      <c r="S1594" s="91" t="s">
        <v>75</v>
      </c>
      <c r="T1594" s="90">
        <v>0.90938874801777037</v>
      </c>
      <c r="U1594" s="92">
        <v>5.0000000000000001E-4</v>
      </c>
      <c r="V1594" s="93" t="s">
        <v>75</v>
      </c>
      <c r="W1594" s="92">
        <v>0.33242578099999998</v>
      </c>
      <c r="X1594" s="92">
        <v>5.0000000000000001E-4</v>
      </c>
      <c r="Y1594" s="93" t="s">
        <v>75</v>
      </c>
      <c r="Z1594" s="92">
        <v>0.35344921874999996</v>
      </c>
      <c r="AA1594" s="92">
        <v>5.0000000000000001E-4</v>
      </c>
      <c r="AB1594" s="93" t="s">
        <v>75</v>
      </c>
      <c r="AC1594" s="92">
        <v>0.39456682300000001</v>
      </c>
      <c r="AD1594" s="92">
        <v>5.0000000000000001E-4</v>
      </c>
      <c r="AE1594" s="93" t="s">
        <v>75</v>
      </c>
      <c r="AF1594" s="92">
        <v>0.501614063</v>
      </c>
      <c r="AG1594" s="92">
        <v>5.0000000000000001E-4</v>
      </c>
      <c r="AH1594" s="93" t="s">
        <v>75</v>
      </c>
      <c r="AI1594" s="92">
        <v>1</v>
      </c>
    </row>
    <row r="1595" spans="1:35" x14ac:dyDescent="0.35">
      <c r="A1595">
        <v>5.0000000000000001E-4</v>
      </c>
      <c r="B1595" t="s">
        <v>75</v>
      </c>
      <c r="C1595">
        <f t="shared" si="72"/>
        <v>1</v>
      </c>
      <c r="D1595">
        <f t="shared" si="73"/>
        <v>5.0000000000000001E-4</v>
      </c>
      <c r="E1595">
        <f t="shared" si="74"/>
        <v>2.87E-2</v>
      </c>
      <c r="R1595" s="90">
        <v>5.0000000000000001E-4</v>
      </c>
      <c r="S1595" s="91" t="s">
        <v>75</v>
      </c>
      <c r="T1595" s="90">
        <v>0.9093628646499492</v>
      </c>
      <c r="U1595" s="92">
        <v>5.0000000000000001E-4</v>
      </c>
      <c r="V1595" s="93" t="s">
        <v>75</v>
      </c>
      <c r="W1595" s="92">
        <v>0.33234765599999999</v>
      </c>
      <c r="X1595" s="92">
        <v>5.0000000000000001E-4</v>
      </c>
      <c r="Y1595" s="93" t="s">
        <v>75</v>
      </c>
      <c r="Z1595" s="92">
        <v>0.35329570312499997</v>
      </c>
      <c r="AA1595" s="92">
        <v>5.0000000000000001E-4</v>
      </c>
      <c r="AB1595" s="93" t="s">
        <v>75</v>
      </c>
      <c r="AC1595" s="92">
        <v>0.39427348299999998</v>
      </c>
      <c r="AD1595" s="92">
        <v>5.0000000000000001E-4</v>
      </c>
      <c r="AE1595" s="93" t="s">
        <v>75</v>
      </c>
      <c r="AF1595" s="92">
        <v>0.50137500000000002</v>
      </c>
      <c r="AG1595" s="92">
        <v>5.0000000000000001E-4</v>
      </c>
      <c r="AH1595" s="93" t="s">
        <v>75</v>
      </c>
      <c r="AI1595" s="92">
        <v>1</v>
      </c>
    </row>
    <row r="1596" spans="1:35" x14ac:dyDescent="0.35">
      <c r="A1596">
        <v>5.0000000000000001E-4</v>
      </c>
      <c r="B1596" t="s">
        <v>75</v>
      </c>
      <c r="C1596">
        <f t="shared" si="72"/>
        <v>1</v>
      </c>
      <c r="D1596">
        <f t="shared" si="73"/>
        <v>5.0000000000000001E-4</v>
      </c>
      <c r="E1596">
        <f t="shared" si="74"/>
        <v>2.87E-2</v>
      </c>
      <c r="R1596" s="90">
        <v>5.0000000000000001E-4</v>
      </c>
      <c r="S1596" s="91" t="s">
        <v>75</v>
      </c>
      <c r="T1596" s="90">
        <v>0.9093628646499492</v>
      </c>
      <c r="U1596" s="92">
        <v>5.0000000000000001E-4</v>
      </c>
      <c r="V1596" s="93" t="s">
        <v>75</v>
      </c>
      <c r="W1596" s="92">
        <v>0.33213281300000003</v>
      </c>
      <c r="X1596" s="92">
        <v>5.0000000000000001E-4</v>
      </c>
      <c r="Y1596" s="93" t="s">
        <v>75</v>
      </c>
      <c r="Z1596" s="92">
        <v>0.35315624999999995</v>
      </c>
      <c r="AA1596" s="92">
        <v>5.0000000000000001E-4</v>
      </c>
      <c r="AB1596" s="93" t="s">
        <v>75</v>
      </c>
      <c r="AC1596" s="92">
        <v>0.39387665100000002</v>
      </c>
      <c r="AD1596" s="92">
        <v>5.0000000000000001E-4</v>
      </c>
      <c r="AE1596" s="93" t="s">
        <v>75</v>
      </c>
      <c r="AF1596" s="92">
        <v>0.501139063</v>
      </c>
      <c r="AG1596" s="92">
        <v>5.0000000000000001E-4</v>
      </c>
      <c r="AH1596" s="93" t="s">
        <v>75</v>
      </c>
      <c r="AI1596" s="92">
        <v>1</v>
      </c>
    </row>
    <row r="1597" spans="1:35" x14ac:dyDescent="0.35">
      <c r="A1597">
        <v>5.0000000000000001E-4</v>
      </c>
      <c r="B1597" t="s">
        <v>75</v>
      </c>
      <c r="C1597">
        <f t="shared" si="72"/>
        <v>1</v>
      </c>
      <c r="D1597">
        <f t="shared" si="73"/>
        <v>5.0000000000000001E-4</v>
      </c>
      <c r="E1597">
        <f t="shared" si="74"/>
        <v>2.87E-2</v>
      </c>
      <c r="R1597" s="90">
        <v>5.0000000000000001E-4</v>
      </c>
      <c r="S1597" s="91" t="s">
        <v>75</v>
      </c>
      <c r="T1597" s="90">
        <v>0.90936170893592227</v>
      </c>
      <c r="U1597" s="92">
        <v>5.0000000000000001E-4</v>
      </c>
      <c r="V1597" s="93" t="s">
        <v>75</v>
      </c>
      <c r="W1597" s="92">
        <v>0.33213281300000003</v>
      </c>
      <c r="X1597" s="92">
        <v>5.0000000000000001E-4</v>
      </c>
      <c r="Y1597" s="93" t="s">
        <v>75</v>
      </c>
      <c r="Z1597" s="92">
        <v>0.3530375</v>
      </c>
      <c r="AA1597" s="92">
        <v>5.0000000000000001E-4</v>
      </c>
      <c r="AB1597" s="93" t="s">
        <v>75</v>
      </c>
      <c r="AC1597" s="92">
        <v>0.39361874499999999</v>
      </c>
      <c r="AD1597" s="92">
        <v>5.0000000000000001E-4</v>
      </c>
      <c r="AE1597" s="93" t="s">
        <v>75</v>
      </c>
      <c r="AF1597" s="92">
        <v>0.50094062500000003</v>
      </c>
      <c r="AG1597" s="92">
        <v>5.0000000000000001E-4</v>
      </c>
      <c r="AH1597" s="93" t="s">
        <v>75</v>
      </c>
      <c r="AI1597" s="92">
        <v>1</v>
      </c>
    </row>
    <row r="1598" spans="1:35" x14ac:dyDescent="0.35">
      <c r="A1598">
        <v>5.0000000000000001E-4</v>
      </c>
      <c r="B1598" t="s">
        <v>75</v>
      </c>
      <c r="C1598">
        <f t="shared" si="72"/>
        <v>1</v>
      </c>
      <c r="D1598">
        <f t="shared" si="73"/>
        <v>5.0000000000000001E-4</v>
      </c>
      <c r="E1598">
        <f t="shared" si="74"/>
        <v>2.87E-2</v>
      </c>
      <c r="R1598" s="90">
        <v>5.0000000000000001E-4</v>
      </c>
      <c r="S1598" s="91" t="s">
        <v>75</v>
      </c>
      <c r="T1598" s="90">
        <v>0.90931827587277847</v>
      </c>
      <c r="U1598" s="92">
        <v>5.0000000000000001E-4</v>
      </c>
      <c r="V1598" s="93" t="s">
        <v>75</v>
      </c>
      <c r="W1598" s="92">
        <v>0.331935547</v>
      </c>
      <c r="X1598" s="92">
        <v>5.0000000000000001E-4</v>
      </c>
      <c r="Y1598" s="93" t="s">
        <v>75</v>
      </c>
      <c r="Z1598" s="92">
        <v>0.352890234375</v>
      </c>
      <c r="AA1598" s="92">
        <v>5.0000000000000001E-4</v>
      </c>
      <c r="AB1598" s="93" t="s">
        <v>75</v>
      </c>
      <c r="AC1598" s="92">
        <v>0.39326181300000002</v>
      </c>
      <c r="AD1598" s="92">
        <v>5.0000000000000001E-4</v>
      </c>
      <c r="AE1598" s="93" t="s">
        <v>75</v>
      </c>
      <c r="AF1598" s="92">
        <v>0.50064492199999999</v>
      </c>
      <c r="AG1598" s="92">
        <v>5.0000000000000001E-4</v>
      </c>
      <c r="AH1598" s="93" t="s">
        <v>75</v>
      </c>
      <c r="AI1598" s="92">
        <v>1</v>
      </c>
    </row>
    <row r="1599" spans="1:35" x14ac:dyDescent="0.35">
      <c r="A1599">
        <v>5.0000000000000001E-4</v>
      </c>
      <c r="B1599" t="s">
        <v>75</v>
      </c>
      <c r="C1599">
        <f t="shared" si="72"/>
        <v>1</v>
      </c>
      <c r="D1599">
        <f t="shared" si="73"/>
        <v>5.0000000000000001E-4</v>
      </c>
      <c r="E1599">
        <f t="shared" si="74"/>
        <v>2.87E-2</v>
      </c>
      <c r="R1599" s="90">
        <v>5.0000000000000001E-4</v>
      </c>
      <c r="S1599" s="91" t="s">
        <v>75</v>
      </c>
      <c r="T1599" s="90">
        <v>0.9092047784729943</v>
      </c>
      <c r="U1599" s="92">
        <v>5.0000000000000001E-4</v>
      </c>
      <c r="V1599" s="93" t="s">
        <v>75</v>
      </c>
      <c r="W1599" s="92">
        <v>0.33168164100000003</v>
      </c>
      <c r="X1599" s="92">
        <v>5.0000000000000001E-4</v>
      </c>
      <c r="Y1599" s="93" t="s">
        <v>75</v>
      </c>
      <c r="Z1599" s="92">
        <v>0.35274218750000003</v>
      </c>
      <c r="AA1599" s="92">
        <v>5.0000000000000001E-4</v>
      </c>
      <c r="AB1599" s="93" t="s">
        <v>75</v>
      </c>
      <c r="AC1599" s="92">
        <v>0.39295070799999998</v>
      </c>
      <c r="AD1599" s="92">
        <v>5.0000000000000001E-4</v>
      </c>
      <c r="AE1599" s="93" t="s">
        <v>75</v>
      </c>
      <c r="AF1599" s="92">
        <v>0.50047265600000002</v>
      </c>
      <c r="AG1599" s="92">
        <v>5.0000000000000001E-4</v>
      </c>
      <c r="AH1599" s="93" t="s">
        <v>75</v>
      </c>
      <c r="AI1599" s="92">
        <v>1</v>
      </c>
    </row>
    <row r="1600" spans="1:35" x14ac:dyDescent="0.35">
      <c r="A1600">
        <v>5.0000000000000001E-4</v>
      </c>
      <c r="B1600" t="s">
        <v>75</v>
      </c>
      <c r="C1600">
        <f t="shared" si="72"/>
        <v>1</v>
      </c>
      <c r="D1600">
        <f t="shared" si="73"/>
        <v>5.0000000000000001E-4</v>
      </c>
      <c r="E1600">
        <f t="shared" si="74"/>
        <v>2.87E-2</v>
      </c>
      <c r="R1600" s="90">
        <v>5.0000000000000001E-4</v>
      </c>
      <c r="S1600" s="91" t="s">
        <v>75</v>
      </c>
      <c r="T1600" s="90">
        <v>0.90916606153238377</v>
      </c>
      <c r="U1600" s="92">
        <v>5.0000000000000001E-4</v>
      </c>
      <c r="V1600" s="93" t="s">
        <v>75</v>
      </c>
      <c r="W1600" s="92">
        <v>0.33156542999999999</v>
      </c>
      <c r="X1600" s="92">
        <v>5.0000000000000001E-4</v>
      </c>
      <c r="Y1600" s="93" t="s">
        <v>75</v>
      </c>
      <c r="Z1600" s="92">
        <v>0.35262226562500004</v>
      </c>
      <c r="AA1600" s="92">
        <v>5.0000000000000001E-4</v>
      </c>
      <c r="AB1600" s="93" t="s">
        <v>75</v>
      </c>
      <c r="AC1600" s="92">
        <v>0.39259189100000003</v>
      </c>
      <c r="AD1600" s="92">
        <v>5.0000000000000001E-4</v>
      </c>
      <c r="AE1600" s="93" t="s">
        <v>75</v>
      </c>
      <c r="AF1600" s="92">
        <v>0.50021210900000002</v>
      </c>
      <c r="AG1600" s="92">
        <v>5.0000000000000001E-4</v>
      </c>
      <c r="AH1600" s="93" t="s">
        <v>75</v>
      </c>
      <c r="AI1600" s="92">
        <v>1</v>
      </c>
    </row>
    <row r="1601" spans="1:35" x14ac:dyDescent="0.35">
      <c r="A1601">
        <v>5.0000000000000001E-4</v>
      </c>
      <c r="B1601" t="s">
        <v>75</v>
      </c>
      <c r="C1601">
        <f t="shared" si="72"/>
        <v>1</v>
      </c>
      <c r="D1601">
        <f t="shared" si="73"/>
        <v>5.0000000000000001E-4</v>
      </c>
      <c r="E1601">
        <f t="shared" si="74"/>
        <v>2.87E-2</v>
      </c>
      <c r="R1601" s="90">
        <v>5.0000000000000001E-4</v>
      </c>
      <c r="S1601" s="91" t="s">
        <v>75</v>
      </c>
      <c r="T1601" s="90">
        <v>0.90916606153238377</v>
      </c>
      <c r="U1601" s="92">
        <v>5.0000000000000001E-4</v>
      </c>
      <c r="V1601" s="93" t="s">
        <v>75</v>
      </c>
      <c r="W1601" s="92">
        <v>0.33138574199999998</v>
      </c>
      <c r="X1601" s="92">
        <v>5.0000000000000001E-4</v>
      </c>
      <c r="Y1601" s="93" t="s">
        <v>75</v>
      </c>
      <c r="Z1601" s="92">
        <v>0.35243984374999998</v>
      </c>
      <c r="AA1601" s="92">
        <v>5.0000000000000001E-4</v>
      </c>
      <c r="AB1601" s="93" t="s">
        <v>75</v>
      </c>
      <c r="AC1601" s="92">
        <v>0.39230189799999998</v>
      </c>
      <c r="AD1601" s="92">
        <v>5.0000000000000001E-4</v>
      </c>
      <c r="AE1601" s="93" t="s">
        <v>75</v>
      </c>
      <c r="AF1601" s="92">
        <v>0.499978906</v>
      </c>
      <c r="AG1601" s="92">
        <v>5.0000000000000001E-4</v>
      </c>
      <c r="AH1601" s="93" t="s">
        <v>75</v>
      </c>
      <c r="AI1601" s="92">
        <v>1</v>
      </c>
    </row>
    <row r="1602" spans="1:35" x14ac:dyDescent="0.35">
      <c r="A1602">
        <v>5.0000000000000001E-4</v>
      </c>
      <c r="B1602" t="s">
        <v>75</v>
      </c>
      <c r="C1602">
        <f t="shared" si="72"/>
        <v>1</v>
      </c>
      <c r="D1602">
        <f t="shared" si="73"/>
        <v>5.0000000000000001E-4</v>
      </c>
      <c r="E1602">
        <f t="shared" si="74"/>
        <v>2.87E-2</v>
      </c>
      <c r="R1602" s="90">
        <v>5.0000000000000001E-4</v>
      </c>
      <c r="S1602" s="91" t="s">
        <v>75</v>
      </c>
      <c r="T1602" s="90">
        <v>0.90916606153238377</v>
      </c>
      <c r="U1602" s="92">
        <v>5.0000000000000001E-4</v>
      </c>
      <c r="V1602" s="93" t="s">
        <v>75</v>
      </c>
      <c r="W1602" s="92">
        <v>0.33114941399999998</v>
      </c>
      <c r="X1602" s="92">
        <v>5.0000000000000001E-4</v>
      </c>
      <c r="Y1602" s="93" t="s">
        <v>75</v>
      </c>
      <c r="Z1602" s="92">
        <v>0.35233007812500006</v>
      </c>
      <c r="AA1602" s="92">
        <v>5.0000000000000001E-4</v>
      </c>
      <c r="AB1602" s="93" t="s">
        <v>75</v>
      </c>
      <c r="AC1602" s="92">
        <v>0.39191734299999997</v>
      </c>
      <c r="AD1602" s="92">
        <v>5.0000000000000001E-4</v>
      </c>
      <c r="AE1602" s="93" t="s">
        <v>75</v>
      </c>
      <c r="AF1602" s="92">
        <v>0.49972890599999997</v>
      </c>
      <c r="AG1602" s="92">
        <v>5.0000000000000001E-4</v>
      </c>
      <c r="AH1602" s="93" t="s">
        <v>75</v>
      </c>
      <c r="AI1602" s="92">
        <v>1</v>
      </c>
    </row>
    <row r="1603" spans="1:35" x14ac:dyDescent="0.35">
      <c r="A1603">
        <v>5.0000000000000001E-4</v>
      </c>
      <c r="B1603" t="s">
        <v>75</v>
      </c>
      <c r="C1603">
        <f t="shared" si="72"/>
        <v>1</v>
      </c>
      <c r="D1603">
        <f t="shared" si="73"/>
        <v>5.0000000000000001E-4</v>
      </c>
      <c r="E1603">
        <f t="shared" si="74"/>
        <v>2.87E-2</v>
      </c>
      <c r="R1603" s="90">
        <v>5.0000000000000001E-4</v>
      </c>
      <c r="S1603" s="91" t="s">
        <v>75</v>
      </c>
      <c r="T1603" s="90">
        <v>0.90916606153238377</v>
      </c>
      <c r="U1603" s="92">
        <v>5.0000000000000001E-4</v>
      </c>
      <c r="V1603" s="93" t="s">
        <v>75</v>
      </c>
      <c r="W1603" s="92">
        <v>0.33095605500000003</v>
      </c>
      <c r="X1603" s="92">
        <v>5.0000000000000001E-4</v>
      </c>
      <c r="Y1603" s="93" t="s">
        <v>75</v>
      </c>
      <c r="Z1603" s="92">
        <v>0.35217226562500004</v>
      </c>
      <c r="AA1603" s="92">
        <v>5.0000000000000001E-4</v>
      </c>
      <c r="AB1603" s="93" t="s">
        <v>75</v>
      </c>
      <c r="AC1603" s="92">
        <v>0.39154448200000003</v>
      </c>
      <c r="AD1603" s="92">
        <v>5.0000000000000001E-4</v>
      </c>
      <c r="AE1603" s="93" t="s">
        <v>75</v>
      </c>
      <c r="AF1603" s="92">
        <v>0.49952421899999999</v>
      </c>
      <c r="AG1603" s="92">
        <v>5.0000000000000001E-4</v>
      </c>
      <c r="AH1603" s="93" t="s">
        <v>75</v>
      </c>
      <c r="AI1603" s="92">
        <v>1</v>
      </c>
    </row>
    <row r="1604" spans="1:35" x14ac:dyDescent="0.35">
      <c r="A1604">
        <v>5.0000000000000001E-4</v>
      </c>
      <c r="B1604" t="s">
        <v>75</v>
      </c>
      <c r="C1604">
        <f t="shared" ref="C1604:C1667" si="75">IF($A$1=$O$4,T1604,IF($A$1=$O$5,W1604,IF($A$1=$O$6,Z1604,IF($A$1=$O$7,AC1604,IF($A$1=$O$8,AF1604,IF($A$1=$O$9,AI1604,"ERROR"))))))</f>
        <v>1</v>
      </c>
      <c r="D1604">
        <f t="shared" ref="D1604:D1667" si="76">A1604*C1604</f>
        <v>5.0000000000000001E-4</v>
      </c>
      <c r="E1604">
        <f t="shared" ref="E1604:E1667" si="77">D1604*57.4</f>
        <v>2.87E-2</v>
      </c>
      <c r="R1604" s="90">
        <v>5.0000000000000001E-4</v>
      </c>
      <c r="S1604" s="91" t="s">
        <v>75</v>
      </c>
      <c r="T1604" s="90">
        <v>0.90916606153238377</v>
      </c>
      <c r="U1604" s="92">
        <v>5.0000000000000001E-4</v>
      </c>
      <c r="V1604" s="93" t="s">
        <v>75</v>
      </c>
      <c r="W1604" s="92">
        <v>0.33082714800000002</v>
      </c>
      <c r="X1604" s="92">
        <v>5.0000000000000001E-4</v>
      </c>
      <c r="Y1604" s="93" t="s">
        <v>75</v>
      </c>
      <c r="Z1604" s="92">
        <v>0.35202187499999998</v>
      </c>
      <c r="AA1604" s="92">
        <v>5.0000000000000001E-4</v>
      </c>
      <c r="AB1604" s="93" t="s">
        <v>75</v>
      </c>
      <c r="AC1604" s="92">
        <v>0.391264907</v>
      </c>
      <c r="AD1604" s="92">
        <v>5.0000000000000001E-4</v>
      </c>
      <c r="AE1604" s="93" t="s">
        <v>75</v>
      </c>
      <c r="AF1604" s="92">
        <v>0.49931171899999999</v>
      </c>
      <c r="AG1604" s="92">
        <v>5.0000000000000001E-4</v>
      </c>
      <c r="AH1604" s="93" t="s">
        <v>75</v>
      </c>
      <c r="AI1604" s="92">
        <v>1</v>
      </c>
    </row>
    <row r="1605" spans="1:35" x14ac:dyDescent="0.35">
      <c r="A1605">
        <v>5.0000000000000001E-4</v>
      </c>
      <c r="B1605" t="s">
        <v>75</v>
      </c>
      <c r="C1605">
        <f t="shared" si="75"/>
        <v>1</v>
      </c>
      <c r="D1605">
        <f t="shared" si="76"/>
        <v>5.0000000000000001E-4</v>
      </c>
      <c r="E1605">
        <f t="shared" si="77"/>
        <v>2.87E-2</v>
      </c>
      <c r="R1605" s="90">
        <v>5.0000000000000001E-4</v>
      </c>
      <c r="S1605" s="91" t="s">
        <v>75</v>
      </c>
      <c r="T1605" s="90">
        <v>0.90916606153238377</v>
      </c>
      <c r="U1605" s="92">
        <v>5.0000000000000001E-4</v>
      </c>
      <c r="V1605" s="93" t="s">
        <v>75</v>
      </c>
      <c r="W1605" s="92">
        <v>0.33056933599999999</v>
      </c>
      <c r="X1605" s="92">
        <v>5.0000000000000001E-4</v>
      </c>
      <c r="Y1605" s="93" t="s">
        <v>75</v>
      </c>
      <c r="Z1605" s="92">
        <v>0.35188085937499997</v>
      </c>
      <c r="AA1605" s="92">
        <v>5.0000000000000001E-4</v>
      </c>
      <c r="AB1605" s="93" t="s">
        <v>75</v>
      </c>
      <c r="AC1605" s="92">
        <v>0.39088953500000001</v>
      </c>
      <c r="AD1605" s="92">
        <v>5.0000000000000001E-4</v>
      </c>
      <c r="AE1605" s="93" t="s">
        <v>75</v>
      </c>
      <c r="AF1605" s="92">
        <v>0.49911445300000001</v>
      </c>
      <c r="AG1605" s="92">
        <v>5.0000000000000001E-4</v>
      </c>
      <c r="AH1605" s="93" t="s">
        <v>75</v>
      </c>
      <c r="AI1605" s="92">
        <v>1</v>
      </c>
    </row>
    <row r="1606" spans="1:35" x14ac:dyDescent="0.35">
      <c r="A1606">
        <v>5.0000000000000001E-4</v>
      </c>
      <c r="B1606" t="s">
        <v>75</v>
      </c>
      <c r="C1606">
        <f t="shared" si="75"/>
        <v>1</v>
      </c>
      <c r="D1606">
        <f t="shared" si="76"/>
        <v>5.0000000000000001E-4</v>
      </c>
      <c r="E1606">
        <f t="shared" si="77"/>
        <v>2.87E-2</v>
      </c>
      <c r="R1606" s="90">
        <v>5.0000000000000001E-4</v>
      </c>
      <c r="S1606" s="91" t="s">
        <v>75</v>
      </c>
      <c r="T1606" s="90">
        <v>0.9091426349677697</v>
      </c>
      <c r="U1606" s="92">
        <v>5.0000000000000001E-4</v>
      </c>
      <c r="V1606" s="93" t="s">
        <v>75</v>
      </c>
      <c r="W1606" s="92">
        <v>0.33056933599999999</v>
      </c>
      <c r="X1606" s="92">
        <v>5.0000000000000001E-4</v>
      </c>
      <c r="Y1606" s="93" t="s">
        <v>75</v>
      </c>
      <c r="Z1606" s="92">
        <v>0.35173359374999996</v>
      </c>
      <c r="AA1606" s="92">
        <v>5.0000000000000001E-4</v>
      </c>
      <c r="AB1606" s="93" t="s">
        <v>75</v>
      </c>
      <c r="AC1606" s="92">
        <v>0.39059879800000002</v>
      </c>
      <c r="AD1606" s="92">
        <v>5.0000000000000001E-4</v>
      </c>
      <c r="AE1606" s="93" t="s">
        <v>75</v>
      </c>
      <c r="AF1606" s="92">
        <v>0.49887500000000001</v>
      </c>
      <c r="AG1606" s="92">
        <v>5.0000000000000001E-4</v>
      </c>
      <c r="AH1606" s="93" t="s">
        <v>75</v>
      </c>
      <c r="AI1606" s="92">
        <v>1</v>
      </c>
    </row>
    <row r="1607" spans="1:35" x14ac:dyDescent="0.35">
      <c r="A1607">
        <v>5.0000000000000001E-4</v>
      </c>
      <c r="B1607" t="s">
        <v>75</v>
      </c>
      <c r="C1607">
        <f t="shared" si="75"/>
        <v>1</v>
      </c>
      <c r="D1607">
        <f t="shared" si="76"/>
        <v>5.0000000000000001E-4</v>
      </c>
      <c r="E1607">
        <f t="shared" si="77"/>
        <v>2.87E-2</v>
      </c>
      <c r="R1607" s="90">
        <v>5.0000000000000001E-4</v>
      </c>
      <c r="S1607" s="91" t="s">
        <v>75</v>
      </c>
      <c r="T1607" s="90">
        <v>0.9091426349677697</v>
      </c>
      <c r="U1607" s="92">
        <v>5.0000000000000001E-4</v>
      </c>
      <c r="V1607" s="93" t="s">
        <v>75</v>
      </c>
      <c r="W1607" s="92">
        <v>0.330260742</v>
      </c>
      <c r="X1607" s="92">
        <v>5.0000000000000001E-4</v>
      </c>
      <c r="Y1607" s="93" t="s">
        <v>75</v>
      </c>
      <c r="Z1607" s="92">
        <v>0.35163984374999996</v>
      </c>
      <c r="AA1607" s="92">
        <v>5.0000000000000001E-4</v>
      </c>
      <c r="AB1607" s="93" t="s">
        <v>75</v>
      </c>
      <c r="AC1607" s="92">
        <v>0.39029997</v>
      </c>
      <c r="AD1607" s="92">
        <v>5.0000000000000001E-4</v>
      </c>
      <c r="AE1607" s="93" t="s">
        <v>75</v>
      </c>
      <c r="AF1607" s="92">
        <v>0.49866132800000001</v>
      </c>
      <c r="AG1607" s="92">
        <v>5.0000000000000001E-4</v>
      </c>
      <c r="AH1607" s="93" t="s">
        <v>75</v>
      </c>
      <c r="AI1607" s="92">
        <v>1</v>
      </c>
    </row>
    <row r="1608" spans="1:35" x14ac:dyDescent="0.35">
      <c r="A1608">
        <v>5.0000000000000001E-4</v>
      </c>
      <c r="B1608" t="s">
        <v>75</v>
      </c>
      <c r="C1608">
        <f t="shared" si="75"/>
        <v>1</v>
      </c>
      <c r="D1608">
        <f t="shared" si="76"/>
        <v>5.0000000000000001E-4</v>
      </c>
      <c r="E1608">
        <f t="shared" si="77"/>
        <v>2.87E-2</v>
      </c>
      <c r="R1608" s="90">
        <v>5.0000000000000001E-4</v>
      </c>
      <c r="S1608" s="91" t="s">
        <v>75</v>
      </c>
      <c r="T1608" s="90">
        <v>0.9091426349677697</v>
      </c>
      <c r="U1608" s="92">
        <v>5.0000000000000001E-4</v>
      </c>
      <c r="V1608" s="93" t="s">
        <v>75</v>
      </c>
      <c r="W1608" s="92">
        <v>0.330260742</v>
      </c>
      <c r="X1608" s="92">
        <v>5.0000000000000001E-4</v>
      </c>
      <c r="Y1608" s="93" t="s">
        <v>75</v>
      </c>
      <c r="Z1608" s="92">
        <v>0.35151328124999998</v>
      </c>
      <c r="AA1608" s="92">
        <v>5.0000000000000001E-4</v>
      </c>
      <c r="AB1608" s="93" t="s">
        <v>75</v>
      </c>
      <c r="AC1608" s="92">
        <v>0.389994656</v>
      </c>
      <c r="AD1608" s="92">
        <v>5.0000000000000001E-4</v>
      </c>
      <c r="AE1608" s="93" t="s">
        <v>75</v>
      </c>
      <c r="AF1608" s="92">
        <v>0.49846835900000003</v>
      </c>
      <c r="AG1608" s="92">
        <v>5.0000000000000001E-4</v>
      </c>
      <c r="AH1608" s="93" t="s">
        <v>75</v>
      </c>
      <c r="AI1608" s="92">
        <v>1</v>
      </c>
    </row>
    <row r="1609" spans="1:35" x14ac:dyDescent="0.35">
      <c r="A1609">
        <v>5.0000000000000001E-4</v>
      </c>
      <c r="B1609" t="s">
        <v>75</v>
      </c>
      <c r="C1609">
        <f t="shared" si="75"/>
        <v>1</v>
      </c>
      <c r="D1609">
        <f t="shared" si="76"/>
        <v>5.0000000000000001E-4</v>
      </c>
      <c r="E1609">
        <f t="shared" si="77"/>
        <v>2.87E-2</v>
      </c>
      <c r="R1609" s="90">
        <v>5.0000000000000001E-4</v>
      </c>
      <c r="S1609" s="91" t="s">
        <v>75</v>
      </c>
      <c r="T1609" s="90">
        <v>0.90896389564462665</v>
      </c>
      <c r="U1609" s="92">
        <v>5.0000000000000001E-4</v>
      </c>
      <c r="V1609" s="93" t="s">
        <v>75</v>
      </c>
      <c r="W1609" s="92">
        <v>0.33001953099999998</v>
      </c>
      <c r="X1609" s="92">
        <v>5.0000000000000001E-4</v>
      </c>
      <c r="Y1609" s="93" t="s">
        <v>75</v>
      </c>
      <c r="Z1609" s="92">
        <v>0.35131914062500003</v>
      </c>
      <c r="AA1609" s="92">
        <v>5.0000000000000001E-4</v>
      </c>
      <c r="AB1609" s="93" t="s">
        <v>75</v>
      </c>
      <c r="AC1609" s="92">
        <v>0.38956294699999999</v>
      </c>
      <c r="AD1609" s="92">
        <v>5.0000000000000001E-4</v>
      </c>
      <c r="AE1609" s="93" t="s">
        <v>75</v>
      </c>
      <c r="AF1609" s="92">
        <v>0.49820898400000002</v>
      </c>
      <c r="AG1609" s="92">
        <v>5.0000000000000001E-4</v>
      </c>
      <c r="AH1609" s="93" t="s">
        <v>75</v>
      </c>
      <c r="AI1609" s="92">
        <v>1</v>
      </c>
    </row>
    <row r="1610" spans="1:35" x14ac:dyDescent="0.35">
      <c r="A1610">
        <v>5.0000000000000001E-4</v>
      </c>
      <c r="B1610" t="s">
        <v>75</v>
      </c>
      <c r="C1610">
        <f t="shared" si="75"/>
        <v>1</v>
      </c>
      <c r="D1610">
        <f t="shared" si="76"/>
        <v>5.0000000000000001E-4</v>
      </c>
      <c r="E1610">
        <f t="shared" si="77"/>
        <v>2.87E-2</v>
      </c>
      <c r="R1610" s="90">
        <v>5.0000000000000001E-4</v>
      </c>
      <c r="S1610" s="91" t="s">
        <v>75</v>
      </c>
      <c r="T1610" s="90">
        <v>0.90875605264839243</v>
      </c>
      <c r="U1610" s="92">
        <v>5.0000000000000001E-4</v>
      </c>
      <c r="V1610" s="93" t="s">
        <v>75</v>
      </c>
      <c r="W1610" s="92">
        <v>0.329882813</v>
      </c>
      <c r="X1610" s="92">
        <v>5.0000000000000001E-4</v>
      </c>
      <c r="Y1610" s="93" t="s">
        <v>75</v>
      </c>
      <c r="Z1610" s="92">
        <v>0.35119257812499993</v>
      </c>
      <c r="AA1610" s="92">
        <v>5.0000000000000001E-4</v>
      </c>
      <c r="AB1610" s="93" t="s">
        <v>75</v>
      </c>
      <c r="AC1610" s="92">
        <v>0.38927574399999998</v>
      </c>
      <c r="AD1610" s="92">
        <v>5.0000000000000001E-4</v>
      </c>
      <c r="AE1610" s="93" t="s">
        <v>75</v>
      </c>
      <c r="AF1610" s="92">
        <v>0.49801054700000003</v>
      </c>
      <c r="AG1610" s="92">
        <v>5.0000000000000001E-4</v>
      </c>
      <c r="AH1610" s="93" t="s">
        <v>75</v>
      </c>
      <c r="AI1610" s="92">
        <v>1</v>
      </c>
    </row>
    <row r="1611" spans="1:35" x14ac:dyDescent="0.35">
      <c r="A1611">
        <v>5.0000000000000001E-4</v>
      </c>
      <c r="B1611" t="s">
        <v>75</v>
      </c>
      <c r="C1611">
        <f t="shared" si="75"/>
        <v>1</v>
      </c>
      <c r="D1611">
        <f t="shared" si="76"/>
        <v>5.0000000000000001E-4</v>
      </c>
      <c r="E1611">
        <f t="shared" si="77"/>
        <v>2.87E-2</v>
      </c>
      <c r="R1611" s="90">
        <v>5.0000000000000001E-4</v>
      </c>
      <c r="S1611" s="91" t="s">
        <v>75</v>
      </c>
      <c r="T1611" s="90">
        <v>0.90852930571098323</v>
      </c>
      <c r="U1611" s="92">
        <v>5.0000000000000001E-4</v>
      </c>
      <c r="V1611" s="93" t="s">
        <v>75</v>
      </c>
      <c r="W1611" s="92">
        <v>0.329722656</v>
      </c>
      <c r="X1611" s="92">
        <v>5.0000000000000001E-4</v>
      </c>
      <c r="Y1611" s="93" t="s">
        <v>75</v>
      </c>
      <c r="Z1611" s="92">
        <v>0.35110195312499998</v>
      </c>
      <c r="AA1611" s="92">
        <v>5.0000000000000001E-4</v>
      </c>
      <c r="AB1611" s="93" t="s">
        <v>75</v>
      </c>
      <c r="AC1611" s="92">
        <v>0.388918229</v>
      </c>
      <c r="AD1611" s="92">
        <v>5.0000000000000001E-4</v>
      </c>
      <c r="AE1611" s="93" t="s">
        <v>75</v>
      </c>
      <c r="AF1611" s="92">
        <v>0.49780117200000001</v>
      </c>
      <c r="AG1611" s="92">
        <v>5.0000000000000001E-4</v>
      </c>
      <c r="AH1611" s="93" t="s">
        <v>75</v>
      </c>
      <c r="AI1611" s="92">
        <v>1</v>
      </c>
    </row>
    <row r="1612" spans="1:35" x14ac:dyDescent="0.35">
      <c r="A1612">
        <v>5.0000000000000001E-4</v>
      </c>
      <c r="B1612" t="s">
        <v>75</v>
      </c>
      <c r="C1612">
        <f t="shared" si="75"/>
        <v>1</v>
      </c>
      <c r="D1612">
        <f t="shared" si="76"/>
        <v>5.0000000000000001E-4</v>
      </c>
      <c r="E1612">
        <f t="shared" si="77"/>
        <v>2.87E-2</v>
      </c>
      <c r="R1612" s="90">
        <v>5.0000000000000001E-4</v>
      </c>
      <c r="S1612" s="91" t="s">
        <v>75</v>
      </c>
      <c r="T1612" s="90">
        <v>0.90852930571098323</v>
      </c>
      <c r="U1612" s="92">
        <v>5.0000000000000001E-4</v>
      </c>
      <c r="V1612" s="93" t="s">
        <v>75</v>
      </c>
      <c r="W1612" s="92">
        <v>0.32961523399999998</v>
      </c>
      <c r="X1612" s="92">
        <v>5.0000000000000001E-4</v>
      </c>
      <c r="Y1612" s="93" t="s">
        <v>75</v>
      </c>
      <c r="Z1612" s="92">
        <v>0.35097851562499999</v>
      </c>
      <c r="AA1612" s="92">
        <v>5.0000000000000001E-4</v>
      </c>
      <c r="AB1612" s="93" t="s">
        <v>75</v>
      </c>
      <c r="AC1612" s="92">
        <v>0.38858805800000001</v>
      </c>
      <c r="AD1612" s="92">
        <v>5.0000000000000001E-4</v>
      </c>
      <c r="AE1612" s="93" t="s">
        <v>75</v>
      </c>
      <c r="AF1612" s="92">
        <v>0.497539063</v>
      </c>
      <c r="AG1612" s="92">
        <v>5.0000000000000001E-4</v>
      </c>
      <c r="AH1612" s="93" t="s">
        <v>75</v>
      </c>
      <c r="AI1612" s="92">
        <v>1</v>
      </c>
    </row>
    <row r="1613" spans="1:35" x14ac:dyDescent="0.35">
      <c r="A1613">
        <v>5.0000000000000001E-4</v>
      </c>
      <c r="B1613" t="s">
        <v>75</v>
      </c>
      <c r="C1613">
        <f t="shared" si="75"/>
        <v>1</v>
      </c>
      <c r="D1613">
        <f t="shared" si="76"/>
        <v>5.0000000000000001E-4</v>
      </c>
      <c r="E1613">
        <f t="shared" si="77"/>
        <v>2.87E-2</v>
      </c>
      <c r="R1613" s="90">
        <v>5.0000000000000001E-4</v>
      </c>
      <c r="S1613" s="91" t="s">
        <v>75</v>
      </c>
      <c r="T1613" s="90">
        <v>0.9084974597253791</v>
      </c>
      <c r="U1613" s="92">
        <v>5.0000000000000001E-4</v>
      </c>
      <c r="V1613" s="93" t="s">
        <v>75</v>
      </c>
      <c r="W1613" s="92">
        <v>0.32943945299999999</v>
      </c>
      <c r="X1613" s="92">
        <v>5.0000000000000001E-4</v>
      </c>
      <c r="Y1613" s="93" t="s">
        <v>75</v>
      </c>
      <c r="Z1613" s="92">
        <v>0.35079570312500002</v>
      </c>
      <c r="AA1613" s="92">
        <v>5.0000000000000001E-4</v>
      </c>
      <c r="AB1613" s="93" t="s">
        <v>75</v>
      </c>
      <c r="AC1613" s="92">
        <v>0.388298013</v>
      </c>
      <c r="AD1613" s="92">
        <v>5.0000000000000001E-4</v>
      </c>
      <c r="AE1613" s="93" t="s">
        <v>75</v>
      </c>
      <c r="AF1613" s="92">
        <v>0.497354297</v>
      </c>
      <c r="AG1613" s="92">
        <v>5.0000000000000001E-4</v>
      </c>
      <c r="AH1613" s="93" t="s">
        <v>75</v>
      </c>
      <c r="AI1613" s="92">
        <v>1</v>
      </c>
    </row>
    <row r="1614" spans="1:35" x14ac:dyDescent="0.35">
      <c r="A1614">
        <v>5.0000000000000001E-4</v>
      </c>
      <c r="B1614" t="s">
        <v>75</v>
      </c>
      <c r="C1614">
        <f t="shared" si="75"/>
        <v>1</v>
      </c>
      <c r="D1614">
        <f t="shared" si="76"/>
        <v>5.0000000000000001E-4</v>
      </c>
      <c r="E1614">
        <f t="shared" si="77"/>
        <v>2.87E-2</v>
      </c>
      <c r="R1614" s="90">
        <v>5.0000000000000001E-4</v>
      </c>
      <c r="S1614" s="91" t="s">
        <v>75</v>
      </c>
      <c r="T1614" s="90">
        <v>0.90823366553861518</v>
      </c>
      <c r="U1614" s="92">
        <v>5.0000000000000001E-4</v>
      </c>
      <c r="V1614" s="93" t="s">
        <v>75</v>
      </c>
      <c r="W1614" s="92">
        <v>0.329224609</v>
      </c>
      <c r="X1614" s="92">
        <v>5.0000000000000001E-4</v>
      </c>
      <c r="Y1614" s="93" t="s">
        <v>75</v>
      </c>
      <c r="Z1614" s="92">
        <v>0.35065742187499993</v>
      </c>
      <c r="AA1614" s="92">
        <v>5.0000000000000001E-4</v>
      </c>
      <c r="AB1614" s="93" t="s">
        <v>75</v>
      </c>
      <c r="AC1614" s="92">
        <v>0.38790422600000002</v>
      </c>
      <c r="AD1614" s="92">
        <v>5.0000000000000001E-4</v>
      </c>
      <c r="AE1614" s="93" t="s">
        <v>75</v>
      </c>
      <c r="AF1614" s="92">
        <v>0.49708398399999998</v>
      </c>
      <c r="AG1614" s="92">
        <v>5.0000000000000001E-4</v>
      </c>
      <c r="AH1614" s="93" t="s">
        <v>75</v>
      </c>
      <c r="AI1614" s="92">
        <v>1</v>
      </c>
    </row>
    <row r="1615" spans="1:35" x14ac:dyDescent="0.35">
      <c r="A1615">
        <v>5.0000000000000001E-4</v>
      </c>
      <c r="B1615" t="s">
        <v>75</v>
      </c>
      <c r="C1615">
        <f t="shared" si="75"/>
        <v>1</v>
      </c>
      <c r="D1615">
        <f t="shared" si="76"/>
        <v>5.0000000000000001E-4</v>
      </c>
      <c r="E1615">
        <f t="shared" si="77"/>
        <v>2.87E-2</v>
      </c>
      <c r="R1615" s="90">
        <v>5.0000000000000001E-4</v>
      </c>
      <c r="S1615" s="91" t="s">
        <v>75</v>
      </c>
      <c r="T1615" s="90">
        <v>0.90812356511700665</v>
      </c>
      <c r="U1615" s="92">
        <v>5.0000000000000001E-4</v>
      </c>
      <c r="V1615" s="93" t="s">
        <v>75</v>
      </c>
      <c r="W1615" s="92">
        <v>0.32893554699999999</v>
      </c>
      <c r="X1615" s="92">
        <v>5.0000000000000001E-4</v>
      </c>
      <c r="Y1615" s="93" t="s">
        <v>75</v>
      </c>
      <c r="Z1615" s="92">
        <v>0.35057578125</v>
      </c>
      <c r="AA1615" s="92">
        <v>5.0000000000000001E-4</v>
      </c>
      <c r="AB1615" s="93" t="s">
        <v>75</v>
      </c>
      <c r="AC1615" s="92">
        <v>0.38759563200000002</v>
      </c>
      <c r="AD1615" s="92">
        <v>5.0000000000000001E-4</v>
      </c>
      <c r="AE1615" s="93" t="s">
        <v>75</v>
      </c>
      <c r="AF1615" s="92">
        <v>0.49689570300000002</v>
      </c>
      <c r="AG1615" s="92">
        <v>5.0000000000000001E-4</v>
      </c>
      <c r="AH1615" s="93" t="s">
        <v>75</v>
      </c>
      <c r="AI1615" s="92">
        <v>1</v>
      </c>
    </row>
    <row r="1616" spans="1:35" x14ac:dyDescent="0.35">
      <c r="A1616">
        <v>5.0000000000000001E-4</v>
      </c>
      <c r="B1616" t="s">
        <v>75</v>
      </c>
      <c r="C1616">
        <f t="shared" si="75"/>
        <v>1</v>
      </c>
      <c r="D1616">
        <f t="shared" si="76"/>
        <v>5.0000000000000001E-4</v>
      </c>
      <c r="E1616">
        <f t="shared" si="77"/>
        <v>2.87E-2</v>
      </c>
      <c r="R1616" s="90">
        <v>5.0000000000000001E-4</v>
      </c>
      <c r="S1616" s="91" t="s">
        <v>75</v>
      </c>
      <c r="T1616" s="90">
        <v>0.90786407811752989</v>
      </c>
      <c r="U1616" s="92">
        <v>5.0000000000000001E-4</v>
      </c>
      <c r="V1616" s="93" t="s">
        <v>75</v>
      </c>
      <c r="W1616" s="92">
        <v>0.32876074199999999</v>
      </c>
      <c r="X1616" s="92">
        <v>5.0000000000000001E-4</v>
      </c>
      <c r="Y1616" s="93" t="s">
        <v>75</v>
      </c>
      <c r="Z1616" s="92">
        <v>0.35041210937499995</v>
      </c>
      <c r="AA1616" s="92">
        <v>5.0000000000000001E-4</v>
      </c>
      <c r="AB1616" s="93" t="s">
        <v>75</v>
      </c>
      <c r="AC1616" s="92">
        <v>0.38727894699999998</v>
      </c>
      <c r="AD1616" s="92">
        <v>5.0000000000000001E-4</v>
      </c>
      <c r="AE1616" s="93" t="s">
        <v>75</v>
      </c>
      <c r="AF1616" s="92">
        <v>0.49672226600000002</v>
      </c>
      <c r="AG1616" s="92">
        <v>5.0000000000000001E-4</v>
      </c>
      <c r="AH1616" s="93" t="s">
        <v>75</v>
      </c>
      <c r="AI1616" s="92">
        <v>1</v>
      </c>
    </row>
    <row r="1617" spans="1:35" x14ac:dyDescent="0.35">
      <c r="A1617">
        <v>5.0000000000000001E-4</v>
      </c>
      <c r="B1617" t="s">
        <v>75</v>
      </c>
      <c r="C1617">
        <f t="shared" si="75"/>
        <v>1</v>
      </c>
      <c r="D1617">
        <f t="shared" si="76"/>
        <v>5.0000000000000001E-4</v>
      </c>
      <c r="E1617">
        <f t="shared" si="77"/>
        <v>2.87E-2</v>
      </c>
      <c r="R1617" s="90">
        <v>5.0000000000000001E-4</v>
      </c>
      <c r="S1617" s="91" t="s">
        <v>75</v>
      </c>
      <c r="T1617" s="90">
        <v>0.90777732226405117</v>
      </c>
      <c r="U1617" s="92">
        <v>5.0000000000000001E-4</v>
      </c>
      <c r="V1617" s="93" t="s">
        <v>75</v>
      </c>
      <c r="W1617" s="92">
        <v>0.328493164</v>
      </c>
      <c r="X1617" s="92">
        <v>5.0000000000000001E-4</v>
      </c>
      <c r="Y1617" s="93" t="s">
        <v>75</v>
      </c>
      <c r="Z1617" s="92">
        <v>0.35031250000000003</v>
      </c>
      <c r="AA1617" s="92">
        <v>5.0000000000000001E-4</v>
      </c>
      <c r="AB1617" s="93" t="s">
        <v>75</v>
      </c>
      <c r="AC1617" s="92">
        <v>0.386966912</v>
      </c>
      <c r="AD1617" s="92">
        <v>5.0000000000000001E-4</v>
      </c>
      <c r="AE1617" s="93" t="s">
        <v>75</v>
      </c>
      <c r="AF1617" s="92">
        <v>0.49648203099999999</v>
      </c>
      <c r="AG1617" s="92">
        <v>5.0000000000000001E-4</v>
      </c>
      <c r="AH1617" s="93" t="s">
        <v>75</v>
      </c>
      <c r="AI1617" s="92">
        <v>1</v>
      </c>
    </row>
    <row r="1618" spans="1:35" x14ac:dyDescent="0.35">
      <c r="A1618">
        <v>5.0000000000000001E-4</v>
      </c>
      <c r="B1618" t="s">
        <v>75</v>
      </c>
      <c r="C1618">
        <f t="shared" si="75"/>
        <v>1</v>
      </c>
      <c r="D1618">
        <f t="shared" si="76"/>
        <v>5.0000000000000001E-4</v>
      </c>
      <c r="E1618">
        <f t="shared" si="77"/>
        <v>2.87E-2</v>
      </c>
      <c r="R1618" s="90">
        <v>5.0000000000000001E-4</v>
      </c>
      <c r="S1618" s="91" t="s">
        <v>75</v>
      </c>
      <c r="T1618" s="90">
        <v>0.90777732226405117</v>
      </c>
      <c r="U1618" s="92">
        <v>5.0000000000000001E-4</v>
      </c>
      <c r="V1618" s="93" t="s">
        <v>75</v>
      </c>
      <c r="W1618" s="92">
        <v>0.328399414</v>
      </c>
      <c r="X1618" s="92">
        <v>5.0000000000000001E-4</v>
      </c>
      <c r="Y1618" s="93" t="s">
        <v>75</v>
      </c>
      <c r="Z1618" s="92">
        <v>0.350174609375</v>
      </c>
      <c r="AA1618" s="92">
        <v>5.0000000000000001E-4</v>
      </c>
      <c r="AB1618" s="93" t="s">
        <v>75</v>
      </c>
      <c r="AC1618" s="92">
        <v>0.38662439599999998</v>
      </c>
      <c r="AD1618" s="92">
        <v>5.0000000000000001E-4</v>
      </c>
      <c r="AE1618" s="93" t="s">
        <v>75</v>
      </c>
      <c r="AF1618" s="92">
        <v>0.49629531300000002</v>
      </c>
      <c r="AG1618" s="92">
        <v>5.0000000000000001E-4</v>
      </c>
      <c r="AH1618" s="93" t="s">
        <v>75</v>
      </c>
      <c r="AI1618" s="92">
        <v>1</v>
      </c>
    </row>
    <row r="1619" spans="1:35" x14ac:dyDescent="0.35">
      <c r="A1619">
        <v>5.0000000000000001E-4</v>
      </c>
      <c r="B1619" t="s">
        <v>75</v>
      </c>
      <c r="C1619">
        <f t="shared" si="75"/>
        <v>1</v>
      </c>
      <c r="D1619">
        <f t="shared" si="76"/>
        <v>5.0000000000000001E-4</v>
      </c>
      <c r="E1619">
        <f t="shared" si="77"/>
        <v>2.87E-2</v>
      </c>
      <c r="R1619" s="90">
        <v>5.0000000000000001E-4</v>
      </c>
      <c r="S1619" s="91" t="s">
        <v>75</v>
      </c>
      <c r="T1619" s="90">
        <v>0.90762200950552208</v>
      </c>
      <c r="U1619" s="92">
        <v>5.0000000000000001E-4</v>
      </c>
      <c r="V1619" s="93" t="s">
        <v>75</v>
      </c>
      <c r="W1619" s="92">
        <v>0.32818847699999998</v>
      </c>
      <c r="X1619" s="92">
        <v>5.0000000000000001E-4</v>
      </c>
      <c r="Y1619" s="93" t="s">
        <v>75</v>
      </c>
      <c r="Z1619" s="92">
        <v>0.34998554687500005</v>
      </c>
      <c r="AA1619" s="92">
        <v>5.0000000000000001E-4</v>
      </c>
      <c r="AB1619" s="93" t="s">
        <v>75</v>
      </c>
      <c r="AC1619" s="92">
        <v>0.386288458</v>
      </c>
      <c r="AD1619" s="92">
        <v>5.0000000000000001E-4</v>
      </c>
      <c r="AE1619" s="93" t="s">
        <v>75</v>
      </c>
      <c r="AF1619" s="92">
        <v>0.496112891</v>
      </c>
      <c r="AG1619" s="92">
        <v>5.0000000000000001E-4</v>
      </c>
      <c r="AH1619" s="93" t="s">
        <v>75</v>
      </c>
      <c r="AI1619" s="92">
        <v>1</v>
      </c>
    </row>
    <row r="1620" spans="1:35" x14ac:dyDescent="0.35">
      <c r="A1620">
        <v>5.0000000000000001E-4</v>
      </c>
      <c r="B1620" t="s">
        <v>75</v>
      </c>
      <c r="C1620">
        <f t="shared" si="75"/>
        <v>1</v>
      </c>
      <c r="D1620">
        <f t="shared" si="76"/>
        <v>5.0000000000000001E-4</v>
      </c>
      <c r="E1620">
        <f t="shared" si="77"/>
        <v>2.87E-2</v>
      </c>
      <c r="R1620" s="90">
        <v>5.0000000000000001E-4</v>
      </c>
      <c r="S1620" s="91" t="s">
        <v>75</v>
      </c>
      <c r="T1620" s="90">
        <v>0.90762200950552208</v>
      </c>
      <c r="U1620" s="92">
        <v>5.0000000000000001E-4</v>
      </c>
      <c r="V1620" s="93" t="s">
        <v>75</v>
      </c>
      <c r="W1620" s="92">
        <v>0.32810253900000003</v>
      </c>
      <c r="X1620" s="92">
        <v>5.0000000000000001E-4</v>
      </c>
      <c r="Y1620" s="93" t="s">
        <v>75</v>
      </c>
      <c r="Z1620" s="92">
        <v>0.34990546875</v>
      </c>
      <c r="AA1620" s="92">
        <v>5.0000000000000001E-4</v>
      </c>
      <c r="AB1620" s="93" t="s">
        <v>75</v>
      </c>
      <c r="AC1620" s="92">
        <v>0.38596268299999997</v>
      </c>
      <c r="AD1620" s="92">
        <v>5.0000000000000001E-4</v>
      </c>
      <c r="AE1620" s="93" t="s">
        <v>75</v>
      </c>
      <c r="AF1620" s="92">
        <v>0.49591093800000002</v>
      </c>
      <c r="AG1620" s="92">
        <v>5.0000000000000001E-4</v>
      </c>
      <c r="AH1620" s="93" t="s">
        <v>75</v>
      </c>
      <c r="AI1620" s="92">
        <v>1</v>
      </c>
    </row>
    <row r="1621" spans="1:35" x14ac:dyDescent="0.35">
      <c r="A1621">
        <v>5.0000000000000001E-4</v>
      </c>
      <c r="B1621" t="s">
        <v>75</v>
      </c>
      <c r="C1621">
        <f t="shared" si="75"/>
        <v>1</v>
      </c>
      <c r="D1621">
        <f t="shared" si="76"/>
        <v>5.0000000000000001E-4</v>
      </c>
      <c r="E1621">
        <f t="shared" si="77"/>
        <v>2.87E-2</v>
      </c>
      <c r="R1621" s="90">
        <v>5.0000000000000001E-4</v>
      </c>
      <c r="S1621" s="91" t="s">
        <v>75</v>
      </c>
      <c r="T1621" s="90">
        <v>0.90762200950552208</v>
      </c>
      <c r="U1621" s="92">
        <v>5.0000000000000001E-4</v>
      </c>
      <c r="V1621" s="93" t="s">
        <v>75</v>
      </c>
      <c r="W1621" s="92">
        <v>0.32786035200000002</v>
      </c>
      <c r="X1621" s="92">
        <v>5.0000000000000001E-4</v>
      </c>
      <c r="Y1621" s="93" t="s">
        <v>75</v>
      </c>
      <c r="Z1621" s="92">
        <v>0.34974101562499998</v>
      </c>
      <c r="AA1621" s="92">
        <v>5.0000000000000001E-4</v>
      </c>
      <c r="AB1621" s="93" t="s">
        <v>75</v>
      </c>
      <c r="AC1621" s="92">
        <v>0.38562897699999998</v>
      </c>
      <c r="AD1621" s="92">
        <v>5.0000000000000001E-4</v>
      </c>
      <c r="AE1621" s="93" t="s">
        <v>75</v>
      </c>
      <c r="AF1621" s="92">
        <v>0.49565156300000002</v>
      </c>
      <c r="AG1621" s="92">
        <v>5.0000000000000001E-4</v>
      </c>
      <c r="AH1621" s="93" t="s">
        <v>75</v>
      </c>
      <c r="AI1621" s="92">
        <v>1</v>
      </c>
    </row>
    <row r="1622" spans="1:35" x14ac:dyDescent="0.35">
      <c r="A1622">
        <v>5.0000000000000001E-4</v>
      </c>
      <c r="B1622" t="s">
        <v>75</v>
      </c>
      <c r="C1622">
        <f t="shared" si="75"/>
        <v>1</v>
      </c>
      <c r="D1622">
        <f t="shared" si="76"/>
        <v>5.0000000000000001E-4</v>
      </c>
      <c r="E1622">
        <f t="shared" si="77"/>
        <v>2.87E-2</v>
      </c>
      <c r="R1622" s="90">
        <v>5.0000000000000001E-4</v>
      </c>
      <c r="S1622" s="91" t="s">
        <v>75</v>
      </c>
      <c r="T1622" s="90">
        <v>0.90757806234327854</v>
      </c>
      <c r="U1622" s="92">
        <v>5.0000000000000001E-4</v>
      </c>
      <c r="V1622" s="93" t="s">
        <v>75</v>
      </c>
      <c r="W1622" s="92">
        <v>0.32774902299999997</v>
      </c>
      <c r="X1622" s="92">
        <v>5.0000000000000001E-4</v>
      </c>
      <c r="Y1622" s="93" t="s">
        <v>75</v>
      </c>
      <c r="Z1622" s="92">
        <v>0.34966093749999999</v>
      </c>
      <c r="AA1622" s="92">
        <v>5.0000000000000001E-4</v>
      </c>
      <c r="AB1622" s="93" t="s">
        <v>75</v>
      </c>
      <c r="AC1622" s="92">
        <v>0.38524581699999999</v>
      </c>
      <c r="AD1622" s="92">
        <v>5.0000000000000001E-4</v>
      </c>
      <c r="AE1622" s="93" t="s">
        <v>75</v>
      </c>
      <c r="AF1622" s="92">
        <v>0.49544843799999999</v>
      </c>
      <c r="AG1622" s="92">
        <v>5.0000000000000001E-4</v>
      </c>
      <c r="AH1622" s="93" t="s">
        <v>75</v>
      </c>
      <c r="AI1622" s="92">
        <v>1</v>
      </c>
    </row>
    <row r="1623" spans="1:35" x14ac:dyDescent="0.35">
      <c r="A1623">
        <v>5.0000000000000001E-4</v>
      </c>
      <c r="B1623" t="s">
        <v>75</v>
      </c>
      <c r="C1623">
        <f t="shared" si="75"/>
        <v>1</v>
      </c>
      <c r="D1623">
        <f t="shared" si="76"/>
        <v>5.0000000000000001E-4</v>
      </c>
      <c r="E1623">
        <f t="shared" si="77"/>
        <v>2.87E-2</v>
      </c>
      <c r="R1623" s="90">
        <v>5.0000000000000001E-4</v>
      </c>
      <c r="S1623" s="91" t="s">
        <v>75</v>
      </c>
      <c r="T1623" s="90">
        <v>0.90757806234327854</v>
      </c>
      <c r="U1623" s="92">
        <v>5.0000000000000001E-4</v>
      </c>
      <c r="V1623" s="93" t="s">
        <v>75</v>
      </c>
      <c r="W1623" s="92">
        <v>0.32756933599999999</v>
      </c>
      <c r="X1623" s="92">
        <v>5.0000000000000001E-4</v>
      </c>
      <c r="Y1623" s="93" t="s">
        <v>75</v>
      </c>
      <c r="Z1623" s="92">
        <v>0.34950117187499996</v>
      </c>
      <c r="AA1623" s="92">
        <v>5.0000000000000001E-4</v>
      </c>
      <c r="AB1623" s="93" t="s">
        <v>75</v>
      </c>
      <c r="AC1623" s="92">
        <v>0.38497991300000001</v>
      </c>
      <c r="AD1623" s="92">
        <v>5.0000000000000001E-4</v>
      </c>
      <c r="AE1623" s="93" t="s">
        <v>75</v>
      </c>
      <c r="AF1623" s="92">
        <v>0.49520039100000002</v>
      </c>
      <c r="AG1623" s="92">
        <v>5.0000000000000001E-4</v>
      </c>
      <c r="AH1623" s="93" t="s">
        <v>75</v>
      </c>
      <c r="AI1623" s="92">
        <v>1</v>
      </c>
    </row>
    <row r="1624" spans="1:35" x14ac:dyDescent="0.35">
      <c r="A1624">
        <v>5.0000000000000001E-4</v>
      </c>
      <c r="B1624" t="s">
        <v>75</v>
      </c>
      <c r="C1624">
        <f t="shared" si="75"/>
        <v>1</v>
      </c>
      <c r="D1624">
        <f t="shared" si="76"/>
        <v>5.0000000000000001E-4</v>
      </c>
      <c r="E1624">
        <f t="shared" si="77"/>
        <v>2.87E-2</v>
      </c>
      <c r="R1624" s="90">
        <v>5.0000000000000001E-4</v>
      </c>
      <c r="S1624" s="91" t="s">
        <v>75</v>
      </c>
      <c r="T1624" s="90">
        <v>0.90757806234327854</v>
      </c>
      <c r="U1624" s="92">
        <v>5.0000000000000001E-4</v>
      </c>
      <c r="V1624" s="93" t="s">
        <v>75</v>
      </c>
      <c r="W1624" s="92">
        <v>0.327448242</v>
      </c>
      <c r="X1624" s="92">
        <v>5.0000000000000001E-4</v>
      </c>
      <c r="Y1624" s="93" t="s">
        <v>75</v>
      </c>
      <c r="Z1624" s="92">
        <v>0.34930781250000004</v>
      </c>
      <c r="AA1624" s="92">
        <v>5.0000000000000001E-4</v>
      </c>
      <c r="AB1624" s="93" t="s">
        <v>75</v>
      </c>
      <c r="AC1624" s="92">
        <v>0.384656463</v>
      </c>
      <c r="AD1624" s="92">
        <v>5.0000000000000001E-4</v>
      </c>
      <c r="AE1624" s="93" t="s">
        <v>75</v>
      </c>
      <c r="AF1624" s="92">
        <v>0.49505390599999999</v>
      </c>
      <c r="AG1624" s="92">
        <v>5.0000000000000001E-4</v>
      </c>
      <c r="AH1624" s="93" t="s">
        <v>75</v>
      </c>
      <c r="AI1624" s="92">
        <v>1</v>
      </c>
    </row>
    <row r="1625" spans="1:35" x14ac:dyDescent="0.35">
      <c r="A1625">
        <v>5.0000000000000001E-4</v>
      </c>
      <c r="B1625" t="s">
        <v>75</v>
      </c>
      <c r="C1625">
        <f t="shared" si="75"/>
        <v>1</v>
      </c>
      <c r="D1625">
        <f t="shared" si="76"/>
        <v>5.0000000000000001E-4</v>
      </c>
      <c r="E1625">
        <f t="shared" si="77"/>
        <v>2.87E-2</v>
      </c>
      <c r="R1625" s="90">
        <v>5.0000000000000001E-4</v>
      </c>
      <c r="S1625" s="91" t="s">
        <v>75</v>
      </c>
      <c r="T1625" s="90">
        <v>0.90757806234327854</v>
      </c>
      <c r="U1625" s="92">
        <v>5.0000000000000001E-4</v>
      </c>
      <c r="V1625" s="93" t="s">
        <v>75</v>
      </c>
      <c r="W1625" s="92">
        <v>0.327250977</v>
      </c>
      <c r="X1625" s="92">
        <v>5.0000000000000001E-4</v>
      </c>
      <c r="Y1625" s="93" t="s">
        <v>75</v>
      </c>
      <c r="Z1625" s="92">
        <v>0.34920625</v>
      </c>
      <c r="AA1625" s="92">
        <v>5.0000000000000001E-4</v>
      </c>
      <c r="AB1625" s="93" t="s">
        <v>75</v>
      </c>
      <c r="AC1625" s="92">
        <v>0.38429267</v>
      </c>
      <c r="AD1625" s="92">
        <v>5.0000000000000001E-4</v>
      </c>
      <c r="AE1625" s="93" t="s">
        <v>75</v>
      </c>
      <c r="AF1625" s="92">
        <v>0.49479882800000002</v>
      </c>
      <c r="AG1625" s="92">
        <v>5.0000000000000001E-4</v>
      </c>
      <c r="AH1625" s="93" t="s">
        <v>75</v>
      </c>
      <c r="AI1625" s="92">
        <v>1</v>
      </c>
    </row>
    <row r="1626" spans="1:35" x14ac:dyDescent="0.35">
      <c r="A1626">
        <v>5.0000000000000001E-4</v>
      </c>
      <c r="B1626" t="s">
        <v>75</v>
      </c>
      <c r="C1626">
        <f t="shared" si="75"/>
        <v>1</v>
      </c>
      <c r="D1626">
        <f t="shared" si="76"/>
        <v>5.0000000000000001E-4</v>
      </c>
      <c r="E1626">
        <f t="shared" si="77"/>
        <v>2.87E-2</v>
      </c>
      <c r="R1626" s="90">
        <v>5.0000000000000001E-4</v>
      </c>
      <c r="S1626" s="91" t="s">
        <v>75</v>
      </c>
      <c r="T1626" s="90">
        <v>0.90757806234327854</v>
      </c>
      <c r="U1626" s="92">
        <v>5.0000000000000001E-4</v>
      </c>
      <c r="V1626" s="93" t="s">
        <v>75</v>
      </c>
      <c r="W1626" s="92">
        <v>0.32716113299999999</v>
      </c>
      <c r="X1626" s="92">
        <v>5.0000000000000001E-4</v>
      </c>
      <c r="Y1626" s="93" t="s">
        <v>75</v>
      </c>
      <c r="Z1626" s="92">
        <v>0.3491078125</v>
      </c>
      <c r="AA1626" s="92">
        <v>5.0000000000000001E-4</v>
      </c>
      <c r="AB1626" s="93" t="s">
        <v>75</v>
      </c>
      <c r="AC1626" s="92">
        <v>0.38396670900000002</v>
      </c>
      <c r="AD1626" s="92">
        <v>5.0000000000000001E-4</v>
      </c>
      <c r="AE1626" s="93" t="s">
        <v>75</v>
      </c>
      <c r="AF1626" s="92">
        <v>0.49453750000000002</v>
      </c>
      <c r="AG1626" s="92">
        <v>5.0000000000000001E-4</v>
      </c>
      <c r="AH1626" s="93" t="s">
        <v>75</v>
      </c>
      <c r="AI1626" s="92">
        <v>1</v>
      </c>
    </row>
    <row r="1627" spans="1:35" x14ac:dyDescent="0.35">
      <c r="A1627">
        <v>5.0000000000000001E-4</v>
      </c>
      <c r="B1627" t="s">
        <v>75</v>
      </c>
      <c r="C1627">
        <f t="shared" si="75"/>
        <v>1</v>
      </c>
      <c r="D1627">
        <f t="shared" si="76"/>
        <v>5.0000000000000001E-4</v>
      </c>
      <c r="E1627">
        <f t="shared" si="77"/>
        <v>2.87E-2</v>
      </c>
      <c r="R1627" s="90">
        <v>5.0000000000000001E-4</v>
      </c>
      <c r="S1627" s="91" t="s">
        <v>75</v>
      </c>
      <c r="T1627" s="90">
        <v>0.90751068861642092</v>
      </c>
      <c r="U1627" s="92">
        <v>5.0000000000000001E-4</v>
      </c>
      <c r="V1627" s="93" t="s">
        <v>75</v>
      </c>
      <c r="W1627" s="92">
        <v>0.32678320300000002</v>
      </c>
      <c r="X1627" s="92">
        <v>5.0000000000000001E-4</v>
      </c>
      <c r="Y1627" s="93" t="s">
        <v>75</v>
      </c>
      <c r="Z1627" s="92">
        <v>0.34895664062500004</v>
      </c>
      <c r="AA1627" s="92">
        <v>5.0000000000000001E-4</v>
      </c>
      <c r="AB1627" s="93" t="s">
        <v>75</v>
      </c>
      <c r="AC1627" s="92">
        <v>0.38367332199999998</v>
      </c>
      <c r="AD1627" s="92">
        <v>5.0000000000000001E-4</v>
      </c>
      <c r="AE1627" s="93" t="s">
        <v>75</v>
      </c>
      <c r="AF1627" s="92">
        <v>0.49431562499999998</v>
      </c>
      <c r="AG1627" s="92">
        <v>5.0000000000000001E-4</v>
      </c>
      <c r="AH1627" s="93" t="s">
        <v>75</v>
      </c>
      <c r="AI1627" s="92">
        <v>1</v>
      </c>
    </row>
    <row r="1628" spans="1:35" x14ac:dyDescent="0.35">
      <c r="A1628">
        <v>5.0000000000000001E-4</v>
      </c>
      <c r="B1628" t="s">
        <v>75</v>
      </c>
      <c r="C1628">
        <f t="shared" si="75"/>
        <v>1</v>
      </c>
      <c r="D1628">
        <f t="shared" si="76"/>
        <v>5.0000000000000001E-4</v>
      </c>
      <c r="E1628">
        <f t="shared" si="77"/>
        <v>2.87E-2</v>
      </c>
      <c r="R1628" s="90">
        <v>5.0000000000000001E-4</v>
      </c>
      <c r="S1628" s="91" t="s">
        <v>75</v>
      </c>
      <c r="T1628" s="90">
        <v>0.90746245633184908</v>
      </c>
      <c r="U1628" s="92">
        <v>5.0000000000000001E-4</v>
      </c>
      <c r="V1628" s="93" t="s">
        <v>75</v>
      </c>
      <c r="W1628" s="92">
        <v>0.32664648400000001</v>
      </c>
      <c r="X1628" s="92">
        <v>5.0000000000000001E-4</v>
      </c>
      <c r="Y1628" s="93" t="s">
        <v>75</v>
      </c>
      <c r="Z1628" s="92">
        <v>0.34879531250000001</v>
      </c>
      <c r="AA1628" s="92">
        <v>5.0000000000000001E-4</v>
      </c>
      <c r="AB1628" s="93" t="s">
        <v>75</v>
      </c>
      <c r="AC1628" s="92">
        <v>0.38329781000000002</v>
      </c>
      <c r="AD1628" s="92">
        <v>5.0000000000000001E-4</v>
      </c>
      <c r="AE1628" s="93" t="s">
        <v>75</v>
      </c>
      <c r="AF1628" s="92">
        <v>0.49416796899999998</v>
      </c>
      <c r="AG1628" s="92">
        <v>5.0000000000000001E-4</v>
      </c>
      <c r="AH1628" s="93" t="s">
        <v>75</v>
      </c>
      <c r="AI1628" s="92">
        <v>1</v>
      </c>
    </row>
    <row r="1629" spans="1:35" x14ac:dyDescent="0.35">
      <c r="A1629">
        <v>5.0000000000000001E-4</v>
      </c>
      <c r="B1629" t="s">
        <v>75</v>
      </c>
      <c r="C1629">
        <f t="shared" si="75"/>
        <v>1</v>
      </c>
      <c r="D1629">
        <f t="shared" si="76"/>
        <v>5.0000000000000001E-4</v>
      </c>
      <c r="E1629">
        <f t="shared" si="77"/>
        <v>2.87E-2</v>
      </c>
      <c r="R1629" s="90">
        <v>5.0000000000000001E-4</v>
      </c>
      <c r="S1629" s="91" t="s">
        <v>75</v>
      </c>
      <c r="T1629" s="90">
        <v>0.90746245633184908</v>
      </c>
      <c r="U1629" s="92">
        <v>5.0000000000000001E-4</v>
      </c>
      <c r="V1629" s="93" t="s">
        <v>75</v>
      </c>
      <c r="W1629" s="92">
        <v>0.326529297</v>
      </c>
      <c r="X1629" s="92">
        <v>5.0000000000000001E-4</v>
      </c>
      <c r="Y1629" s="93" t="s">
        <v>75</v>
      </c>
      <c r="Z1629" s="92">
        <v>0.34868671874999996</v>
      </c>
      <c r="AA1629" s="92">
        <v>5.0000000000000001E-4</v>
      </c>
      <c r="AB1629" s="93" t="s">
        <v>75</v>
      </c>
      <c r="AC1629" s="92">
        <v>0.38298158999999998</v>
      </c>
      <c r="AD1629" s="92">
        <v>5.0000000000000001E-4</v>
      </c>
      <c r="AE1629" s="93" t="s">
        <v>75</v>
      </c>
      <c r="AF1629" s="92">
        <v>0.49395898399999999</v>
      </c>
      <c r="AG1629" s="92">
        <v>5.0000000000000001E-4</v>
      </c>
      <c r="AH1629" s="93" t="s">
        <v>75</v>
      </c>
      <c r="AI1629" s="92">
        <v>1</v>
      </c>
    </row>
    <row r="1630" spans="1:35" x14ac:dyDescent="0.35">
      <c r="A1630">
        <v>5.0000000000000001E-4</v>
      </c>
      <c r="B1630" t="s">
        <v>75</v>
      </c>
      <c r="C1630">
        <f t="shared" si="75"/>
        <v>1</v>
      </c>
      <c r="D1630">
        <f t="shared" si="76"/>
        <v>5.0000000000000001E-4</v>
      </c>
      <c r="E1630">
        <f t="shared" si="77"/>
        <v>2.87E-2</v>
      </c>
      <c r="R1630" s="90">
        <v>5.0000000000000001E-4</v>
      </c>
      <c r="S1630" s="91" t="s">
        <v>75</v>
      </c>
      <c r="T1630" s="90">
        <v>0.90741227967082394</v>
      </c>
      <c r="U1630" s="92">
        <v>5.0000000000000001E-4</v>
      </c>
      <c r="V1630" s="93" t="s">
        <v>75</v>
      </c>
      <c r="W1630" s="92">
        <v>0.326214844</v>
      </c>
      <c r="X1630" s="92">
        <v>5.0000000000000001E-4</v>
      </c>
      <c r="Y1630" s="93" t="s">
        <v>75</v>
      </c>
      <c r="Z1630" s="92">
        <v>0.34856328124999997</v>
      </c>
      <c r="AA1630" s="92">
        <v>5.0000000000000001E-4</v>
      </c>
      <c r="AB1630" s="93" t="s">
        <v>75</v>
      </c>
      <c r="AC1630" s="92">
        <v>0.382637493</v>
      </c>
      <c r="AD1630" s="92">
        <v>5.0000000000000001E-4</v>
      </c>
      <c r="AE1630" s="93" t="s">
        <v>75</v>
      </c>
      <c r="AF1630" s="92">
        <v>0.493738281</v>
      </c>
      <c r="AG1630" s="92">
        <v>5.0000000000000001E-4</v>
      </c>
      <c r="AH1630" s="93" t="s">
        <v>75</v>
      </c>
      <c r="AI1630" s="92">
        <v>1</v>
      </c>
    </row>
    <row r="1631" spans="1:35" x14ac:dyDescent="0.35">
      <c r="A1631">
        <v>5.0000000000000001E-4</v>
      </c>
      <c r="B1631" t="s">
        <v>75</v>
      </c>
      <c r="C1631">
        <f t="shared" si="75"/>
        <v>1</v>
      </c>
      <c r="D1631">
        <f t="shared" si="76"/>
        <v>5.0000000000000001E-4</v>
      </c>
      <c r="E1631">
        <f t="shared" si="77"/>
        <v>2.87E-2</v>
      </c>
      <c r="R1631" s="90">
        <v>5.0000000000000001E-4</v>
      </c>
      <c r="S1631" s="91" t="s">
        <v>75</v>
      </c>
      <c r="T1631" s="90">
        <v>0.90738703417271127</v>
      </c>
      <c r="U1631" s="92">
        <v>5.0000000000000001E-4</v>
      </c>
      <c r="V1631" s="93" t="s">
        <v>75</v>
      </c>
      <c r="W1631" s="92">
        <v>0.32608203099999999</v>
      </c>
      <c r="X1631" s="92">
        <v>5.0000000000000001E-4</v>
      </c>
      <c r="Y1631" s="93" t="s">
        <v>75</v>
      </c>
      <c r="Z1631" s="92">
        <v>0.34848203124999999</v>
      </c>
      <c r="AA1631" s="92">
        <v>5.0000000000000001E-4</v>
      </c>
      <c r="AB1631" s="93" t="s">
        <v>75</v>
      </c>
      <c r="AC1631" s="92">
        <v>0.382326946</v>
      </c>
      <c r="AD1631" s="92">
        <v>5.0000000000000001E-4</v>
      </c>
      <c r="AE1631" s="93" t="s">
        <v>75</v>
      </c>
      <c r="AF1631" s="92">
        <v>0.49357187499999999</v>
      </c>
      <c r="AG1631" s="92">
        <v>5.0000000000000001E-4</v>
      </c>
      <c r="AH1631" s="93" t="s">
        <v>75</v>
      </c>
      <c r="AI1631" s="92">
        <v>1</v>
      </c>
    </row>
    <row r="1632" spans="1:35" x14ac:dyDescent="0.35">
      <c r="A1632">
        <v>5.0000000000000001E-4</v>
      </c>
      <c r="B1632" t="s">
        <v>75</v>
      </c>
      <c r="C1632">
        <f t="shared" si="75"/>
        <v>1</v>
      </c>
      <c r="D1632">
        <f t="shared" si="76"/>
        <v>5.0000000000000001E-4</v>
      </c>
      <c r="E1632">
        <f t="shared" si="77"/>
        <v>2.87E-2</v>
      </c>
      <c r="R1632" s="90">
        <v>5.0000000000000001E-4</v>
      </c>
      <c r="S1632" s="91" t="s">
        <v>75</v>
      </c>
      <c r="T1632" s="90">
        <v>0.90728800213103433</v>
      </c>
      <c r="U1632" s="92">
        <v>5.0000000000000001E-4</v>
      </c>
      <c r="V1632" s="93" t="s">
        <v>75</v>
      </c>
      <c r="W1632" s="92">
        <v>0.32594921900000001</v>
      </c>
      <c r="X1632" s="92">
        <v>5.0000000000000001E-4</v>
      </c>
      <c r="Y1632" s="93" t="s">
        <v>75</v>
      </c>
      <c r="Z1632" s="92">
        <v>0.34831953124999998</v>
      </c>
      <c r="AA1632" s="92">
        <v>5.0000000000000001E-4</v>
      </c>
      <c r="AB1632" s="93" t="s">
        <v>75</v>
      </c>
      <c r="AC1632" s="92">
        <v>0.38198012599999998</v>
      </c>
      <c r="AD1632" s="92">
        <v>5.0000000000000001E-4</v>
      </c>
      <c r="AE1632" s="93" t="s">
        <v>75</v>
      </c>
      <c r="AF1632" s="92">
        <v>0.49338281299999998</v>
      </c>
      <c r="AG1632" s="92">
        <v>5.0000000000000001E-4</v>
      </c>
      <c r="AH1632" s="93" t="s">
        <v>75</v>
      </c>
      <c r="AI1632" s="92">
        <v>1</v>
      </c>
    </row>
    <row r="1633" spans="1:35" x14ac:dyDescent="0.35">
      <c r="A1633">
        <v>5.0000000000000001E-4</v>
      </c>
      <c r="B1633" t="s">
        <v>75</v>
      </c>
      <c r="C1633">
        <f t="shared" si="75"/>
        <v>1</v>
      </c>
      <c r="D1633">
        <f t="shared" si="76"/>
        <v>5.0000000000000001E-4</v>
      </c>
      <c r="E1633">
        <f t="shared" si="77"/>
        <v>2.87E-2</v>
      </c>
      <c r="R1633" s="90">
        <v>5.0000000000000001E-4</v>
      </c>
      <c r="S1633" s="91" t="s">
        <v>75</v>
      </c>
      <c r="T1633" s="90">
        <v>0.90728800213103433</v>
      </c>
      <c r="U1633" s="92">
        <v>5.0000000000000001E-4</v>
      </c>
      <c r="V1633" s="93" t="s">
        <v>75</v>
      </c>
      <c r="W1633" s="92">
        <v>0.32569921899999998</v>
      </c>
      <c r="X1633" s="92">
        <v>5.0000000000000001E-4</v>
      </c>
      <c r="Y1633" s="93" t="s">
        <v>75</v>
      </c>
      <c r="Z1633" s="92">
        <v>0.34817656250000001</v>
      </c>
      <c r="AA1633" s="92">
        <v>5.0000000000000001E-4</v>
      </c>
      <c r="AB1633" s="93" t="s">
        <v>75</v>
      </c>
      <c r="AC1633" s="92">
        <v>0.38169985499999998</v>
      </c>
      <c r="AD1633" s="92">
        <v>5.0000000000000001E-4</v>
      </c>
      <c r="AE1633" s="93" t="s">
        <v>75</v>
      </c>
      <c r="AF1633" s="92">
        <v>0.49312187499999999</v>
      </c>
      <c r="AG1633" s="92">
        <v>5.0000000000000001E-4</v>
      </c>
      <c r="AH1633" s="93" t="s">
        <v>75</v>
      </c>
      <c r="AI1633" s="92">
        <v>1</v>
      </c>
    </row>
    <row r="1634" spans="1:35" x14ac:dyDescent="0.35">
      <c r="A1634">
        <v>5.0000000000000001E-4</v>
      </c>
      <c r="B1634" t="s">
        <v>75</v>
      </c>
      <c r="C1634">
        <f t="shared" si="75"/>
        <v>1</v>
      </c>
      <c r="D1634">
        <f t="shared" si="76"/>
        <v>5.0000000000000001E-4</v>
      </c>
      <c r="E1634">
        <f t="shared" si="77"/>
        <v>2.87E-2</v>
      </c>
      <c r="R1634" s="90">
        <v>5.0000000000000001E-4</v>
      </c>
      <c r="S1634" s="91" t="s">
        <v>75</v>
      </c>
      <c r="T1634" s="90">
        <v>0.90728800213103433</v>
      </c>
      <c r="U1634" s="92">
        <v>5.0000000000000001E-4</v>
      </c>
      <c r="V1634" s="93" t="s">
        <v>75</v>
      </c>
      <c r="W1634" s="92">
        <v>0.32551464800000002</v>
      </c>
      <c r="X1634" s="92">
        <v>5.0000000000000001E-4</v>
      </c>
      <c r="Y1634" s="93" t="s">
        <v>75</v>
      </c>
      <c r="Z1634" s="92">
        <v>0.34800351562499998</v>
      </c>
      <c r="AA1634" s="92">
        <v>5.0000000000000001E-4</v>
      </c>
      <c r="AB1634" s="93" t="s">
        <v>75</v>
      </c>
      <c r="AC1634" s="92">
        <v>0.381356105</v>
      </c>
      <c r="AD1634" s="92">
        <v>5.0000000000000001E-4</v>
      </c>
      <c r="AE1634" s="93" t="s">
        <v>75</v>
      </c>
      <c r="AF1634" s="92">
        <v>0.49295898399999999</v>
      </c>
      <c r="AG1634" s="92">
        <v>5.0000000000000001E-4</v>
      </c>
      <c r="AH1634" s="93" t="s">
        <v>75</v>
      </c>
      <c r="AI1634" s="92">
        <v>1</v>
      </c>
    </row>
    <row r="1635" spans="1:35" x14ac:dyDescent="0.35">
      <c r="A1635">
        <v>5.0000000000000001E-4</v>
      </c>
      <c r="B1635" t="s">
        <v>75</v>
      </c>
      <c r="C1635">
        <f t="shared" si="75"/>
        <v>1</v>
      </c>
      <c r="D1635">
        <f t="shared" si="76"/>
        <v>5.0000000000000001E-4</v>
      </c>
      <c r="E1635">
        <f t="shared" si="77"/>
        <v>2.87E-2</v>
      </c>
      <c r="R1635" s="90">
        <v>5.0000000000000001E-4</v>
      </c>
      <c r="S1635" s="91" t="s">
        <v>75</v>
      </c>
      <c r="T1635" s="90">
        <v>0.90728800213103433</v>
      </c>
      <c r="U1635" s="92">
        <v>5.0000000000000001E-4</v>
      </c>
      <c r="V1635" s="93" t="s">
        <v>75</v>
      </c>
      <c r="W1635" s="92">
        <v>0.32538574199999998</v>
      </c>
      <c r="X1635" s="92">
        <v>5.0000000000000001E-4</v>
      </c>
      <c r="Y1635" s="93" t="s">
        <v>75</v>
      </c>
      <c r="Z1635" s="92">
        <v>0.34787578125000002</v>
      </c>
      <c r="AA1635" s="92">
        <v>5.0000000000000001E-4</v>
      </c>
      <c r="AB1635" s="93" t="s">
        <v>75</v>
      </c>
      <c r="AC1635" s="92">
        <v>0.381058114</v>
      </c>
      <c r="AD1635" s="92">
        <v>5.0000000000000001E-4</v>
      </c>
      <c r="AE1635" s="93" t="s">
        <v>75</v>
      </c>
      <c r="AF1635" s="92">
        <v>0.49274101599999998</v>
      </c>
      <c r="AG1635" s="92">
        <v>5.0000000000000001E-4</v>
      </c>
      <c r="AH1635" s="93" t="s">
        <v>75</v>
      </c>
      <c r="AI1635" s="92">
        <v>1</v>
      </c>
    </row>
    <row r="1636" spans="1:35" x14ac:dyDescent="0.35">
      <c r="A1636">
        <v>5.0000000000000001E-4</v>
      </c>
      <c r="B1636" t="s">
        <v>75</v>
      </c>
      <c r="C1636">
        <f t="shared" si="75"/>
        <v>1</v>
      </c>
      <c r="D1636">
        <f t="shared" si="76"/>
        <v>5.0000000000000001E-4</v>
      </c>
      <c r="E1636">
        <f t="shared" si="77"/>
        <v>2.87E-2</v>
      </c>
      <c r="R1636" s="90">
        <v>5.0000000000000001E-4</v>
      </c>
      <c r="S1636" s="91" t="s">
        <v>75</v>
      </c>
      <c r="T1636" s="90">
        <v>0.90728800213103433</v>
      </c>
      <c r="U1636" s="92">
        <v>5.0000000000000001E-4</v>
      </c>
      <c r="V1636" s="93" t="s">
        <v>75</v>
      </c>
      <c r="W1636" s="92">
        <v>0.32527441400000001</v>
      </c>
      <c r="X1636" s="92">
        <v>5.0000000000000001E-4</v>
      </c>
      <c r="Y1636" s="93" t="s">
        <v>75</v>
      </c>
      <c r="Z1636" s="92">
        <v>0.34774960937499999</v>
      </c>
      <c r="AA1636" s="92">
        <v>5.0000000000000001E-4</v>
      </c>
      <c r="AB1636" s="93" t="s">
        <v>75</v>
      </c>
      <c r="AC1636" s="92">
        <v>0.38068555700000001</v>
      </c>
      <c r="AD1636" s="92">
        <v>5.0000000000000001E-4</v>
      </c>
      <c r="AE1636" s="93" t="s">
        <v>75</v>
      </c>
      <c r="AF1636" s="92">
        <v>0.492523828</v>
      </c>
      <c r="AG1636" s="92">
        <v>5.0000000000000001E-4</v>
      </c>
      <c r="AH1636" s="93" t="s">
        <v>75</v>
      </c>
      <c r="AI1636" s="92">
        <v>1</v>
      </c>
    </row>
    <row r="1637" spans="1:35" x14ac:dyDescent="0.35">
      <c r="A1637">
        <v>5.0000000000000001E-4</v>
      </c>
      <c r="B1637" t="s">
        <v>75</v>
      </c>
      <c r="C1637">
        <f t="shared" si="75"/>
        <v>1</v>
      </c>
      <c r="D1637">
        <f t="shared" si="76"/>
        <v>5.0000000000000001E-4</v>
      </c>
      <c r="E1637">
        <f t="shared" si="77"/>
        <v>2.87E-2</v>
      </c>
      <c r="R1637" s="90">
        <v>5.0000000000000001E-4</v>
      </c>
      <c r="S1637" s="91" t="s">
        <v>75</v>
      </c>
      <c r="T1637" s="90">
        <v>0.90728800213103433</v>
      </c>
      <c r="U1637" s="92">
        <v>5.0000000000000001E-4</v>
      </c>
      <c r="V1637" s="93" t="s">
        <v>75</v>
      </c>
      <c r="W1637" s="92">
        <v>0.32510644500000002</v>
      </c>
      <c r="X1637" s="92">
        <v>5.0000000000000001E-4</v>
      </c>
      <c r="Y1637" s="93" t="s">
        <v>75</v>
      </c>
      <c r="Z1637" s="92">
        <v>0.34759687499999997</v>
      </c>
      <c r="AA1637" s="92">
        <v>5.0000000000000001E-4</v>
      </c>
      <c r="AB1637" s="93" t="s">
        <v>75</v>
      </c>
      <c r="AC1637" s="92">
        <v>0.38045341399999999</v>
      </c>
      <c r="AD1637" s="92">
        <v>5.0000000000000001E-4</v>
      </c>
      <c r="AE1637" s="93" t="s">
        <v>75</v>
      </c>
      <c r="AF1637" s="92">
        <v>0.49230507800000001</v>
      </c>
      <c r="AG1637" s="92">
        <v>5.0000000000000001E-4</v>
      </c>
      <c r="AH1637" s="93" t="s">
        <v>75</v>
      </c>
      <c r="AI1637" s="92">
        <v>1</v>
      </c>
    </row>
    <row r="1638" spans="1:35" x14ac:dyDescent="0.35">
      <c r="A1638">
        <v>5.0000000000000001E-4</v>
      </c>
      <c r="B1638" t="s">
        <v>75</v>
      </c>
      <c r="C1638">
        <f t="shared" si="75"/>
        <v>1</v>
      </c>
      <c r="D1638">
        <f t="shared" si="76"/>
        <v>5.0000000000000001E-4</v>
      </c>
      <c r="E1638">
        <f t="shared" si="77"/>
        <v>2.87E-2</v>
      </c>
      <c r="R1638" s="90">
        <v>5.0000000000000001E-4</v>
      </c>
      <c r="S1638" s="91" t="s">
        <v>75</v>
      </c>
      <c r="T1638" s="90">
        <v>0.90710631213372228</v>
      </c>
      <c r="U1638" s="92">
        <v>5.0000000000000001E-4</v>
      </c>
      <c r="V1638" s="93" t="s">
        <v>75</v>
      </c>
      <c r="W1638" s="92">
        <v>0.324891602</v>
      </c>
      <c r="X1638" s="92">
        <v>5.0000000000000001E-4</v>
      </c>
      <c r="Y1638" s="93" t="s">
        <v>75</v>
      </c>
      <c r="Z1638" s="92">
        <v>0.347483984375</v>
      </c>
      <c r="AA1638" s="92">
        <v>5.0000000000000001E-4</v>
      </c>
      <c r="AB1638" s="93" t="s">
        <v>75</v>
      </c>
      <c r="AC1638" s="92">
        <v>0.38005516299999997</v>
      </c>
      <c r="AD1638" s="92">
        <v>5.0000000000000001E-4</v>
      </c>
      <c r="AE1638" s="93" t="s">
        <v>75</v>
      </c>
      <c r="AF1638" s="92">
        <v>0.49208750000000001</v>
      </c>
      <c r="AG1638" s="92">
        <v>5.0000000000000001E-4</v>
      </c>
      <c r="AH1638" s="93" t="s">
        <v>75</v>
      </c>
      <c r="AI1638" s="92">
        <v>1</v>
      </c>
    </row>
    <row r="1639" spans="1:35" x14ac:dyDescent="0.35">
      <c r="A1639">
        <v>5.0000000000000001E-4</v>
      </c>
      <c r="B1639" t="s">
        <v>75</v>
      </c>
      <c r="C1639">
        <f t="shared" si="75"/>
        <v>1</v>
      </c>
      <c r="D1639">
        <f t="shared" si="76"/>
        <v>5.0000000000000001E-4</v>
      </c>
      <c r="E1639">
        <f t="shared" si="77"/>
        <v>2.87E-2</v>
      </c>
      <c r="R1639" s="90">
        <v>5.0000000000000001E-4</v>
      </c>
      <c r="S1639" s="91" t="s">
        <v>75</v>
      </c>
      <c r="T1639" s="90">
        <v>0.90710631213372228</v>
      </c>
      <c r="U1639" s="92">
        <v>5.0000000000000001E-4</v>
      </c>
      <c r="V1639" s="93" t="s">
        <v>75</v>
      </c>
      <c r="W1639" s="92">
        <v>0.32471972700000001</v>
      </c>
      <c r="X1639" s="92">
        <v>5.0000000000000001E-4</v>
      </c>
      <c r="Y1639" s="93" t="s">
        <v>75</v>
      </c>
      <c r="Z1639" s="92">
        <v>0.34736445312500003</v>
      </c>
      <c r="AA1639" s="92">
        <v>5.0000000000000001E-4</v>
      </c>
      <c r="AB1639" s="93" t="s">
        <v>75</v>
      </c>
      <c r="AC1639" s="92">
        <v>0.379695161</v>
      </c>
      <c r="AD1639" s="92">
        <v>5.0000000000000001E-4</v>
      </c>
      <c r="AE1639" s="93" t="s">
        <v>75</v>
      </c>
      <c r="AF1639" s="92">
        <v>0.491903125</v>
      </c>
      <c r="AG1639" s="92">
        <v>5.0000000000000001E-4</v>
      </c>
      <c r="AH1639" s="93" t="s">
        <v>75</v>
      </c>
      <c r="AI1639" s="92">
        <v>1</v>
      </c>
    </row>
    <row r="1640" spans="1:35" x14ac:dyDescent="0.35">
      <c r="A1640">
        <v>5.0000000000000001E-4</v>
      </c>
      <c r="B1640" t="s">
        <v>75</v>
      </c>
      <c r="C1640">
        <f t="shared" si="75"/>
        <v>1</v>
      </c>
      <c r="D1640">
        <f t="shared" si="76"/>
        <v>5.0000000000000001E-4</v>
      </c>
      <c r="E1640">
        <f t="shared" si="77"/>
        <v>2.87E-2</v>
      </c>
      <c r="R1640" s="90">
        <v>5.0000000000000001E-4</v>
      </c>
      <c r="S1640" s="91" t="s">
        <v>75</v>
      </c>
      <c r="T1640" s="90">
        <v>0.9070380954854772</v>
      </c>
      <c r="U1640" s="92">
        <v>5.0000000000000001E-4</v>
      </c>
      <c r="V1640" s="93" t="s">
        <v>75</v>
      </c>
      <c r="W1640" s="92">
        <v>0.32444531300000001</v>
      </c>
      <c r="X1640" s="92">
        <v>5.0000000000000001E-4</v>
      </c>
      <c r="Y1640" s="93" t="s">
        <v>75</v>
      </c>
      <c r="Z1640" s="92">
        <v>0.34718398437499998</v>
      </c>
      <c r="AA1640" s="92">
        <v>5.0000000000000001E-4</v>
      </c>
      <c r="AB1640" s="93" t="s">
        <v>75</v>
      </c>
      <c r="AC1640" s="92">
        <v>0.379406099</v>
      </c>
      <c r="AD1640" s="92">
        <v>5.0000000000000001E-4</v>
      </c>
      <c r="AE1640" s="93" t="s">
        <v>75</v>
      </c>
      <c r="AF1640" s="92">
        <v>0.49164999999999998</v>
      </c>
      <c r="AG1640" s="92">
        <v>5.0000000000000001E-4</v>
      </c>
      <c r="AH1640" s="93" t="s">
        <v>75</v>
      </c>
      <c r="AI1640" s="92">
        <v>1</v>
      </c>
    </row>
    <row r="1641" spans="1:35" x14ac:dyDescent="0.35">
      <c r="A1641">
        <v>5.0000000000000001E-4</v>
      </c>
      <c r="B1641" t="s">
        <v>75</v>
      </c>
      <c r="C1641">
        <f t="shared" si="75"/>
        <v>1</v>
      </c>
      <c r="D1641">
        <f t="shared" si="76"/>
        <v>5.0000000000000001E-4</v>
      </c>
      <c r="E1641">
        <f t="shared" si="77"/>
        <v>2.87E-2</v>
      </c>
      <c r="R1641" s="90">
        <v>5.0000000000000001E-4</v>
      </c>
      <c r="S1641" s="91" t="s">
        <v>75</v>
      </c>
      <c r="T1641" s="90">
        <v>0.90697117767810387</v>
      </c>
      <c r="U1641" s="92">
        <v>5.0000000000000001E-4</v>
      </c>
      <c r="V1641" s="93" t="s">
        <v>75</v>
      </c>
      <c r="W1641" s="92">
        <v>0.32424414099999999</v>
      </c>
      <c r="X1641" s="92">
        <v>5.0000000000000001E-4</v>
      </c>
      <c r="Y1641" s="93" t="s">
        <v>75</v>
      </c>
      <c r="Z1641" s="92">
        <v>0.34708359375000003</v>
      </c>
      <c r="AA1641" s="92">
        <v>5.0000000000000001E-4</v>
      </c>
      <c r="AB1641" s="93" t="s">
        <v>75</v>
      </c>
      <c r="AC1641" s="92">
        <v>0.37900875499999997</v>
      </c>
      <c r="AD1641" s="92">
        <v>5.0000000000000001E-4</v>
      </c>
      <c r="AE1641" s="93" t="s">
        <v>75</v>
      </c>
      <c r="AF1641" s="92">
        <v>0.491420313</v>
      </c>
      <c r="AG1641" s="92">
        <v>5.0000000000000001E-4</v>
      </c>
      <c r="AH1641" s="93" t="s">
        <v>75</v>
      </c>
      <c r="AI1641" s="92">
        <v>1</v>
      </c>
    </row>
    <row r="1642" spans="1:35" x14ac:dyDescent="0.35">
      <c r="A1642">
        <v>5.0000000000000001E-4</v>
      </c>
      <c r="B1642" t="s">
        <v>75</v>
      </c>
      <c r="C1642">
        <f t="shared" si="75"/>
        <v>1</v>
      </c>
      <c r="D1642">
        <f t="shared" si="76"/>
        <v>5.0000000000000001E-4</v>
      </c>
      <c r="E1642">
        <f t="shared" si="77"/>
        <v>2.87E-2</v>
      </c>
      <c r="R1642" s="90">
        <v>5.0000000000000001E-4</v>
      </c>
      <c r="S1642" s="91" t="s">
        <v>75</v>
      </c>
      <c r="T1642" s="90">
        <v>0.90675182886878947</v>
      </c>
      <c r="U1642" s="92">
        <v>5.0000000000000001E-4</v>
      </c>
      <c r="V1642" s="93" t="s">
        <v>75</v>
      </c>
      <c r="W1642" s="92">
        <v>0.32408593800000002</v>
      </c>
      <c r="X1642" s="92">
        <v>5.0000000000000001E-4</v>
      </c>
      <c r="Y1642" s="93" t="s">
        <v>75</v>
      </c>
      <c r="Z1642" s="92">
        <v>0.34700976562500002</v>
      </c>
      <c r="AA1642" s="92">
        <v>5.0000000000000001E-4</v>
      </c>
      <c r="AB1642" s="93" t="s">
        <v>75</v>
      </c>
      <c r="AC1642" s="92">
        <v>0.37869667400000001</v>
      </c>
      <c r="AD1642" s="92">
        <v>5.0000000000000001E-4</v>
      </c>
      <c r="AE1642" s="93" t="s">
        <v>75</v>
      </c>
      <c r="AF1642" s="92">
        <v>0.491238281</v>
      </c>
      <c r="AG1642" s="92">
        <v>5.0000000000000001E-4</v>
      </c>
      <c r="AH1642" s="93" t="s">
        <v>75</v>
      </c>
      <c r="AI1642" s="92">
        <v>1</v>
      </c>
    </row>
    <row r="1643" spans="1:35" x14ac:dyDescent="0.35">
      <c r="A1643">
        <v>5.0000000000000001E-4</v>
      </c>
      <c r="B1643" t="s">
        <v>75</v>
      </c>
      <c r="C1643">
        <f t="shared" si="75"/>
        <v>1</v>
      </c>
      <c r="D1643">
        <f t="shared" si="76"/>
        <v>5.0000000000000001E-4</v>
      </c>
      <c r="E1643">
        <f t="shared" si="77"/>
        <v>2.87E-2</v>
      </c>
      <c r="R1643" s="90">
        <v>5.0000000000000001E-4</v>
      </c>
      <c r="S1643" s="91" t="s">
        <v>75</v>
      </c>
      <c r="T1643" s="90">
        <v>0.90675182886878947</v>
      </c>
      <c r="U1643" s="92">
        <v>5.0000000000000001E-4</v>
      </c>
      <c r="V1643" s="93" t="s">
        <v>75</v>
      </c>
      <c r="W1643" s="92">
        <v>0.32387109400000003</v>
      </c>
      <c r="X1643" s="92">
        <v>5.0000000000000001E-4</v>
      </c>
      <c r="Y1643" s="93" t="s">
        <v>75</v>
      </c>
      <c r="Z1643" s="92">
        <v>0.34683945312500003</v>
      </c>
      <c r="AA1643" s="92">
        <v>5.0000000000000001E-4</v>
      </c>
      <c r="AB1643" s="93" t="s">
        <v>75</v>
      </c>
      <c r="AC1643" s="92">
        <v>0.37834867</v>
      </c>
      <c r="AD1643" s="92">
        <v>5.0000000000000001E-4</v>
      </c>
      <c r="AE1643" s="93" t="s">
        <v>75</v>
      </c>
      <c r="AF1643" s="92">
        <v>0.49100390599999999</v>
      </c>
      <c r="AG1643" s="92">
        <v>5.0000000000000001E-4</v>
      </c>
      <c r="AH1643" s="93" t="s">
        <v>75</v>
      </c>
      <c r="AI1643" s="92">
        <v>1</v>
      </c>
    </row>
    <row r="1644" spans="1:35" x14ac:dyDescent="0.35">
      <c r="A1644">
        <v>5.0000000000000001E-4</v>
      </c>
      <c r="B1644" t="s">
        <v>75</v>
      </c>
      <c r="C1644">
        <f t="shared" si="75"/>
        <v>1</v>
      </c>
      <c r="D1644">
        <f t="shared" si="76"/>
        <v>5.0000000000000001E-4</v>
      </c>
      <c r="E1644">
        <f t="shared" si="77"/>
        <v>2.87E-2</v>
      </c>
      <c r="R1644" s="90">
        <v>5.0000000000000001E-4</v>
      </c>
      <c r="S1644" s="91" t="s">
        <v>75</v>
      </c>
      <c r="T1644" s="90">
        <v>0.90663769376506531</v>
      </c>
      <c r="U1644" s="92">
        <v>5.0000000000000001E-4</v>
      </c>
      <c r="V1644" s="93" t="s">
        <v>75</v>
      </c>
      <c r="W1644" s="92">
        <v>0.32370703099999998</v>
      </c>
      <c r="X1644" s="92">
        <v>5.0000000000000001E-4</v>
      </c>
      <c r="Y1644" s="93" t="s">
        <v>75</v>
      </c>
      <c r="Z1644" s="92">
        <v>0.34669101562499999</v>
      </c>
      <c r="AA1644" s="92">
        <v>5.0000000000000001E-4</v>
      </c>
      <c r="AB1644" s="93" t="s">
        <v>75</v>
      </c>
      <c r="AC1644" s="92">
        <v>0.37798208700000002</v>
      </c>
      <c r="AD1644" s="92">
        <v>5.0000000000000001E-4</v>
      </c>
      <c r="AE1644" s="93" t="s">
        <v>75</v>
      </c>
      <c r="AF1644" s="92">
        <v>0.49079609400000002</v>
      </c>
      <c r="AG1644" s="92">
        <v>5.0000000000000001E-4</v>
      </c>
      <c r="AH1644" s="93" t="s">
        <v>75</v>
      </c>
      <c r="AI1644" s="92">
        <v>1</v>
      </c>
    </row>
    <row r="1645" spans="1:35" x14ac:dyDescent="0.35">
      <c r="A1645">
        <v>5.0000000000000001E-4</v>
      </c>
      <c r="B1645" t="s">
        <v>75</v>
      </c>
      <c r="C1645">
        <f t="shared" si="75"/>
        <v>1</v>
      </c>
      <c r="D1645">
        <f t="shared" si="76"/>
        <v>5.0000000000000001E-4</v>
      </c>
      <c r="E1645">
        <f t="shared" si="77"/>
        <v>2.87E-2</v>
      </c>
      <c r="R1645" s="90">
        <v>5.0000000000000001E-4</v>
      </c>
      <c r="S1645" s="91" t="s">
        <v>75</v>
      </c>
      <c r="T1645" s="90">
        <v>0.90663769376506531</v>
      </c>
      <c r="U1645" s="92">
        <v>5.0000000000000001E-4</v>
      </c>
      <c r="V1645" s="93" t="s">
        <v>75</v>
      </c>
      <c r="W1645" s="92">
        <v>0.323621094</v>
      </c>
      <c r="X1645" s="92">
        <v>5.0000000000000001E-4</v>
      </c>
      <c r="Y1645" s="93" t="s">
        <v>75</v>
      </c>
      <c r="Z1645" s="92">
        <v>0.346555859375</v>
      </c>
      <c r="AA1645" s="92">
        <v>5.0000000000000001E-4</v>
      </c>
      <c r="AB1645" s="93" t="s">
        <v>75</v>
      </c>
      <c r="AC1645" s="92">
        <v>0.37774803800000001</v>
      </c>
      <c r="AD1645" s="92">
        <v>5.0000000000000001E-4</v>
      </c>
      <c r="AE1645" s="93" t="s">
        <v>75</v>
      </c>
      <c r="AF1645" s="92">
        <v>0.49060039100000002</v>
      </c>
      <c r="AG1645" s="92">
        <v>5.0000000000000001E-4</v>
      </c>
      <c r="AH1645" s="93" t="s">
        <v>75</v>
      </c>
      <c r="AI1645" s="92">
        <v>1</v>
      </c>
    </row>
    <row r="1646" spans="1:35" x14ac:dyDescent="0.35">
      <c r="A1646">
        <v>5.0000000000000001E-4</v>
      </c>
      <c r="B1646" t="s">
        <v>75</v>
      </c>
      <c r="C1646">
        <f t="shared" si="75"/>
        <v>1</v>
      </c>
      <c r="D1646">
        <f t="shared" si="76"/>
        <v>5.0000000000000001E-4</v>
      </c>
      <c r="E1646">
        <f t="shared" si="77"/>
        <v>2.87E-2</v>
      </c>
      <c r="R1646" s="90">
        <v>5.0000000000000001E-4</v>
      </c>
      <c r="S1646" s="91" t="s">
        <v>75</v>
      </c>
      <c r="T1646" s="90">
        <v>0.90654966298103223</v>
      </c>
      <c r="U1646" s="92">
        <v>5.0000000000000001E-4</v>
      </c>
      <c r="V1646" s="93" t="s">
        <v>75</v>
      </c>
      <c r="W1646" s="92">
        <v>0.323139648</v>
      </c>
      <c r="X1646" s="92">
        <v>5.0000000000000001E-4</v>
      </c>
      <c r="Y1646" s="93" t="s">
        <v>75</v>
      </c>
      <c r="Z1646" s="92">
        <v>0.34642109374999996</v>
      </c>
      <c r="AA1646" s="92">
        <v>5.0000000000000001E-4</v>
      </c>
      <c r="AB1646" s="93" t="s">
        <v>75</v>
      </c>
      <c r="AC1646" s="92">
        <v>0.37731218999999999</v>
      </c>
      <c r="AD1646" s="92">
        <v>5.0000000000000001E-4</v>
      </c>
      <c r="AE1646" s="93" t="s">
        <v>75</v>
      </c>
      <c r="AF1646" s="92">
        <v>0.49034101600000002</v>
      </c>
      <c r="AG1646" s="92">
        <v>5.0000000000000001E-4</v>
      </c>
      <c r="AH1646" s="93" t="s">
        <v>75</v>
      </c>
      <c r="AI1646" s="92">
        <v>1</v>
      </c>
    </row>
    <row r="1647" spans="1:35" x14ac:dyDescent="0.35">
      <c r="A1647">
        <v>5.0000000000000001E-4</v>
      </c>
      <c r="B1647" t="s">
        <v>75</v>
      </c>
      <c r="C1647">
        <f t="shared" si="75"/>
        <v>1</v>
      </c>
      <c r="D1647">
        <f t="shared" si="76"/>
        <v>5.0000000000000001E-4</v>
      </c>
      <c r="E1647">
        <f t="shared" si="77"/>
        <v>2.87E-2</v>
      </c>
      <c r="R1647" s="90">
        <v>5.0000000000000001E-4</v>
      </c>
      <c r="S1647" s="91" t="s">
        <v>75</v>
      </c>
      <c r="T1647" s="90">
        <v>0.90654966298103223</v>
      </c>
      <c r="U1647" s="92">
        <v>5.0000000000000001E-4</v>
      </c>
      <c r="V1647" s="93" t="s">
        <v>75</v>
      </c>
      <c r="W1647" s="92">
        <v>0.32301464800000002</v>
      </c>
      <c r="X1647" s="92">
        <v>5.0000000000000001E-4</v>
      </c>
      <c r="Y1647" s="93" t="s">
        <v>75</v>
      </c>
      <c r="Z1647" s="92">
        <v>0.34630000000000005</v>
      </c>
      <c r="AA1647" s="92">
        <v>5.0000000000000001E-4</v>
      </c>
      <c r="AB1647" s="93" t="s">
        <v>75</v>
      </c>
      <c r="AC1647" s="92">
        <v>0.37709058099999998</v>
      </c>
      <c r="AD1647" s="92">
        <v>5.0000000000000001E-4</v>
      </c>
      <c r="AE1647" s="93" t="s">
        <v>75</v>
      </c>
      <c r="AF1647" s="92">
        <v>0.490134766</v>
      </c>
      <c r="AG1647" s="92">
        <v>5.0000000000000001E-4</v>
      </c>
      <c r="AH1647" s="93" t="s">
        <v>75</v>
      </c>
      <c r="AI1647" s="92">
        <v>1</v>
      </c>
    </row>
    <row r="1648" spans="1:35" x14ac:dyDescent="0.35">
      <c r="A1648">
        <v>5.0000000000000001E-4</v>
      </c>
      <c r="B1648" t="s">
        <v>75</v>
      </c>
      <c r="C1648">
        <f t="shared" si="75"/>
        <v>1</v>
      </c>
      <c r="D1648">
        <f t="shared" si="76"/>
        <v>5.0000000000000001E-4</v>
      </c>
      <c r="E1648">
        <f t="shared" si="77"/>
        <v>2.87E-2</v>
      </c>
      <c r="R1648" s="90">
        <v>5.0000000000000001E-4</v>
      </c>
      <c r="S1648" s="91" t="s">
        <v>75</v>
      </c>
      <c r="T1648" s="90">
        <v>0.90654966298103223</v>
      </c>
      <c r="U1648" s="92">
        <v>5.0000000000000001E-4</v>
      </c>
      <c r="V1648" s="93" t="s">
        <v>75</v>
      </c>
      <c r="W1648" s="92">
        <v>0.32292480499999998</v>
      </c>
      <c r="X1648" s="92">
        <v>5.0000000000000001E-4</v>
      </c>
      <c r="Y1648" s="93" t="s">
        <v>75</v>
      </c>
      <c r="Z1648" s="92">
        <v>0.34617109374999999</v>
      </c>
      <c r="AA1648" s="92">
        <v>5.0000000000000001E-4</v>
      </c>
      <c r="AB1648" s="93" t="s">
        <v>75</v>
      </c>
      <c r="AC1648" s="92">
        <v>0.37673613500000003</v>
      </c>
      <c r="AD1648" s="92">
        <v>5.0000000000000001E-4</v>
      </c>
      <c r="AE1648" s="93" t="s">
        <v>75</v>
      </c>
      <c r="AF1648" s="92">
        <v>0.48993359399999997</v>
      </c>
      <c r="AG1648" s="92">
        <v>5.0000000000000001E-4</v>
      </c>
      <c r="AH1648" s="93" t="s">
        <v>75</v>
      </c>
      <c r="AI1648" s="92">
        <v>1</v>
      </c>
    </row>
    <row r="1649" spans="1:35" x14ac:dyDescent="0.35">
      <c r="A1649">
        <v>5.0000000000000001E-4</v>
      </c>
      <c r="B1649" t="s">
        <v>75</v>
      </c>
      <c r="C1649">
        <f t="shared" si="75"/>
        <v>1</v>
      </c>
      <c r="D1649">
        <f t="shared" si="76"/>
        <v>5.0000000000000001E-4</v>
      </c>
      <c r="E1649">
        <f t="shared" si="77"/>
        <v>2.87E-2</v>
      </c>
      <c r="R1649" s="90">
        <v>5.0000000000000001E-4</v>
      </c>
      <c r="S1649" s="91" t="s">
        <v>75</v>
      </c>
      <c r="T1649" s="90">
        <v>0.90654966298103223</v>
      </c>
      <c r="U1649" s="92">
        <v>5.0000000000000001E-4</v>
      </c>
      <c r="V1649" s="93" t="s">
        <v>75</v>
      </c>
      <c r="W1649" s="92">
        <v>0.32252441399999998</v>
      </c>
      <c r="X1649" s="92">
        <v>5.0000000000000001E-4</v>
      </c>
      <c r="Y1649" s="93" t="s">
        <v>75</v>
      </c>
      <c r="Z1649" s="92">
        <v>0.34605859375000003</v>
      </c>
      <c r="AA1649" s="92">
        <v>5.0000000000000001E-4</v>
      </c>
      <c r="AB1649" s="93" t="s">
        <v>75</v>
      </c>
      <c r="AC1649" s="92">
        <v>0.37648873900000002</v>
      </c>
      <c r="AD1649" s="92">
        <v>5.0000000000000001E-4</v>
      </c>
      <c r="AE1649" s="93" t="s">
        <v>75</v>
      </c>
      <c r="AF1649" s="92">
        <v>0.48979101600000002</v>
      </c>
      <c r="AG1649" s="92">
        <v>5.0000000000000001E-4</v>
      </c>
      <c r="AH1649" s="93" t="s">
        <v>75</v>
      </c>
      <c r="AI1649" s="92">
        <v>1</v>
      </c>
    </row>
    <row r="1650" spans="1:35" x14ac:dyDescent="0.35">
      <c r="A1650">
        <v>5.0000000000000001E-4</v>
      </c>
      <c r="B1650" t="s">
        <v>75</v>
      </c>
      <c r="C1650">
        <f t="shared" si="75"/>
        <v>1</v>
      </c>
      <c r="D1650">
        <f t="shared" si="76"/>
        <v>5.0000000000000001E-4</v>
      </c>
      <c r="E1650">
        <f t="shared" si="77"/>
        <v>2.87E-2</v>
      </c>
      <c r="R1650" s="90">
        <v>5.0000000000000001E-4</v>
      </c>
      <c r="S1650" s="91" t="s">
        <v>75</v>
      </c>
      <c r="T1650" s="90">
        <v>0.90654966298103223</v>
      </c>
      <c r="U1650" s="92">
        <v>5.0000000000000001E-4</v>
      </c>
      <c r="V1650" s="93" t="s">
        <v>75</v>
      </c>
      <c r="W1650" s="92">
        <v>0.32248144499999998</v>
      </c>
      <c r="X1650" s="92">
        <v>5.0000000000000001E-4</v>
      </c>
      <c r="Y1650" s="93" t="s">
        <v>75</v>
      </c>
      <c r="Z1650" s="92">
        <v>0.34588046875000006</v>
      </c>
      <c r="AA1650" s="92">
        <v>5.0000000000000001E-4</v>
      </c>
      <c r="AB1650" s="93" t="s">
        <v>75</v>
      </c>
      <c r="AC1650" s="92">
        <v>0.37616556800000001</v>
      </c>
      <c r="AD1650" s="92">
        <v>5.0000000000000001E-4</v>
      </c>
      <c r="AE1650" s="93" t="s">
        <v>75</v>
      </c>
      <c r="AF1650" s="92">
        <v>0.48953320299999997</v>
      </c>
      <c r="AG1650" s="92">
        <v>5.0000000000000001E-4</v>
      </c>
      <c r="AH1650" s="93" t="s">
        <v>75</v>
      </c>
      <c r="AI1650" s="92">
        <v>1</v>
      </c>
    </row>
    <row r="1651" spans="1:35" x14ac:dyDescent="0.35">
      <c r="A1651">
        <v>5.0000000000000001E-4</v>
      </c>
      <c r="B1651" t="s">
        <v>75</v>
      </c>
      <c r="C1651">
        <f t="shared" si="75"/>
        <v>1</v>
      </c>
      <c r="D1651">
        <f t="shared" si="76"/>
        <v>5.0000000000000001E-4</v>
      </c>
      <c r="E1651">
        <f t="shared" si="77"/>
        <v>2.87E-2</v>
      </c>
      <c r="R1651" s="90">
        <v>5.0000000000000001E-4</v>
      </c>
      <c r="S1651" s="91" t="s">
        <v>75</v>
      </c>
      <c r="T1651" s="90">
        <v>0.90654966298103223</v>
      </c>
      <c r="U1651" s="92">
        <v>5.0000000000000001E-4</v>
      </c>
      <c r="V1651" s="93" t="s">
        <v>75</v>
      </c>
      <c r="W1651" s="92">
        <v>0.32222558600000001</v>
      </c>
      <c r="X1651" s="92">
        <v>5.0000000000000001E-4</v>
      </c>
      <c r="Y1651" s="93" t="s">
        <v>75</v>
      </c>
      <c r="Z1651" s="92">
        <v>0.34576523437500001</v>
      </c>
      <c r="AA1651" s="92">
        <v>5.0000000000000001E-4</v>
      </c>
      <c r="AB1651" s="93" t="s">
        <v>75</v>
      </c>
      <c r="AC1651" s="92">
        <v>0.37576699099999999</v>
      </c>
      <c r="AD1651" s="92">
        <v>5.0000000000000001E-4</v>
      </c>
      <c r="AE1651" s="93" t="s">
        <v>75</v>
      </c>
      <c r="AF1651" s="92">
        <v>0.489304297</v>
      </c>
      <c r="AG1651" s="92">
        <v>5.0000000000000001E-4</v>
      </c>
      <c r="AH1651" s="93" t="s">
        <v>75</v>
      </c>
      <c r="AI1651" s="92">
        <v>1</v>
      </c>
    </row>
    <row r="1652" spans="1:35" x14ac:dyDescent="0.35">
      <c r="A1652">
        <v>5.0000000000000001E-4</v>
      </c>
      <c r="B1652" t="s">
        <v>75</v>
      </c>
      <c r="C1652">
        <f t="shared" si="75"/>
        <v>1</v>
      </c>
      <c r="D1652">
        <f t="shared" si="76"/>
        <v>5.0000000000000001E-4</v>
      </c>
      <c r="E1652">
        <f t="shared" si="77"/>
        <v>2.87E-2</v>
      </c>
      <c r="R1652" s="90">
        <v>5.0000000000000001E-4</v>
      </c>
      <c r="S1652" s="91" t="s">
        <v>75</v>
      </c>
      <c r="T1652" s="90">
        <v>0.90654966298103223</v>
      </c>
      <c r="U1652" s="92">
        <v>5.0000000000000001E-4</v>
      </c>
      <c r="V1652" s="93" t="s">
        <v>75</v>
      </c>
      <c r="W1652" s="92">
        <v>0.32215722699999999</v>
      </c>
      <c r="X1652" s="92">
        <v>5.0000000000000001E-4</v>
      </c>
      <c r="Y1652" s="93" t="s">
        <v>75</v>
      </c>
      <c r="Z1652" s="92">
        <v>0.34564023437499997</v>
      </c>
      <c r="AA1652" s="92">
        <v>5.0000000000000001E-4</v>
      </c>
      <c r="AB1652" s="93" t="s">
        <v>75</v>
      </c>
      <c r="AC1652" s="92">
        <v>0.37548871700000003</v>
      </c>
      <c r="AD1652" s="92">
        <v>5.0000000000000001E-4</v>
      </c>
      <c r="AE1652" s="93" t="s">
        <v>75</v>
      </c>
      <c r="AF1652" s="92">
        <v>0.48913007800000002</v>
      </c>
      <c r="AG1652" s="92">
        <v>5.0000000000000001E-4</v>
      </c>
      <c r="AH1652" s="93" t="s">
        <v>75</v>
      </c>
      <c r="AI1652" s="92">
        <v>1</v>
      </c>
    </row>
    <row r="1653" spans="1:35" x14ac:dyDescent="0.35">
      <c r="A1653">
        <v>5.0000000000000001E-4</v>
      </c>
      <c r="B1653" t="s">
        <v>75</v>
      </c>
      <c r="C1653">
        <f t="shared" si="75"/>
        <v>1</v>
      </c>
      <c r="D1653">
        <f t="shared" si="76"/>
        <v>5.0000000000000001E-4</v>
      </c>
      <c r="E1653">
        <f t="shared" si="77"/>
        <v>2.87E-2</v>
      </c>
      <c r="R1653" s="90">
        <v>5.0000000000000001E-4</v>
      </c>
      <c r="S1653" s="91" t="s">
        <v>75</v>
      </c>
      <c r="T1653" s="90">
        <v>0.90654966298103223</v>
      </c>
      <c r="U1653" s="92">
        <v>5.0000000000000001E-4</v>
      </c>
      <c r="V1653" s="93" t="s">
        <v>75</v>
      </c>
      <c r="W1653" s="92">
        <v>0.32187304700000002</v>
      </c>
      <c r="X1653" s="92">
        <v>5.0000000000000001E-4</v>
      </c>
      <c r="Y1653" s="93" t="s">
        <v>75</v>
      </c>
      <c r="Z1653" s="92">
        <v>0.34550351562499998</v>
      </c>
      <c r="AA1653" s="92">
        <v>5.0000000000000001E-4</v>
      </c>
      <c r="AB1653" s="93" t="s">
        <v>75</v>
      </c>
      <c r="AC1653" s="92">
        <v>0.375213042</v>
      </c>
      <c r="AD1653" s="92">
        <v>5.0000000000000001E-4</v>
      </c>
      <c r="AE1653" s="93" t="s">
        <v>75</v>
      </c>
      <c r="AF1653" s="92">
        <v>0.48887109400000001</v>
      </c>
      <c r="AG1653" s="92">
        <v>5.0000000000000001E-4</v>
      </c>
      <c r="AH1653" s="93" t="s">
        <v>75</v>
      </c>
      <c r="AI1653" s="92">
        <v>1</v>
      </c>
    </row>
    <row r="1654" spans="1:35" x14ac:dyDescent="0.35">
      <c r="A1654">
        <v>5.0000000000000001E-4</v>
      </c>
      <c r="B1654" t="s">
        <v>75</v>
      </c>
      <c r="C1654">
        <f t="shared" si="75"/>
        <v>1</v>
      </c>
      <c r="D1654">
        <f t="shared" si="76"/>
        <v>5.0000000000000001E-4</v>
      </c>
      <c r="E1654">
        <f t="shared" si="77"/>
        <v>2.87E-2</v>
      </c>
      <c r="R1654" s="90">
        <v>5.0000000000000001E-4</v>
      </c>
      <c r="S1654" s="91" t="s">
        <v>75</v>
      </c>
      <c r="T1654" s="90">
        <v>0.90654966298103223</v>
      </c>
      <c r="U1654" s="92">
        <v>5.0000000000000001E-4</v>
      </c>
      <c r="V1654" s="93" t="s">
        <v>75</v>
      </c>
      <c r="W1654" s="92">
        <v>0.321722656</v>
      </c>
      <c r="X1654" s="92">
        <v>5.0000000000000001E-4</v>
      </c>
      <c r="Y1654" s="93" t="s">
        <v>75</v>
      </c>
      <c r="Z1654" s="92">
        <v>0.34535898437500001</v>
      </c>
      <c r="AA1654" s="92">
        <v>5.0000000000000001E-4</v>
      </c>
      <c r="AB1654" s="93" t="s">
        <v>75</v>
      </c>
      <c r="AC1654" s="92">
        <v>0.37483550900000001</v>
      </c>
      <c r="AD1654" s="92">
        <v>5.0000000000000001E-4</v>
      </c>
      <c r="AE1654" s="93" t="s">
        <v>75</v>
      </c>
      <c r="AF1654" s="92">
        <v>0.48870703100000001</v>
      </c>
      <c r="AG1654" s="92">
        <v>5.0000000000000001E-4</v>
      </c>
      <c r="AH1654" s="93" t="s">
        <v>75</v>
      </c>
      <c r="AI1654" s="92">
        <v>1</v>
      </c>
    </row>
    <row r="1655" spans="1:35" x14ac:dyDescent="0.35">
      <c r="A1655">
        <v>5.0000000000000001E-4</v>
      </c>
      <c r="B1655" t="s">
        <v>75</v>
      </c>
      <c r="C1655">
        <f t="shared" si="75"/>
        <v>1</v>
      </c>
      <c r="D1655">
        <f t="shared" si="76"/>
        <v>5.0000000000000001E-4</v>
      </c>
      <c r="E1655">
        <f t="shared" si="77"/>
        <v>2.87E-2</v>
      </c>
      <c r="R1655" s="90">
        <v>5.0000000000000001E-4</v>
      </c>
      <c r="S1655" s="91" t="s">
        <v>75</v>
      </c>
      <c r="T1655" s="90">
        <v>0.90654966298103223</v>
      </c>
      <c r="U1655" s="92">
        <v>5.0000000000000001E-4</v>
      </c>
      <c r="V1655" s="93" t="s">
        <v>75</v>
      </c>
      <c r="W1655" s="92">
        <v>0.32140039100000001</v>
      </c>
      <c r="X1655" s="92">
        <v>5.0000000000000001E-4</v>
      </c>
      <c r="Y1655" s="93" t="s">
        <v>75</v>
      </c>
      <c r="Z1655" s="92">
        <v>0.3452480468750001</v>
      </c>
      <c r="AA1655" s="92">
        <v>5.0000000000000001E-4</v>
      </c>
      <c r="AB1655" s="93" t="s">
        <v>75</v>
      </c>
      <c r="AC1655" s="92">
        <v>0.37449110800000002</v>
      </c>
      <c r="AD1655" s="92">
        <v>5.0000000000000001E-4</v>
      </c>
      <c r="AE1655" s="93" t="s">
        <v>75</v>
      </c>
      <c r="AF1655" s="92">
        <v>0.488495703</v>
      </c>
      <c r="AG1655" s="92">
        <v>5.0000000000000001E-4</v>
      </c>
      <c r="AH1655" s="93" t="s">
        <v>75</v>
      </c>
      <c r="AI1655" s="92">
        <v>1</v>
      </c>
    </row>
    <row r="1656" spans="1:35" x14ac:dyDescent="0.35">
      <c r="A1656">
        <v>5.0000000000000001E-4</v>
      </c>
      <c r="B1656" t="s">
        <v>75</v>
      </c>
      <c r="C1656">
        <f t="shared" si="75"/>
        <v>1</v>
      </c>
      <c r="D1656">
        <f t="shared" si="76"/>
        <v>5.0000000000000001E-4</v>
      </c>
      <c r="E1656">
        <f t="shared" si="77"/>
        <v>2.87E-2</v>
      </c>
      <c r="R1656" s="90">
        <v>5.0000000000000001E-4</v>
      </c>
      <c r="S1656" s="91" t="s">
        <v>75</v>
      </c>
      <c r="T1656" s="90">
        <v>0.90654966298103223</v>
      </c>
      <c r="U1656" s="92">
        <v>5.0000000000000001E-4</v>
      </c>
      <c r="V1656" s="93" t="s">
        <v>75</v>
      </c>
      <c r="W1656" s="92">
        <v>0.32132226600000002</v>
      </c>
      <c r="X1656" s="92">
        <v>5.0000000000000001E-4</v>
      </c>
      <c r="Y1656" s="93" t="s">
        <v>75</v>
      </c>
      <c r="Z1656" s="92">
        <v>0.34508398437500004</v>
      </c>
      <c r="AA1656" s="92">
        <v>5.0000000000000001E-4</v>
      </c>
      <c r="AB1656" s="93" t="s">
        <v>75</v>
      </c>
      <c r="AC1656" s="92">
        <v>0.374221576</v>
      </c>
      <c r="AD1656" s="92">
        <v>5.0000000000000001E-4</v>
      </c>
      <c r="AE1656" s="93" t="s">
        <v>75</v>
      </c>
      <c r="AF1656" s="92">
        <v>0.48832968799999998</v>
      </c>
      <c r="AG1656" s="92">
        <v>5.0000000000000001E-4</v>
      </c>
      <c r="AH1656" s="93" t="s">
        <v>75</v>
      </c>
      <c r="AI1656" s="92">
        <v>1</v>
      </c>
    </row>
    <row r="1657" spans="1:35" x14ac:dyDescent="0.35">
      <c r="A1657">
        <v>5.0000000000000001E-4</v>
      </c>
      <c r="B1657" t="s">
        <v>75</v>
      </c>
      <c r="C1657">
        <f t="shared" si="75"/>
        <v>1</v>
      </c>
      <c r="D1657">
        <f t="shared" si="76"/>
        <v>5.0000000000000001E-4</v>
      </c>
      <c r="E1657">
        <f t="shared" si="77"/>
        <v>2.87E-2</v>
      </c>
      <c r="R1657" s="90">
        <v>5.0000000000000001E-4</v>
      </c>
      <c r="S1657" s="91" t="s">
        <v>75</v>
      </c>
      <c r="T1657" s="90">
        <v>0.90653665383738113</v>
      </c>
      <c r="U1657" s="92">
        <v>5.0000000000000001E-4</v>
      </c>
      <c r="V1657" s="93" t="s">
        <v>75</v>
      </c>
      <c r="W1657" s="92">
        <v>0.32110937499999997</v>
      </c>
      <c r="X1657" s="92">
        <v>5.0000000000000001E-4</v>
      </c>
      <c r="Y1657" s="93" t="s">
        <v>75</v>
      </c>
      <c r="Z1657" s="92">
        <v>0.34495664062499998</v>
      </c>
      <c r="AA1657" s="92">
        <v>5.0000000000000001E-4</v>
      </c>
      <c r="AB1657" s="93" t="s">
        <v>75</v>
      </c>
      <c r="AC1657" s="92">
        <v>0.37387780399999998</v>
      </c>
      <c r="AD1657" s="92">
        <v>5.0000000000000001E-4</v>
      </c>
      <c r="AE1657" s="93" t="s">
        <v>75</v>
      </c>
      <c r="AF1657" s="92">
        <v>0.48812695299999997</v>
      </c>
      <c r="AG1657" s="92">
        <v>5.0000000000000001E-4</v>
      </c>
      <c r="AH1657" s="93" t="s">
        <v>75</v>
      </c>
      <c r="AI1657" s="92">
        <v>1</v>
      </c>
    </row>
    <row r="1658" spans="1:35" x14ac:dyDescent="0.35">
      <c r="A1658">
        <v>5.0000000000000001E-4</v>
      </c>
      <c r="B1658" t="s">
        <v>75</v>
      </c>
      <c r="C1658">
        <f t="shared" si="75"/>
        <v>1</v>
      </c>
      <c r="D1658">
        <f t="shared" si="76"/>
        <v>5.0000000000000001E-4</v>
      </c>
      <c r="E1658">
        <f t="shared" si="77"/>
        <v>2.87E-2</v>
      </c>
      <c r="R1658" s="90">
        <v>5.0000000000000001E-4</v>
      </c>
      <c r="S1658" s="91" t="s">
        <v>75</v>
      </c>
      <c r="T1658" s="90">
        <v>0.90650214187583378</v>
      </c>
      <c r="U1658" s="92">
        <v>5.0000000000000001E-4</v>
      </c>
      <c r="V1658" s="93" t="s">
        <v>75</v>
      </c>
      <c r="W1658" s="92">
        <v>0.32090625</v>
      </c>
      <c r="X1658" s="92">
        <v>5.0000000000000001E-4</v>
      </c>
      <c r="Y1658" s="93" t="s">
        <v>75</v>
      </c>
      <c r="Z1658" s="92">
        <v>0.34485429687500002</v>
      </c>
      <c r="AA1658" s="92">
        <v>5.0000000000000001E-4</v>
      </c>
      <c r="AB1658" s="93" t="s">
        <v>75</v>
      </c>
      <c r="AC1658" s="92">
        <v>0.37354103</v>
      </c>
      <c r="AD1658" s="92">
        <v>5.0000000000000001E-4</v>
      </c>
      <c r="AE1658" s="93" t="s">
        <v>75</v>
      </c>
      <c r="AF1658" s="92">
        <v>0.48789179700000002</v>
      </c>
      <c r="AG1658" s="92">
        <v>5.0000000000000001E-4</v>
      </c>
      <c r="AH1658" s="93" t="s">
        <v>75</v>
      </c>
      <c r="AI1658" s="92">
        <v>1</v>
      </c>
    </row>
    <row r="1659" spans="1:35" x14ac:dyDescent="0.35">
      <c r="A1659">
        <v>5.0000000000000001E-4</v>
      </c>
      <c r="B1659" t="s">
        <v>75</v>
      </c>
      <c r="C1659">
        <f t="shared" si="75"/>
        <v>1</v>
      </c>
      <c r="D1659">
        <f t="shared" si="76"/>
        <v>5.0000000000000001E-4</v>
      </c>
      <c r="E1659">
        <f t="shared" si="77"/>
        <v>2.87E-2</v>
      </c>
      <c r="R1659" s="90">
        <v>5.0000000000000001E-4</v>
      </c>
      <c r="S1659" s="91" t="s">
        <v>75</v>
      </c>
      <c r="T1659" s="90">
        <v>0.90621274963956</v>
      </c>
      <c r="U1659" s="92">
        <v>5.0000000000000001E-4</v>
      </c>
      <c r="V1659" s="93" t="s">
        <v>75</v>
      </c>
      <c r="W1659" s="92">
        <v>0.32062304699999999</v>
      </c>
      <c r="X1659" s="92">
        <v>5.0000000000000001E-4</v>
      </c>
      <c r="Y1659" s="93" t="s">
        <v>75</v>
      </c>
      <c r="Z1659" s="92">
        <v>0.34470820312499995</v>
      </c>
      <c r="AA1659" s="92">
        <v>5.0000000000000001E-4</v>
      </c>
      <c r="AB1659" s="93" t="s">
        <v>75</v>
      </c>
      <c r="AC1659" s="92">
        <v>0.37327907900000001</v>
      </c>
      <c r="AD1659" s="92">
        <v>5.0000000000000001E-4</v>
      </c>
      <c r="AE1659" s="93" t="s">
        <v>75</v>
      </c>
      <c r="AF1659" s="92">
        <v>0.48769257799999999</v>
      </c>
      <c r="AG1659" s="92">
        <v>5.0000000000000001E-4</v>
      </c>
      <c r="AH1659" s="93" t="s">
        <v>75</v>
      </c>
      <c r="AI1659" s="92">
        <v>1</v>
      </c>
    </row>
    <row r="1660" spans="1:35" x14ac:dyDescent="0.35">
      <c r="A1660">
        <v>5.0000000000000001E-4</v>
      </c>
      <c r="B1660" t="s">
        <v>75</v>
      </c>
      <c r="C1660">
        <f t="shared" si="75"/>
        <v>1</v>
      </c>
      <c r="D1660">
        <f t="shared" si="76"/>
        <v>5.0000000000000001E-4</v>
      </c>
      <c r="E1660">
        <f t="shared" si="77"/>
        <v>2.87E-2</v>
      </c>
      <c r="R1660" s="90">
        <v>5.0000000000000001E-4</v>
      </c>
      <c r="S1660" s="91" t="s">
        <v>75</v>
      </c>
      <c r="T1660" s="90">
        <v>0.90621274963956</v>
      </c>
      <c r="U1660" s="92">
        <v>5.0000000000000001E-4</v>
      </c>
      <c r="V1660" s="93" t="s">
        <v>75</v>
      </c>
      <c r="W1660" s="92">
        <v>0.32058007799999999</v>
      </c>
      <c r="X1660" s="92">
        <v>5.0000000000000001E-4</v>
      </c>
      <c r="Y1660" s="93" t="s">
        <v>75</v>
      </c>
      <c r="Z1660" s="92">
        <v>0.34450078125</v>
      </c>
      <c r="AA1660" s="92">
        <v>5.0000000000000001E-4</v>
      </c>
      <c r="AB1660" s="93" t="s">
        <v>75</v>
      </c>
      <c r="AC1660" s="92">
        <v>0.37296269700000001</v>
      </c>
      <c r="AD1660" s="92">
        <v>5.0000000000000001E-4</v>
      </c>
      <c r="AE1660" s="93" t="s">
        <v>75</v>
      </c>
      <c r="AF1660" s="92">
        <v>0.48747148400000001</v>
      </c>
      <c r="AG1660" s="92">
        <v>5.0000000000000001E-4</v>
      </c>
      <c r="AH1660" s="93" t="s">
        <v>75</v>
      </c>
      <c r="AI1660" s="92">
        <v>1</v>
      </c>
    </row>
    <row r="1661" spans="1:35" x14ac:dyDescent="0.35">
      <c r="A1661">
        <v>5.0000000000000001E-4</v>
      </c>
      <c r="B1661" t="s">
        <v>75</v>
      </c>
      <c r="C1661">
        <f t="shared" si="75"/>
        <v>1</v>
      </c>
      <c r="D1661">
        <f t="shared" si="76"/>
        <v>5.0000000000000001E-4</v>
      </c>
      <c r="E1661">
        <f t="shared" si="77"/>
        <v>2.87E-2</v>
      </c>
      <c r="R1661" s="90">
        <v>5.0000000000000001E-4</v>
      </c>
      <c r="S1661" s="91" t="s">
        <v>75</v>
      </c>
      <c r="T1661" s="90">
        <v>0.90621274963956</v>
      </c>
      <c r="U1661" s="92">
        <v>5.0000000000000001E-4</v>
      </c>
      <c r="V1661" s="93" t="s">
        <v>75</v>
      </c>
      <c r="W1661" s="92">
        <v>0.32032226600000002</v>
      </c>
      <c r="X1661" s="92">
        <v>5.0000000000000001E-4</v>
      </c>
      <c r="Y1661" s="93" t="s">
        <v>75</v>
      </c>
      <c r="Z1661" s="92">
        <v>0.34441640624999997</v>
      </c>
      <c r="AA1661" s="92">
        <v>5.0000000000000001E-4</v>
      </c>
      <c r="AB1661" s="93" t="s">
        <v>75</v>
      </c>
      <c r="AC1661" s="92">
        <v>0.37257246799999999</v>
      </c>
      <c r="AD1661" s="92">
        <v>5.0000000000000001E-4</v>
      </c>
      <c r="AE1661" s="93" t="s">
        <v>75</v>
      </c>
      <c r="AF1661" s="92">
        <v>0.487235156</v>
      </c>
      <c r="AG1661" s="92">
        <v>5.0000000000000001E-4</v>
      </c>
      <c r="AH1661" s="93" t="s">
        <v>75</v>
      </c>
      <c r="AI1661" s="92">
        <v>1</v>
      </c>
    </row>
    <row r="1662" spans="1:35" x14ac:dyDescent="0.35">
      <c r="A1662">
        <v>5.0000000000000001E-4</v>
      </c>
      <c r="B1662" t="s">
        <v>75</v>
      </c>
      <c r="C1662">
        <f t="shared" si="75"/>
        <v>1</v>
      </c>
      <c r="D1662">
        <f t="shared" si="76"/>
        <v>5.0000000000000001E-4</v>
      </c>
      <c r="E1662">
        <f t="shared" si="77"/>
        <v>2.87E-2</v>
      </c>
      <c r="R1662" s="90">
        <v>5.0000000000000001E-4</v>
      </c>
      <c r="S1662" s="91" t="s">
        <v>75</v>
      </c>
      <c r="T1662" s="90">
        <v>0.90621274963956</v>
      </c>
      <c r="U1662" s="92">
        <v>5.0000000000000001E-4</v>
      </c>
      <c r="V1662" s="93" t="s">
        <v>75</v>
      </c>
      <c r="W1662" s="92">
        <v>0.320084961</v>
      </c>
      <c r="X1662" s="92">
        <v>5.0000000000000001E-4</v>
      </c>
      <c r="Y1662" s="93" t="s">
        <v>75</v>
      </c>
      <c r="Z1662" s="92">
        <v>0.34436914062499996</v>
      </c>
      <c r="AA1662" s="92">
        <v>5.0000000000000001E-4</v>
      </c>
      <c r="AB1662" s="93" t="s">
        <v>75</v>
      </c>
      <c r="AC1662" s="92">
        <v>0.37228898599999999</v>
      </c>
      <c r="AD1662" s="92">
        <v>5.0000000000000001E-4</v>
      </c>
      <c r="AE1662" s="93" t="s">
        <v>75</v>
      </c>
      <c r="AF1662" s="92">
        <v>0.487065625</v>
      </c>
      <c r="AG1662" s="92">
        <v>5.0000000000000001E-4</v>
      </c>
      <c r="AH1662" s="93" t="s">
        <v>75</v>
      </c>
      <c r="AI1662" s="92">
        <v>1</v>
      </c>
    </row>
    <row r="1663" spans="1:35" x14ac:dyDescent="0.35">
      <c r="A1663">
        <v>5.0000000000000001E-4</v>
      </c>
      <c r="B1663" t="s">
        <v>75</v>
      </c>
      <c r="C1663">
        <f t="shared" si="75"/>
        <v>1</v>
      </c>
      <c r="D1663">
        <f t="shared" si="76"/>
        <v>5.0000000000000001E-4</v>
      </c>
      <c r="E1663">
        <f t="shared" si="77"/>
        <v>2.87E-2</v>
      </c>
      <c r="R1663" s="90">
        <v>5.0000000000000001E-4</v>
      </c>
      <c r="S1663" s="91" t="s">
        <v>75</v>
      </c>
      <c r="T1663" s="90">
        <v>0.90621274963956</v>
      </c>
      <c r="U1663" s="92">
        <v>5.0000000000000001E-4</v>
      </c>
      <c r="V1663" s="93" t="s">
        <v>75</v>
      </c>
      <c r="W1663" s="92">
        <v>0.31992089800000001</v>
      </c>
      <c r="X1663" s="92">
        <v>5.0000000000000001E-4</v>
      </c>
      <c r="Y1663" s="93" t="s">
        <v>75</v>
      </c>
      <c r="Z1663" s="92">
        <v>0.344208203125</v>
      </c>
      <c r="AA1663" s="92">
        <v>5.0000000000000001E-4</v>
      </c>
      <c r="AB1663" s="93" t="s">
        <v>75</v>
      </c>
      <c r="AC1663" s="92">
        <v>0.37195156099999999</v>
      </c>
      <c r="AD1663" s="92">
        <v>5.0000000000000001E-4</v>
      </c>
      <c r="AE1663" s="93" t="s">
        <v>75</v>
      </c>
      <c r="AF1663" s="92">
        <v>0.48691562500000002</v>
      </c>
      <c r="AG1663" s="92">
        <v>5.0000000000000001E-4</v>
      </c>
      <c r="AH1663" s="93" t="s">
        <v>75</v>
      </c>
      <c r="AI1663" s="92">
        <v>1</v>
      </c>
    </row>
    <row r="1664" spans="1:35" x14ac:dyDescent="0.35">
      <c r="A1664">
        <v>5.0000000000000001E-4</v>
      </c>
      <c r="B1664" t="s">
        <v>75</v>
      </c>
      <c r="C1664">
        <f t="shared" si="75"/>
        <v>1</v>
      </c>
      <c r="D1664">
        <f t="shared" si="76"/>
        <v>5.0000000000000001E-4</v>
      </c>
      <c r="E1664">
        <f t="shared" si="77"/>
        <v>2.87E-2</v>
      </c>
      <c r="R1664" s="90">
        <v>5.0000000000000001E-4</v>
      </c>
      <c r="S1664" s="91" t="s">
        <v>75</v>
      </c>
      <c r="T1664" s="90">
        <v>0.90613491838592264</v>
      </c>
      <c r="U1664" s="92">
        <v>5.0000000000000001E-4</v>
      </c>
      <c r="V1664" s="93" t="s">
        <v>75</v>
      </c>
      <c r="W1664" s="92">
        <v>0.31976660200000001</v>
      </c>
      <c r="X1664" s="92">
        <v>5.0000000000000001E-4</v>
      </c>
      <c r="Y1664" s="93" t="s">
        <v>75</v>
      </c>
      <c r="Z1664" s="92">
        <v>0.34408007812500002</v>
      </c>
      <c r="AA1664" s="92">
        <v>5.0000000000000001E-4</v>
      </c>
      <c r="AB1664" s="93" t="s">
        <v>75</v>
      </c>
      <c r="AC1664" s="92">
        <v>0.37167140500000001</v>
      </c>
      <c r="AD1664" s="92">
        <v>5.0000000000000001E-4</v>
      </c>
      <c r="AE1664" s="93" t="s">
        <v>75</v>
      </c>
      <c r="AF1664" s="92">
        <v>0.48669687499999997</v>
      </c>
      <c r="AG1664" s="92">
        <v>5.0000000000000001E-4</v>
      </c>
      <c r="AH1664" s="93" t="s">
        <v>75</v>
      </c>
      <c r="AI1664" s="92">
        <v>1</v>
      </c>
    </row>
    <row r="1665" spans="1:35" x14ac:dyDescent="0.35">
      <c r="A1665">
        <v>5.0000000000000001E-4</v>
      </c>
      <c r="B1665" t="s">
        <v>75</v>
      </c>
      <c r="C1665">
        <f t="shared" si="75"/>
        <v>1</v>
      </c>
      <c r="D1665">
        <f t="shared" si="76"/>
        <v>5.0000000000000001E-4</v>
      </c>
      <c r="E1665">
        <f t="shared" si="77"/>
        <v>2.87E-2</v>
      </c>
      <c r="R1665" s="90">
        <v>5.0000000000000001E-4</v>
      </c>
      <c r="S1665" s="91" t="s">
        <v>75</v>
      </c>
      <c r="T1665" s="90">
        <v>0.90595188576730001</v>
      </c>
      <c r="U1665" s="92">
        <v>5.0000000000000001E-4</v>
      </c>
      <c r="V1665" s="93" t="s">
        <v>75</v>
      </c>
      <c r="W1665" s="92">
        <v>0.319485352</v>
      </c>
      <c r="X1665" s="92">
        <v>5.0000000000000001E-4</v>
      </c>
      <c r="Y1665" s="93" t="s">
        <v>75</v>
      </c>
      <c r="Z1665" s="92">
        <v>0.34393281250000002</v>
      </c>
      <c r="AA1665" s="92">
        <v>5.0000000000000001E-4</v>
      </c>
      <c r="AB1665" s="93" t="s">
        <v>75</v>
      </c>
      <c r="AC1665" s="92">
        <v>0.37143437899999998</v>
      </c>
      <c r="AD1665" s="92">
        <v>5.0000000000000001E-4</v>
      </c>
      <c r="AE1665" s="93" t="s">
        <v>75</v>
      </c>
      <c r="AF1665" s="92">
        <v>0.486499609</v>
      </c>
      <c r="AG1665" s="92">
        <v>5.0000000000000001E-4</v>
      </c>
      <c r="AH1665" s="93" t="s">
        <v>75</v>
      </c>
      <c r="AI1665" s="92">
        <v>1</v>
      </c>
    </row>
    <row r="1666" spans="1:35" x14ac:dyDescent="0.35">
      <c r="A1666">
        <v>5.0000000000000001E-4</v>
      </c>
      <c r="B1666" t="s">
        <v>75</v>
      </c>
      <c r="C1666">
        <f t="shared" si="75"/>
        <v>1</v>
      </c>
      <c r="D1666">
        <f t="shared" si="76"/>
        <v>5.0000000000000001E-4</v>
      </c>
      <c r="E1666">
        <f t="shared" si="77"/>
        <v>2.87E-2</v>
      </c>
      <c r="R1666" s="90">
        <v>5.0000000000000001E-4</v>
      </c>
      <c r="S1666" s="91" t="s">
        <v>75</v>
      </c>
      <c r="T1666" s="90">
        <v>0.90595188576730001</v>
      </c>
      <c r="U1666" s="92">
        <v>5.0000000000000001E-4</v>
      </c>
      <c r="V1666" s="93" t="s">
        <v>75</v>
      </c>
      <c r="W1666" s="92">
        <v>0.31940331999999999</v>
      </c>
      <c r="X1666" s="92">
        <v>5.0000000000000001E-4</v>
      </c>
      <c r="Y1666" s="93" t="s">
        <v>75</v>
      </c>
      <c r="Z1666" s="92">
        <v>0.34380273437499992</v>
      </c>
      <c r="AA1666" s="92">
        <v>5.0000000000000001E-4</v>
      </c>
      <c r="AB1666" s="93" t="s">
        <v>75</v>
      </c>
      <c r="AC1666" s="92">
        <v>0.37102929200000001</v>
      </c>
      <c r="AD1666" s="92">
        <v>5.0000000000000001E-4</v>
      </c>
      <c r="AE1666" s="93" t="s">
        <v>75</v>
      </c>
      <c r="AF1666" s="92">
        <v>0.48627812500000001</v>
      </c>
      <c r="AG1666" s="92">
        <v>5.0000000000000001E-4</v>
      </c>
      <c r="AH1666" s="93" t="s">
        <v>75</v>
      </c>
      <c r="AI1666" s="92">
        <v>1</v>
      </c>
    </row>
    <row r="1667" spans="1:35" x14ac:dyDescent="0.35">
      <c r="A1667">
        <v>5.0000000000000001E-4</v>
      </c>
      <c r="B1667" t="s">
        <v>75</v>
      </c>
      <c r="C1667">
        <f t="shared" si="75"/>
        <v>1</v>
      </c>
      <c r="D1667">
        <f t="shared" si="76"/>
        <v>5.0000000000000001E-4</v>
      </c>
      <c r="E1667">
        <f t="shared" si="77"/>
        <v>2.87E-2</v>
      </c>
      <c r="R1667" s="90">
        <v>5.0000000000000001E-4</v>
      </c>
      <c r="S1667" s="91" t="s">
        <v>75</v>
      </c>
      <c r="T1667" s="90">
        <v>0.90582265337073031</v>
      </c>
      <c r="U1667" s="92">
        <v>5.0000000000000001E-4</v>
      </c>
      <c r="V1667" s="93" t="s">
        <v>75</v>
      </c>
      <c r="W1667" s="92">
        <v>0.31927050800000001</v>
      </c>
      <c r="X1667" s="92">
        <v>5.0000000000000001E-4</v>
      </c>
      <c r="Y1667" s="93" t="s">
        <v>75</v>
      </c>
      <c r="Z1667" s="92">
        <v>0.34368906250000003</v>
      </c>
      <c r="AA1667" s="92">
        <v>5.0000000000000001E-4</v>
      </c>
      <c r="AB1667" s="93" t="s">
        <v>75</v>
      </c>
      <c r="AC1667" s="92">
        <v>0.37075620399999998</v>
      </c>
      <c r="AD1667" s="92">
        <v>5.0000000000000001E-4</v>
      </c>
      <c r="AE1667" s="93" t="s">
        <v>75</v>
      </c>
      <c r="AF1667" s="92">
        <v>0.48611757799999999</v>
      </c>
      <c r="AG1667" s="92">
        <v>5.0000000000000001E-4</v>
      </c>
      <c r="AH1667" s="93" t="s">
        <v>75</v>
      </c>
      <c r="AI1667" s="92">
        <v>1</v>
      </c>
    </row>
    <row r="1668" spans="1:35" x14ac:dyDescent="0.35">
      <c r="A1668">
        <v>5.0000000000000001E-4</v>
      </c>
      <c r="B1668" t="s">
        <v>75</v>
      </c>
      <c r="C1668">
        <f t="shared" ref="C1668:C1731" si="78">IF($A$1=$O$4,T1668,IF($A$1=$O$5,W1668,IF($A$1=$O$6,Z1668,IF($A$1=$O$7,AC1668,IF($A$1=$O$8,AF1668,IF($A$1=$O$9,AI1668,"ERROR"))))))</f>
        <v>1</v>
      </c>
      <c r="D1668">
        <f t="shared" ref="D1668:D1731" si="79">A1668*C1668</f>
        <v>5.0000000000000001E-4</v>
      </c>
      <c r="E1668">
        <f t="shared" ref="E1668:E1731" si="80">D1668*57.4</f>
        <v>2.87E-2</v>
      </c>
      <c r="R1668" s="90">
        <v>5.0000000000000001E-4</v>
      </c>
      <c r="S1668" s="91" t="s">
        <v>75</v>
      </c>
      <c r="T1668" s="90">
        <v>0.90578019141526833</v>
      </c>
      <c r="U1668" s="92">
        <v>5.0000000000000001E-4</v>
      </c>
      <c r="V1668" s="93" t="s">
        <v>75</v>
      </c>
      <c r="W1668" s="92">
        <v>0.31882617200000002</v>
      </c>
      <c r="X1668" s="92">
        <v>5.0000000000000001E-4</v>
      </c>
      <c r="Y1668" s="93" t="s">
        <v>75</v>
      </c>
      <c r="Z1668" s="92">
        <v>0.34357226562500004</v>
      </c>
      <c r="AA1668" s="92">
        <v>5.0000000000000001E-4</v>
      </c>
      <c r="AB1668" s="93" t="s">
        <v>75</v>
      </c>
      <c r="AC1668" s="92">
        <v>0.370452006</v>
      </c>
      <c r="AD1668" s="92">
        <v>5.0000000000000001E-4</v>
      </c>
      <c r="AE1668" s="93" t="s">
        <v>75</v>
      </c>
      <c r="AF1668" s="92">
        <v>0.48591601600000001</v>
      </c>
      <c r="AG1668" s="92">
        <v>5.0000000000000001E-4</v>
      </c>
      <c r="AH1668" s="93" t="s">
        <v>75</v>
      </c>
      <c r="AI1668" s="92">
        <v>1</v>
      </c>
    </row>
    <row r="1669" spans="1:35" x14ac:dyDescent="0.35">
      <c r="A1669">
        <v>5.0000000000000001E-4</v>
      </c>
      <c r="B1669" t="s">
        <v>75</v>
      </c>
      <c r="C1669">
        <f t="shared" si="78"/>
        <v>1</v>
      </c>
      <c r="D1669">
        <f t="shared" si="79"/>
        <v>5.0000000000000001E-4</v>
      </c>
      <c r="E1669">
        <f t="shared" si="80"/>
        <v>2.87E-2</v>
      </c>
      <c r="R1669" s="90">
        <v>5.0000000000000001E-4</v>
      </c>
      <c r="S1669" s="91" t="s">
        <v>75</v>
      </c>
      <c r="T1669" s="90">
        <v>0.90556521078102958</v>
      </c>
      <c r="U1669" s="92">
        <v>5.0000000000000001E-4</v>
      </c>
      <c r="V1669" s="93" t="s">
        <v>75</v>
      </c>
      <c r="W1669" s="92">
        <v>0.31872851600000002</v>
      </c>
      <c r="X1669" s="92">
        <v>5.0000000000000001E-4</v>
      </c>
      <c r="Y1669" s="93" t="s">
        <v>75</v>
      </c>
      <c r="Z1669" s="92">
        <v>0.34341757812500007</v>
      </c>
      <c r="AA1669" s="92">
        <v>5.0000000000000001E-4</v>
      </c>
      <c r="AB1669" s="93" t="s">
        <v>75</v>
      </c>
      <c r="AC1669" s="92">
        <v>0.37008681799999998</v>
      </c>
      <c r="AD1669" s="92">
        <v>5.0000000000000001E-4</v>
      </c>
      <c r="AE1669" s="93" t="s">
        <v>75</v>
      </c>
      <c r="AF1669" s="92">
        <v>0.48576718800000002</v>
      </c>
      <c r="AG1669" s="92">
        <v>5.0000000000000001E-4</v>
      </c>
      <c r="AH1669" s="93" t="s">
        <v>75</v>
      </c>
      <c r="AI1669" s="92">
        <v>1</v>
      </c>
    </row>
    <row r="1670" spans="1:35" x14ac:dyDescent="0.35">
      <c r="A1670">
        <v>5.0000000000000001E-4</v>
      </c>
      <c r="B1670" t="s">
        <v>75</v>
      </c>
      <c r="C1670">
        <f t="shared" si="78"/>
        <v>1</v>
      </c>
      <c r="D1670">
        <f t="shared" si="79"/>
        <v>5.0000000000000001E-4</v>
      </c>
      <c r="E1670">
        <f t="shared" si="80"/>
        <v>2.87E-2</v>
      </c>
      <c r="R1670" s="90">
        <v>5.0000000000000001E-4</v>
      </c>
      <c r="S1670" s="91" t="s">
        <v>75</v>
      </c>
      <c r="T1670" s="90">
        <v>0.90556521078102958</v>
      </c>
      <c r="U1670" s="92">
        <v>5.0000000000000001E-4</v>
      </c>
      <c r="V1670" s="93" t="s">
        <v>75</v>
      </c>
      <c r="W1670" s="92">
        <v>0.31859570300000001</v>
      </c>
      <c r="X1670" s="92">
        <v>5.0000000000000001E-4</v>
      </c>
      <c r="Y1670" s="93" t="s">
        <v>75</v>
      </c>
      <c r="Z1670" s="92">
        <v>0.34324609375000004</v>
      </c>
      <c r="AA1670" s="92">
        <v>5.0000000000000001E-4</v>
      </c>
      <c r="AB1670" s="93" t="s">
        <v>75</v>
      </c>
      <c r="AC1670" s="92">
        <v>0.36979212900000002</v>
      </c>
      <c r="AD1670" s="92">
        <v>5.0000000000000001E-4</v>
      </c>
      <c r="AE1670" s="93" t="s">
        <v>75</v>
      </c>
      <c r="AF1670" s="92">
        <v>0.485563672</v>
      </c>
      <c r="AG1670" s="92">
        <v>5.0000000000000001E-4</v>
      </c>
      <c r="AH1670" s="93" t="s">
        <v>75</v>
      </c>
      <c r="AI1670" s="92">
        <v>1</v>
      </c>
    </row>
    <row r="1671" spans="1:35" x14ac:dyDescent="0.35">
      <c r="A1671">
        <v>5.0000000000000001E-4</v>
      </c>
      <c r="B1671" t="s">
        <v>75</v>
      </c>
      <c r="C1671">
        <f t="shared" si="78"/>
        <v>1</v>
      </c>
      <c r="D1671">
        <f t="shared" si="79"/>
        <v>5.0000000000000001E-4</v>
      </c>
      <c r="E1671">
        <f t="shared" si="80"/>
        <v>2.87E-2</v>
      </c>
      <c r="R1671" s="90">
        <v>5.0000000000000001E-4</v>
      </c>
      <c r="S1671" s="91" t="s">
        <v>75</v>
      </c>
      <c r="T1671" s="90">
        <v>0.90556521078102958</v>
      </c>
      <c r="U1671" s="92">
        <v>5.0000000000000001E-4</v>
      </c>
      <c r="V1671" s="93" t="s">
        <v>75</v>
      </c>
      <c r="W1671" s="92">
        <v>0.318359375</v>
      </c>
      <c r="X1671" s="92">
        <v>5.0000000000000001E-4</v>
      </c>
      <c r="Y1671" s="93" t="s">
        <v>75</v>
      </c>
      <c r="Z1671" s="92">
        <v>0.34316679687500007</v>
      </c>
      <c r="AA1671" s="92">
        <v>5.0000000000000001E-4</v>
      </c>
      <c r="AB1671" s="93" t="s">
        <v>75</v>
      </c>
      <c r="AC1671" s="92">
        <v>0.36950150999999998</v>
      </c>
      <c r="AD1671" s="92">
        <v>5.0000000000000001E-4</v>
      </c>
      <c r="AE1671" s="93" t="s">
        <v>75</v>
      </c>
      <c r="AF1671" s="92">
        <v>0.48532773400000001</v>
      </c>
      <c r="AG1671" s="92">
        <v>5.0000000000000001E-4</v>
      </c>
      <c r="AH1671" s="93" t="s">
        <v>75</v>
      </c>
      <c r="AI1671" s="92">
        <v>1</v>
      </c>
    </row>
    <row r="1672" spans="1:35" x14ac:dyDescent="0.35">
      <c r="A1672">
        <v>5.0000000000000001E-4</v>
      </c>
      <c r="B1672" t="s">
        <v>75</v>
      </c>
      <c r="C1672">
        <f t="shared" si="78"/>
        <v>1</v>
      </c>
      <c r="D1672">
        <f t="shared" si="79"/>
        <v>5.0000000000000001E-4</v>
      </c>
      <c r="E1672">
        <f t="shared" si="80"/>
        <v>2.87E-2</v>
      </c>
      <c r="R1672" s="90">
        <v>5.0000000000000001E-4</v>
      </c>
      <c r="S1672" s="91" t="s">
        <v>75</v>
      </c>
      <c r="T1672" s="90">
        <v>0.90556521078102958</v>
      </c>
      <c r="U1672" s="92">
        <v>5.0000000000000001E-4</v>
      </c>
      <c r="V1672" s="93" t="s">
        <v>75</v>
      </c>
      <c r="W1672" s="92">
        <v>0.31804296900000001</v>
      </c>
      <c r="X1672" s="92">
        <v>5.0000000000000001E-4</v>
      </c>
      <c r="Y1672" s="93" t="s">
        <v>75</v>
      </c>
      <c r="Z1672" s="92">
        <v>0.34294765624999995</v>
      </c>
      <c r="AA1672" s="92">
        <v>5.0000000000000001E-4</v>
      </c>
      <c r="AB1672" s="93" t="s">
        <v>75</v>
      </c>
      <c r="AC1672" s="92">
        <v>0.36920519299999999</v>
      </c>
      <c r="AD1672" s="92">
        <v>5.0000000000000001E-4</v>
      </c>
      <c r="AE1672" s="93" t="s">
        <v>75</v>
      </c>
      <c r="AF1672" s="92">
        <v>0.48509648399999999</v>
      </c>
      <c r="AG1672" s="92">
        <v>5.0000000000000001E-4</v>
      </c>
      <c r="AH1672" s="93" t="s">
        <v>75</v>
      </c>
      <c r="AI1672" s="92">
        <v>1</v>
      </c>
    </row>
    <row r="1673" spans="1:35" x14ac:dyDescent="0.35">
      <c r="A1673">
        <v>5.0000000000000001E-4</v>
      </c>
      <c r="B1673" t="s">
        <v>75</v>
      </c>
      <c r="C1673">
        <f t="shared" si="78"/>
        <v>1</v>
      </c>
      <c r="D1673">
        <f t="shared" si="79"/>
        <v>5.0000000000000001E-4</v>
      </c>
      <c r="E1673">
        <f t="shared" si="80"/>
        <v>2.87E-2</v>
      </c>
      <c r="R1673" s="90">
        <v>5.0000000000000001E-4</v>
      </c>
      <c r="S1673" s="91" t="s">
        <v>75</v>
      </c>
      <c r="T1673" s="90">
        <v>0.9055565983755709</v>
      </c>
      <c r="U1673" s="92">
        <v>5.0000000000000001E-4</v>
      </c>
      <c r="V1673" s="93" t="s">
        <v>75</v>
      </c>
      <c r="W1673" s="92">
        <v>0.31788671899999998</v>
      </c>
      <c r="X1673" s="92">
        <v>5.0000000000000001E-4</v>
      </c>
      <c r="Y1673" s="93" t="s">
        <v>75</v>
      </c>
      <c r="Z1673" s="92">
        <v>0.34284374999999995</v>
      </c>
      <c r="AA1673" s="92">
        <v>5.0000000000000001E-4</v>
      </c>
      <c r="AB1673" s="93" t="s">
        <v>75</v>
      </c>
      <c r="AC1673" s="92">
        <v>0.36894898599999998</v>
      </c>
      <c r="AD1673" s="92">
        <v>5.0000000000000001E-4</v>
      </c>
      <c r="AE1673" s="93" t="s">
        <v>75</v>
      </c>
      <c r="AF1673" s="92">
        <v>0.484950781</v>
      </c>
      <c r="AG1673" s="92">
        <v>5.0000000000000001E-4</v>
      </c>
      <c r="AH1673" s="93" t="s">
        <v>75</v>
      </c>
      <c r="AI1673" s="92">
        <v>1</v>
      </c>
    </row>
    <row r="1674" spans="1:35" x14ac:dyDescent="0.35">
      <c r="A1674">
        <v>5.0000000000000001E-4</v>
      </c>
      <c r="B1674" t="s">
        <v>75</v>
      </c>
      <c r="C1674">
        <f t="shared" si="78"/>
        <v>1</v>
      </c>
      <c r="D1674">
        <f t="shared" si="79"/>
        <v>5.0000000000000001E-4</v>
      </c>
      <c r="E1674">
        <f t="shared" si="80"/>
        <v>2.87E-2</v>
      </c>
      <c r="R1674" s="90">
        <v>5.0000000000000001E-4</v>
      </c>
      <c r="S1674" s="91" t="s">
        <v>75</v>
      </c>
      <c r="T1674" s="90">
        <v>0.90530035347423432</v>
      </c>
      <c r="U1674" s="92">
        <v>5.0000000000000001E-4</v>
      </c>
      <c r="V1674" s="93" t="s">
        <v>75</v>
      </c>
      <c r="W1674" s="92">
        <v>0.31761425799999998</v>
      </c>
      <c r="X1674" s="92">
        <v>5.0000000000000001E-4</v>
      </c>
      <c r="Y1674" s="93" t="s">
        <v>75</v>
      </c>
      <c r="Z1674" s="92">
        <v>0.3427484375</v>
      </c>
      <c r="AA1674" s="92">
        <v>5.0000000000000001E-4</v>
      </c>
      <c r="AB1674" s="93" t="s">
        <v>75</v>
      </c>
      <c r="AC1674" s="92">
        <v>0.36863032600000001</v>
      </c>
      <c r="AD1674" s="92">
        <v>5.0000000000000001E-4</v>
      </c>
      <c r="AE1674" s="93" t="s">
        <v>75</v>
      </c>
      <c r="AF1674" s="92">
        <v>0.48472539100000001</v>
      </c>
      <c r="AG1674" s="92">
        <v>5.0000000000000001E-4</v>
      </c>
      <c r="AH1674" s="93" t="s">
        <v>75</v>
      </c>
      <c r="AI1674" s="92">
        <v>1</v>
      </c>
    </row>
    <row r="1675" spans="1:35" x14ac:dyDescent="0.35">
      <c r="A1675">
        <v>5.0000000000000001E-4</v>
      </c>
      <c r="B1675" t="s">
        <v>75</v>
      </c>
      <c r="C1675">
        <f t="shared" si="78"/>
        <v>1</v>
      </c>
      <c r="D1675">
        <f t="shared" si="79"/>
        <v>5.0000000000000001E-4</v>
      </c>
      <c r="E1675">
        <f t="shared" si="80"/>
        <v>2.87E-2</v>
      </c>
      <c r="R1675" s="90">
        <v>5.0000000000000001E-4</v>
      </c>
      <c r="S1675" s="91" t="s">
        <v>75</v>
      </c>
      <c r="T1675" s="90">
        <v>0.9052285123893673</v>
      </c>
      <c r="U1675" s="92">
        <v>5.0000000000000001E-4</v>
      </c>
      <c r="V1675" s="93" t="s">
        <v>75</v>
      </c>
      <c r="W1675" s="92">
        <v>0.31751660199999998</v>
      </c>
      <c r="X1675" s="92">
        <v>5.0000000000000001E-4</v>
      </c>
      <c r="Y1675" s="93" t="s">
        <v>75</v>
      </c>
      <c r="Z1675" s="92">
        <v>0.34257187500000003</v>
      </c>
      <c r="AA1675" s="92">
        <v>5.0000000000000001E-4</v>
      </c>
      <c r="AB1675" s="93" t="s">
        <v>75</v>
      </c>
      <c r="AC1675" s="92">
        <v>0.36830694400000002</v>
      </c>
      <c r="AD1675" s="92">
        <v>5.0000000000000001E-4</v>
      </c>
      <c r="AE1675" s="93" t="s">
        <v>75</v>
      </c>
      <c r="AF1675" s="92">
        <v>0.48450976600000001</v>
      </c>
      <c r="AG1675" s="92">
        <v>5.0000000000000001E-4</v>
      </c>
      <c r="AH1675" s="93" t="s">
        <v>75</v>
      </c>
      <c r="AI1675" s="92">
        <v>1</v>
      </c>
    </row>
    <row r="1676" spans="1:35" x14ac:dyDescent="0.35">
      <c r="A1676">
        <v>5.0000000000000001E-4</v>
      </c>
      <c r="B1676" t="s">
        <v>75</v>
      </c>
      <c r="C1676">
        <f t="shared" si="78"/>
        <v>1</v>
      </c>
      <c r="D1676">
        <f t="shared" si="79"/>
        <v>5.0000000000000001E-4</v>
      </c>
      <c r="E1676">
        <f t="shared" si="80"/>
        <v>2.87E-2</v>
      </c>
      <c r="R1676" s="90">
        <v>5.0000000000000001E-4</v>
      </c>
      <c r="S1676" s="91" t="s">
        <v>75</v>
      </c>
      <c r="T1676" s="90">
        <v>0.90478393305483273</v>
      </c>
      <c r="U1676" s="92">
        <v>5.0000000000000001E-4</v>
      </c>
      <c r="V1676" s="93" t="s">
        <v>75</v>
      </c>
      <c r="W1676" s="92">
        <v>0.31729003900000002</v>
      </c>
      <c r="X1676" s="92">
        <v>5.0000000000000001E-4</v>
      </c>
      <c r="Y1676" s="93" t="s">
        <v>75</v>
      </c>
      <c r="Z1676" s="92">
        <v>0.34244335937499998</v>
      </c>
      <c r="AA1676" s="92">
        <v>5.0000000000000001E-4</v>
      </c>
      <c r="AB1676" s="93" t="s">
        <v>75</v>
      </c>
      <c r="AC1676" s="92">
        <v>0.36795584599999998</v>
      </c>
      <c r="AD1676" s="92">
        <v>5.0000000000000001E-4</v>
      </c>
      <c r="AE1676" s="93" t="s">
        <v>75</v>
      </c>
      <c r="AF1676" s="92">
        <v>0.48428945299999998</v>
      </c>
      <c r="AG1676" s="92">
        <v>5.0000000000000001E-4</v>
      </c>
      <c r="AH1676" s="93" t="s">
        <v>75</v>
      </c>
      <c r="AI1676" s="92">
        <v>1</v>
      </c>
    </row>
    <row r="1677" spans="1:35" x14ac:dyDescent="0.35">
      <c r="A1677">
        <v>5.0000000000000001E-4</v>
      </c>
      <c r="B1677" t="s">
        <v>75</v>
      </c>
      <c r="C1677">
        <f t="shared" si="78"/>
        <v>1</v>
      </c>
      <c r="D1677">
        <f t="shared" si="79"/>
        <v>5.0000000000000001E-4</v>
      </c>
      <c r="E1677">
        <f t="shared" si="80"/>
        <v>2.87E-2</v>
      </c>
      <c r="R1677" s="90">
        <v>5.0000000000000001E-4</v>
      </c>
      <c r="S1677" s="91" t="s">
        <v>75</v>
      </c>
      <c r="T1677" s="90">
        <v>0.90478393305483273</v>
      </c>
      <c r="U1677" s="92">
        <v>5.0000000000000001E-4</v>
      </c>
      <c r="V1677" s="93" t="s">
        <v>75</v>
      </c>
      <c r="W1677" s="92">
        <v>0.317036133</v>
      </c>
      <c r="X1677" s="92">
        <v>5.0000000000000001E-4</v>
      </c>
      <c r="Y1677" s="93" t="s">
        <v>75</v>
      </c>
      <c r="Z1677" s="92">
        <v>0.34234101562500002</v>
      </c>
      <c r="AA1677" s="92">
        <v>5.0000000000000001E-4</v>
      </c>
      <c r="AB1677" s="93" t="s">
        <v>75</v>
      </c>
      <c r="AC1677" s="92">
        <v>0.367693198</v>
      </c>
      <c r="AD1677" s="92">
        <v>5.0000000000000001E-4</v>
      </c>
      <c r="AE1677" s="93" t="s">
        <v>75</v>
      </c>
      <c r="AF1677" s="92">
        <v>0.48415078099999997</v>
      </c>
      <c r="AG1677" s="92">
        <v>5.0000000000000001E-4</v>
      </c>
      <c r="AH1677" s="93" t="s">
        <v>75</v>
      </c>
      <c r="AI1677" s="92">
        <v>1</v>
      </c>
    </row>
    <row r="1678" spans="1:35" x14ac:dyDescent="0.35">
      <c r="A1678">
        <v>5.0000000000000001E-4</v>
      </c>
      <c r="B1678" t="s">
        <v>75</v>
      </c>
      <c r="C1678">
        <f t="shared" si="78"/>
        <v>1</v>
      </c>
      <c r="D1678">
        <f t="shared" si="79"/>
        <v>5.0000000000000001E-4</v>
      </c>
      <c r="E1678">
        <f t="shared" si="80"/>
        <v>2.87E-2</v>
      </c>
      <c r="R1678" s="90">
        <v>5.0000000000000001E-4</v>
      </c>
      <c r="S1678" s="91" t="s">
        <v>75</v>
      </c>
      <c r="T1678" s="90">
        <v>0.90462623271468712</v>
      </c>
      <c r="U1678" s="92">
        <v>5.0000000000000001E-4</v>
      </c>
      <c r="V1678" s="93" t="s">
        <v>75</v>
      </c>
      <c r="W1678" s="92">
        <v>0.31687304700000002</v>
      </c>
      <c r="X1678" s="92">
        <v>5.0000000000000001E-4</v>
      </c>
      <c r="Y1678" s="93" t="s">
        <v>75</v>
      </c>
      <c r="Z1678" s="92">
        <v>0.34220507812500001</v>
      </c>
      <c r="AA1678" s="92">
        <v>5.0000000000000001E-4</v>
      </c>
      <c r="AB1678" s="93" t="s">
        <v>75</v>
      </c>
      <c r="AC1678" s="92">
        <v>0.36731296699999999</v>
      </c>
      <c r="AD1678" s="92">
        <v>5.0000000000000001E-4</v>
      </c>
      <c r="AE1678" s="93" t="s">
        <v>75</v>
      </c>
      <c r="AF1678" s="92">
        <v>0.48391015599999998</v>
      </c>
      <c r="AG1678" s="92">
        <v>5.0000000000000001E-4</v>
      </c>
      <c r="AH1678" s="93" t="s">
        <v>75</v>
      </c>
      <c r="AI1678" s="92">
        <v>1</v>
      </c>
    </row>
    <row r="1679" spans="1:35" x14ac:dyDescent="0.35">
      <c r="A1679">
        <v>5.0000000000000001E-4</v>
      </c>
      <c r="B1679" t="s">
        <v>75</v>
      </c>
      <c r="C1679">
        <f t="shared" si="78"/>
        <v>1</v>
      </c>
      <c r="D1679">
        <f t="shared" si="79"/>
        <v>5.0000000000000001E-4</v>
      </c>
      <c r="E1679">
        <f t="shared" si="80"/>
        <v>2.87E-2</v>
      </c>
      <c r="R1679" s="90">
        <v>5.0000000000000001E-4</v>
      </c>
      <c r="S1679" s="91" t="s">
        <v>75</v>
      </c>
      <c r="T1679" s="90">
        <v>0.90442549052968213</v>
      </c>
      <c r="U1679" s="92">
        <v>5.0000000000000001E-4</v>
      </c>
      <c r="V1679" s="93" t="s">
        <v>75</v>
      </c>
      <c r="W1679" s="92">
        <v>0.316503906</v>
      </c>
      <c r="X1679" s="92">
        <v>5.0000000000000001E-4</v>
      </c>
      <c r="Y1679" s="93" t="s">
        <v>75</v>
      </c>
      <c r="Z1679" s="92">
        <v>0.34206953125</v>
      </c>
      <c r="AA1679" s="92">
        <v>5.0000000000000001E-4</v>
      </c>
      <c r="AB1679" s="93" t="s">
        <v>75</v>
      </c>
      <c r="AC1679" s="92">
        <v>0.36693768799999998</v>
      </c>
      <c r="AD1679" s="92">
        <v>5.0000000000000001E-4</v>
      </c>
      <c r="AE1679" s="93" t="s">
        <v>75</v>
      </c>
      <c r="AF1679" s="92">
        <v>0.48368320300000001</v>
      </c>
      <c r="AG1679" s="92">
        <v>5.0000000000000001E-4</v>
      </c>
      <c r="AH1679" s="93" t="s">
        <v>75</v>
      </c>
      <c r="AI1679" s="92">
        <v>1</v>
      </c>
    </row>
    <row r="1680" spans="1:35" x14ac:dyDescent="0.35">
      <c r="A1680">
        <v>5.0000000000000001E-4</v>
      </c>
      <c r="B1680" t="s">
        <v>75</v>
      </c>
      <c r="C1680">
        <f t="shared" si="78"/>
        <v>1</v>
      </c>
      <c r="D1680">
        <f t="shared" si="79"/>
        <v>5.0000000000000001E-4</v>
      </c>
      <c r="E1680">
        <f t="shared" si="80"/>
        <v>2.87E-2</v>
      </c>
      <c r="R1680" s="90">
        <v>5.0000000000000001E-4</v>
      </c>
      <c r="S1680" s="91" t="s">
        <v>75</v>
      </c>
      <c r="T1680" s="90">
        <v>0.90438897272063234</v>
      </c>
      <c r="U1680" s="92">
        <v>5.0000000000000001E-4</v>
      </c>
      <c r="V1680" s="93" t="s">
        <v>75</v>
      </c>
      <c r="W1680" s="92">
        <v>0.31633593799999998</v>
      </c>
      <c r="X1680" s="92">
        <v>5.0000000000000001E-4</v>
      </c>
      <c r="Y1680" s="93" t="s">
        <v>75</v>
      </c>
      <c r="Z1680" s="92">
        <v>0.34192148437499997</v>
      </c>
      <c r="AA1680" s="92">
        <v>5.0000000000000001E-4</v>
      </c>
      <c r="AB1680" s="93" t="s">
        <v>75</v>
      </c>
      <c r="AC1680" s="92">
        <v>0.36668120199999998</v>
      </c>
      <c r="AD1680" s="92">
        <v>5.0000000000000001E-4</v>
      </c>
      <c r="AE1680" s="93" t="s">
        <v>75</v>
      </c>
      <c r="AF1680" s="92">
        <v>0.48351718799999999</v>
      </c>
      <c r="AG1680" s="92">
        <v>5.0000000000000001E-4</v>
      </c>
      <c r="AH1680" s="93" t="s">
        <v>75</v>
      </c>
      <c r="AI1680" s="92">
        <v>1</v>
      </c>
    </row>
    <row r="1681" spans="1:35" x14ac:dyDescent="0.35">
      <c r="A1681">
        <v>5.0000000000000001E-4</v>
      </c>
      <c r="B1681" t="s">
        <v>75</v>
      </c>
      <c r="C1681">
        <f t="shared" si="78"/>
        <v>1</v>
      </c>
      <c r="D1681">
        <f t="shared" si="79"/>
        <v>5.0000000000000001E-4</v>
      </c>
      <c r="E1681">
        <f t="shared" si="80"/>
        <v>2.87E-2</v>
      </c>
      <c r="R1681" s="90">
        <v>5.0000000000000001E-4</v>
      </c>
      <c r="S1681" s="91" t="s">
        <v>75</v>
      </c>
      <c r="T1681" s="90">
        <v>0.90438149866025419</v>
      </c>
      <c r="U1681" s="92">
        <v>5.0000000000000001E-4</v>
      </c>
      <c r="V1681" s="93" t="s">
        <v>75</v>
      </c>
      <c r="W1681" s="92">
        <v>0.31603418</v>
      </c>
      <c r="X1681" s="92">
        <v>5.0000000000000001E-4</v>
      </c>
      <c r="Y1681" s="93" t="s">
        <v>75</v>
      </c>
      <c r="Z1681" s="92">
        <v>0.34176289062500004</v>
      </c>
      <c r="AA1681" s="92">
        <v>5.0000000000000001E-4</v>
      </c>
      <c r="AB1681" s="93" t="s">
        <v>75</v>
      </c>
      <c r="AC1681" s="92">
        <v>0.36638969999999998</v>
      </c>
      <c r="AD1681" s="92">
        <v>5.0000000000000001E-4</v>
      </c>
      <c r="AE1681" s="93" t="s">
        <v>75</v>
      </c>
      <c r="AF1681" s="92">
        <v>0.48330976599999997</v>
      </c>
      <c r="AG1681" s="92">
        <v>5.0000000000000001E-4</v>
      </c>
      <c r="AH1681" s="93" t="s">
        <v>75</v>
      </c>
      <c r="AI1681" s="92">
        <v>1</v>
      </c>
    </row>
    <row r="1682" spans="1:35" x14ac:dyDescent="0.35">
      <c r="A1682">
        <v>5.0000000000000001E-4</v>
      </c>
      <c r="B1682" t="s">
        <v>75</v>
      </c>
      <c r="C1682">
        <f t="shared" si="78"/>
        <v>1</v>
      </c>
      <c r="D1682">
        <f t="shared" si="79"/>
        <v>5.0000000000000001E-4</v>
      </c>
      <c r="E1682">
        <f t="shared" si="80"/>
        <v>2.87E-2</v>
      </c>
      <c r="R1682" s="90">
        <v>5.0000000000000001E-4</v>
      </c>
      <c r="S1682" s="91" t="s">
        <v>75</v>
      </c>
      <c r="T1682" s="90">
        <v>0.90438149866025419</v>
      </c>
      <c r="U1682" s="92">
        <v>5.0000000000000001E-4</v>
      </c>
      <c r="V1682" s="93" t="s">
        <v>75</v>
      </c>
      <c r="W1682" s="92">
        <v>0.31585839799999998</v>
      </c>
      <c r="X1682" s="92">
        <v>5.0000000000000001E-4</v>
      </c>
      <c r="Y1682" s="93" t="s">
        <v>75</v>
      </c>
      <c r="Z1682" s="92">
        <v>0.34171250000000003</v>
      </c>
      <c r="AA1682" s="92">
        <v>5.0000000000000001E-4</v>
      </c>
      <c r="AB1682" s="93" t="s">
        <v>75</v>
      </c>
      <c r="AC1682" s="92">
        <v>0.36610179999999998</v>
      </c>
      <c r="AD1682" s="92">
        <v>5.0000000000000001E-4</v>
      </c>
      <c r="AE1682" s="93" t="s">
        <v>75</v>
      </c>
      <c r="AF1682" s="92">
        <v>0.48313906299999998</v>
      </c>
      <c r="AG1682" s="92">
        <v>5.0000000000000001E-4</v>
      </c>
      <c r="AH1682" s="93" t="s">
        <v>75</v>
      </c>
      <c r="AI1682" s="92">
        <v>1</v>
      </c>
    </row>
    <row r="1683" spans="1:35" x14ac:dyDescent="0.35">
      <c r="A1683">
        <v>5.0000000000000001E-4</v>
      </c>
      <c r="B1683" t="s">
        <v>75</v>
      </c>
      <c r="C1683">
        <f t="shared" si="78"/>
        <v>1</v>
      </c>
      <c r="D1683">
        <f t="shared" si="79"/>
        <v>5.0000000000000001E-4</v>
      </c>
      <c r="E1683">
        <f t="shared" si="80"/>
        <v>2.87E-2</v>
      </c>
      <c r="R1683" s="90">
        <v>5.0000000000000001E-4</v>
      </c>
      <c r="S1683" s="91" t="s">
        <v>75</v>
      </c>
      <c r="T1683" s="90">
        <v>0.90438149866025419</v>
      </c>
      <c r="U1683" s="92">
        <v>5.0000000000000001E-4</v>
      </c>
      <c r="V1683" s="93" t="s">
        <v>75</v>
      </c>
      <c r="W1683" s="92">
        <v>0.31560546900000003</v>
      </c>
      <c r="X1683" s="92">
        <v>5.0000000000000001E-4</v>
      </c>
      <c r="Y1683" s="93" t="s">
        <v>75</v>
      </c>
      <c r="Z1683" s="92">
        <v>0.34159843750000002</v>
      </c>
      <c r="AA1683" s="92">
        <v>5.0000000000000001E-4</v>
      </c>
      <c r="AB1683" s="93" t="s">
        <v>75</v>
      </c>
      <c r="AC1683" s="92">
        <v>0.36575079500000002</v>
      </c>
      <c r="AD1683" s="92">
        <v>5.0000000000000001E-4</v>
      </c>
      <c r="AE1683" s="93" t="s">
        <v>75</v>
      </c>
      <c r="AF1683" s="92">
        <v>0.48296914099999999</v>
      </c>
      <c r="AG1683" s="92">
        <v>5.0000000000000001E-4</v>
      </c>
      <c r="AH1683" s="93" t="s">
        <v>75</v>
      </c>
      <c r="AI1683" s="92">
        <v>1</v>
      </c>
    </row>
    <row r="1684" spans="1:35" x14ac:dyDescent="0.35">
      <c r="A1684">
        <v>5.0000000000000001E-4</v>
      </c>
      <c r="B1684" t="s">
        <v>75</v>
      </c>
      <c r="C1684">
        <f t="shared" si="78"/>
        <v>1</v>
      </c>
      <c r="D1684">
        <f t="shared" si="79"/>
        <v>5.0000000000000001E-4</v>
      </c>
      <c r="E1684">
        <f t="shared" si="80"/>
        <v>2.87E-2</v>
      </c>
      <c r="R1684" s="90">
        <v>5.0000000000000001E-4</v>
      </c>
      <c r="S1684" s="91" t="s">
        <v>75</v>
      </c>
      <c r="T1684" s="90">
        <v>0.90438149866025419</v>
      </c>
      <c r="U1684" s="92">
        <v>5.0000000000000001E-4</v>
      </c>
      <c r="V1684" s="93" t="s">
        <v>75</v>
      </c>
      <c r="W1684" s="92">
        <v>0.31529980499999999</v>
      </c>
      <c r="X1684" s="92">
        <v>5.0000000000000001E-4</v>
      </c>
      <c r="Y1684" s="93" t="s">
        <v>75</v>
      </c>
      <c r="Z1684" s="92">
        <v>0.34142148437500003</v>
      </c>
      <c r="AA1684" s="92">
        <v>5.0000000000000001E-4</v>
      </c>
      <c r="AB1684" s="93" t="s">
        <v>75</v>
      </c>
      <c r="AC1684" s="92">
        <v>0.36548319499999998</v>
      </c>
      <c r="AD1684" s="92">
        <v>5.0000000000000001E-4</v>
      </c>
      <c r="AE1684" s="93" t="s">
        <v>75</v>
      </c>
      <c r="AF1684" s="92">
        <v>0.482710156</v>
      </c>
      <c r="AG1684" s="92">
        <v>5.0000000000000001E-4</v>
      </c>
      <c r="AH1684" s="93" t="s">
        <v>75</v>
      </c>
      <c r="AI1684" s="92">
        <v>1</v>
      </c>
    </row>
    <row r="1685" spans="1:35" x14ac:dyDescent="0.35">
      <c r="A1685">
        <v>5.0000000000000001E-4</v>
      </c>
      <c r="B1685" t="s">
        <v>75</v>
      </c>
      <c r="C1685">
        <f t="shared" si="78"/>
        <v>1</v>
      </c>
      <c r="D1685">
        <f t="shared" si="79"/>
        <v>5.0000000000000001E-4</v>
      </c>
      <c r="E1685">
        <f t="shared" si="80"/>
        <v>2.87E-2</v>
      </c>
      <c r="R1685" s="90">
        <v>5.0000000000000001E-4</v>
      </c>
      <c r="S1685" s="91" t="s">
        <v>75</v>
      </c>
      <c r="T1685" s="90">
        <v>0.90424048354989606</v>
      </c>
      <c r="U1685" s="92">
        <v>5.0000000000000001E-4</v>
      </c>
      <c r="V1685" s="93" t="s">
        <v>75</v>
      </c>
      <c r="W1685" s="92">
        <v>0.31521386699999998</v>
      </c>
      <c r="X1685" s="92">
        <v>5.0000000000000001E-4</v>
      </c>
      <c r="Y1685" s="93" t="s">
        <v>75</v>
      </c>
      <c r="Z1685" s="92">
        <v>0.34130546875000001</v>
      </c>
      <c r="AA1685" s="92">
        <v>5.0000000000000001E-4</v>
      </c>
      <c r="AB1685" s="93" t="s">
        <v>75</v>
      </c>
      <c r="AC1685" s="92">
        <v>0.36515762800000001</v>
      </c>
      <c r="AD1685" s="92">
        <v>5.0000000000000001E-4</v>
      </c>
      <c r="AE1685" s="93" t="s">
        <v>75</v>
      </c>
      <c r="AF1685" s="92">
        <v>0.482520703</v>
      </c>
      <c r="AG1685" s="92">
        <v>5.0000000000000001E-4</v>
      </c>
      <c r="AH1685" s="93" t="s">
        <v>75</v>
      </c>
      <c r="AI1685" s="92">
        <v>1</v>
      </c>
    </row>
    <row r="1686" spans="1:35" x14ac:dyDescent="0.35">
      <c r="A1686">
        <v>5.0000000000000001E-4</v>
      </c>
      <c r="B1686" t="s">
        <v>75</v>
      </c>
      <c r="C1686">
        <f t="shared" si="78"/>
        <v>1</v>
      </c>
      <c r="D1686">
        <f t="shared" si="79"/>
        <v>5.0000000000000001E-4</v>
      </c>
      <c r="E1686">
        <f t="shared" si="80"/>
        <v>2.87E-2</v>
      </c>
      <c r="R1686" s="90">
        <v>5.0000000000000001E-4</v>
      </c>
      <c r="S1686" s="91" t="s">
        <v>75</v>
      </c>
      <c r="T1686" s="90">
        <v>0.90416284162372462</v>
      </c>
      <c r="U1686" s="92">
        <v>5.0000000000000001E-4</v>
      </c>
      <c r="V1686" s="93" t="s">
        <v>75</v>
      </c>
      <c r="W1686" s="92">
        <v>0.31500683600000001</v>
      </c>
      <c r="X1686" s="92">
        <v>5.0000000000000001E-4</v>
      </c>
      <c r="Y1686" s="93" t="s">
        <v>75</v>
      </c>
      <c r="Z1686" s="92">
        <v>0.34119882812499996</v>
      </c>
      <c r="AA1686" s="92">
        <v>5.0000000000000001E-4</v>
      </c>
      <c r="AB1686" s="93" t="s">
        <v>75</v>
      </c>
      <c r="AC1686" s="92">
        <v>0.36483738599999999</v>
      </c>
      <c r="AD1686" s="92">
        <v>5.0000000000000001E-4</v>
      </c>
      <c r="AE1686" s="93" t="s">
        <v>75</v>
      </c>
      <c r="AF1686" s="92">
        <v>0.482330078</v>
      </c>
      <c r="AG1686" s="92">
        <v>5.0000000000000001E-4</v>
      </c>
      <c r="AH1686" s="93" t="s">
        <v>75</v>
      </c>
      <c r="AI1686" s="92">
        <v>1</v>
      </c>
    </row>
    <row r="1687" spans="1:35" x14ac:dyDescent="0.35">
      <c r="A1687">
        <v>5.0000000000000001E-4</v>
      </c>
      <c r="B1687" t="s">
        <v>75</v>
      </c>
      <c r="C1687">
        <f t="shared" si="78"/>
        <v>1</v>
      </c>
      <c r="D1687">
        <f t="shared" si="79"/>
        <v>5.0000000000000001E-4</v>
      </c>
      <c r="E1687">
        <f t="shared" si="80"/>
        <v>2.87E-2</v>
      </c>
      <c r="R1687" s="90">
        <v>5.0000000000000001E-4</v>
      </c>
      <c r="S1687" s="91" t="s">
        <v>75</v>
      </c>
      <c r="T1687" s="90">
        <v>0.90412707427295191</v>
      </c>
      <c r="U1687" s="92">
        <v>5.0000000000000001E-4</v>
      </c>
      <c r="V1687" s="93" t="s">
        <v>75</v>
      </c>
      <c r="W1687" s="92">
        <v>0.31463867200000001</v>
      </c>
      <c r="X1687" s="92">
        <v>5.0000000000000001E-4</v>
      </c>
      <c r="Y1687" s="93" t="s">
        <v>75</v>
      </c>
      <c r="Z1687" s="92">
        <v>0.34099726562499993</v>
      </c>
      <c r="AA1687" s="92">
        <v>5.0000000000000001E-4</v>
      </c>
      <c r="AB1687" s="93" t="s">
        <v>75</v>
      </c>
      <c r="AC1687" s="92">
        <v>0.36448330699999998</v>
      </c>
      <c r="AD1687" s="92">
        <v>5.0000000000000001E-4</v>
      </c>
      <c r="AE1687" s="93" t="s">
        <v>75</v>
      </c>
      <c r="AF1687" s="92">
        <v>0.482132422</v>
      </c>
      <c r="AG1687" s="92">
        <v>5.0000000000000001E-4</v>
      </c>
      <c r="AH1687" s="93" t="s">
        <v>75</v>
      </c>
      <c r="AI1687" s="92">
        <v>1</v>
      </c>
    </row>
    <row r="1688" spans="1:35" x14ac:dyDescent="0.35">
      <c r="A1688">
        <v>5.0000000000000001E-4</v>
      </c>
      <c r="B1688" t="s">
        <v>75</v>
      </c>
      <c r="C1688">
        <f t="shared" si="78"/>
        <v>1</v>
      </c>
      <c r="D1688">
        <f t="shared" si="79"/>
        <v>5.0000000000000001E-4</v>
      </c>
      <c r="E1688">
        <f t="shared" si="80"/>
        <v>2.87E-2</v>
      </c>
      <c r="R1688" s="90">
        <v>5.0000000000000001E-4</v>
      </c>
      <c r="S1688" s="91" t="s">
        <v>75</v>
      </c>
      <c r="T1688" s="90">
        <v>0.90412707427295191</v>
      </c>
      <c r="U1688" s="92">
        <v>5.0000000000000001E-4</v>
      </c>
      <c r="V1688" s="93" t="s">
        <v>75</v>
      </c>
      <c r="W1688" s="92">
        <v>0.31431543000000001</v>
      </c>
      <c r="X1688" s="92">
        <v>5.0000000000000001E-4</v>
      </c>
      <c r="Y1688" s="93" t="s">
        <v>75</v>
      </c>
      <c r="Z1688" s="92">
        <v>0.34087851562500004</v>
      </c>
      <c r="AA1688" s="92">
        <v>5.0000000000000001E-4</v>
      </c>
      <c r="AB1688" s="93" t="s">
        <v>75</v>
      </c>
      <c r="AC1688" s="92">
        <v>0.36424921100000002</v>
      </c>
      <c r="AD1688" s="92">
        <v>5.0000000000000001E-4</v>
      </c>
      <c r="AE1688" s="93" t="s">
        <v>75</v>
      </c>
      <c r="AF1688" s="92">
        <v>0.48194375</v>
      </c>
      <c r="AG1688" s="92">
        <v>5.0000000000000001E-4</v>
      </c>
      <c r="AH1688" s="93" t="s">
        <v>75</v>
      </c>
      <c r="AI1688" s="92">
        <v>1</v>
      </c>
    </row>
    <row r="1689" spans="1:35" x14ac:dyDescent="0.35">
      <c r="A1689">
        <v>5.0000000000000001E-4</v>
      </c>
      <c r="B1689" t="s">
        <v>75</v>
      </c>
      <c r="C1689">
        <f t="shared" si="78"/>
        <v>1</v>
      </c>
      <c r="D1689">
        <f t="shared" si="79"/>
        <v>5.0000000000000001E-4</v>
      </c>
      <c r="E1689">
        <f t="shared" si="80"/>
        <v>2.87E-2</v>
      </c>
      <c r="R1689" s="90">
        <v>5.0000000000000001E-4</v>
      </c>
      <c r="S1689" s="91" t="s">
        <v>75</v>
      </c>
      <c r="T1689" s="90">
        <v>0.90404749128576645</v>
      </c>
      <c r="U1689" s="92">
        <v>5.0000000000000001E-4</v>
      </c>
      <c r="V1689" s="93" t="s">
        <v>75</v>
      </c>
      <c r="W1689" s="92">
        <v>0.314182617</v>
      </c>
      <c r="X1689" s="92">
        <v>5.0000000000000001E-4</v>
      </c>
      <c r="Y1689" s="93" t="s">
        <v>75</v>
      </c>
      <c r="Z1689" s="92">
        <v>0.34077226562500001</v>
      </c>
      <c r="AA1689" s="92">
        <v>5.0000000000000001E-4</v>
      </c>
      <c r="AB1689" s="93" t="s">
        <v>75</v>
      </c>
      <c r="AC1689" s="92">
        <v>0.36384140399999998</v>
      </c>
      <c r="AD1689" s="92">
        <v>5.0000000000000001E-4</v>
      </c>
      <c r="AE1689" s="93" t="s">
        <v>75</v>
      </c>
      <c r="AF1689" s="92">
        <v>0.48176289100000003</v>
      </c>
      <c r="AG1689" s="92">
        <v>5.0000000000000001E-4</v>
      </c>
      <c r="AH1689" s="93" t="s">
        <v>75</v>
      </c>
      <c r="AI1689" s="92">
        <v>1</v>
      </c>
    </row>
    <row r="1690" spans="1:35" x14ac:dyDescent="0.35">
      <c r="A1690">
        <v>5.0000000000000001E-4</v>
      </c>
      <c r="B1690" t="s">
        <v>75</v>
      </c>
      <c r="C1690">
        <f t="shared" si="78"/>
        <v>1</v>
      </c>
      <c r="D1690">
        <f t="shared" si="79"/>
        <v>5.0000000000000001E-4</v>
      </c>
      <c r="E1690">
        <f t="shared" si="80"/>
        <v>2.87E-2</v>
      </c>
      <c r="R1690" s="90">
        <v>5.0000000000000001E-4</v>
      </c>
      <c r="S1690" s="91" t="s">
        <v>75</v>
      </c>
      <c r="T1690" s="90">
        <v>0.90404749128576645</v>
      </c>
      <c r="U1690" s="92">
        <v>5.0000000000000001E-4</v>
      </c>
      <c r="V1690" s="93" t="s">
        <v>75</v>
      </c>
      <c r="W1690" s="92">
        <v>0.31386035200000001</v>
      </c>
      <c r="X1690" s="92">
        <v>5.0000000000000001E-4</v>
      </c>
      <c r="Y1690" s="93" t="s">
        <v>75</v>
      </c>
      <c r="Z1690" s="92">
        <v>0.34066054687499997</v>
      </c>
      <c r="AA1690" s="92">
        <v>5.0000000000000001E-4</v>
      </c>
      <c r="AB1690" s="93" t="s">
        <v>75</v>
      </c>
      <c r="AC1690" s="92">
        <v>0.363538158</v>
      </c>
      <c r="AD1690" s="92">
        <v>5.0000000000000001E-4</v>
      </c>
      <c r="AE1690" s="93" t="s">
        <v>75</v>
      </c>
      <c r="AF1690" s="92">
        <v>0.48155820300000002</v>
      </c>
      <c r="AG1690" s="92">
        <v>5.0000000000000001E-4</v>
      </c>
      <c r="AH1690" s="93" t="s">
        <v>75</v>
      </c>
      <c r="AI1690" s="92">
        <v>1</v>
      </c>
    </row>
    <row r="1691" spans="1:35" x14ac:dyDescent="0.35">
      <c r="A1691">
        <v>5.0000000000000001E-4</v>
      </c>
      <c r="B1691" t="s">
        <v>75</v>
      </c>
      <c r="C1691">
        <f t="shared" si="78"/>
        <v>1</v>
      </c>
      <c r="D1691">
        <f t="shared" si="79"/>
        <v>5.0000000000000001E-4</v>
      </c>
      <c r="E1691">
        <f t="shared" si="80"/>
        <v>2.87E-2</v>
      </c>
      <c r="R1691" s="90">
        <v>5.0000000000000001E-4</v>
      </c>
      <c r="S1691" s="91" t="s">
        <v>75</v>
      </c>
      <c r="T1691" s="90">
        <v>0.90400577898043699</v>
      </c>
      <c r="U1691" s="92">
        <v>5.0000000000000001E-4</v>
      </c>
      <c r="V1691" s="93" t="s">
        <v>75</v>
      </c>
      <c r="W1691" s="92">
        <v>0.313723633</v>
      </c>
      <c r="X1691" s="92">
        <v>5.0000000000000001E-4</v>
      </c>
      <c r="Y1691" s="93" t="s">
        <v>75</v>
      </c>
      <c r="Z1691" s="92">
        <v>0.34054140625000001</v>
      </c>
      <c r="AA1691" s="92">
        <v>5.0000000000000001E-4</v>
      </c>
      <c r="AB1691" s="93" t="s">
        <v>75</v>
      </c>
      <c r="AC1691" s="92">
        <v>0.36327490499999998</v>
      </c>
      <c r="AD1691" s="92">
        <v>5.0000000000000001E-4</v>
      </c>
      <c r="AE1691" s="93" t="s">
        <v>75</v>
      </c>
      <c r="AF1691" s="92">
        <v>0.48136054700000003</v>
      </c>
      <c r="AG1691" s="92">
        <v>5.0000000000000001E-4</v>
      </c>
      <c r="AH1691" s="93" t="s">
        <v>75</v>
      </c>
      <c r="AI1691" s="92">
        <v>1</v>
      </c>
    </row>
    <row r="1692" spans="1:35" x14ac:dyDescent="0.35">
      <c r="A1692">
        <v>5.0000000000000001E-4</v>
      </c>
      <c r="B1692" t="s">
        <v>75</v>
      </c>
      <c r="C1692">
        <f t="shared" si="78"/>
        <v>1</v>
      </c>
      <c r="D1692">
        <f t="shared" si="79"/>
        <v>5.0000000000000001E-4</v>
      </c>
      <c r="E1692">
        <f t="shared" si="80"/>
        <v>2.87E-2</v>
      </c>
      <c r="R1692" s="90">
        <v>5.0000000000000001E-4</v>
      </c>
      <c r="S1692" s="91" t="s">
        <v>75</v>
      </c>
      <c r="T1692" s="90">
        <v>0.90392997563626576</v>
      </c>
      <c r="U1692" s="92">
        <v>5.0000000000000001E-4</v>
      </c>
      <c r="V1692" s="93" t="s">
        <v>75</v>
      </c>
      <c r="W1692" s="92">
        <v>0.31325585900000003</v>
      </c>
      <c r="X1692" s="92">
        <v>5.0000000000000001E-4</v>
      </c>
      <c r="Y1692" s="93" t="s">
        <v>75</v>
      </c>
      <c r="Z1692" s="92">
        <v>0.34036875</v>
      </c>
      <c r="AA1692" s="92">
        <v>5.0000000000000001E-4</v>
      </c>
      <c r="AB1692" s="93" t="s">
        <v>75</v>
      </c>
      <c r="AC1692" s="92">
        <v>0.36301372199999998</v>
      </c>
      <c r="AD1692" s="92">
        <v>5.0000000000000001E-4</v>
      </c>
      <c r="AE1692" s="93" t="s">
        <v>75</v>
      </c>
      <c r="AF1692" s="92">
        <v>0.48115625000000001</v>
      </c>
      <c r="AG1692" s="92">
        <v>5.0000000000000001E-4</v>
      </c>
      <c r="AH1692" s="93" t="s">
        <v>75</v>
      </c>
      <c r="AI1692" s="92">
        <v>1</v>
      </c>
    </row>
    <row r="1693" spans="1:35" x14ac:dyDescent="0.35">
      <c r="A1693">
        <v>5.0000000000000001E-4</v>
      </c>
      <c r="B1693" t="s">
        <v>75</v>
      </c>
      <c r="C1693">
        <f t="shared" si="78"/>
        <v>1</v>
      </c>
      <c r="D1693">
        <f t="shared" si="79"/>
        <v>5.0000000000000001E-4</v>
      </c>
      <c r="E1693">
        <f t="shared" si="80"/>
        <v>2.87E-2</v>
      </c>
      <c r="R1693" s="90">
        <v>5.0000000000000001E-4</v>
      </c>
      <c r="S1693" s="91" t="s">
        <v>75</v>
      </c>
      <c r="T1693" s="90">
        <v>0.9038687519626234</v>
      </c>
      <c r="U1693" s="92">
        <v>5.0000000000000001E-4</v>
      </c>
      <c r="V1693" s="93" t="s">
        <v>75</v>
      </c>
      <c r="W1693" s="92">
        <v>0.31309277299999999</v>
      </c>
      <c r="X1693" s="92">
        <v>5.0000000000000001E-4</v>
      </c>
      <c r="Y1693" s="93" t="s">
        <v>75</v>
      </c>
      <c r="Z1693" s="92">
        <v>0.34023867187500001</v>
      </c>
      <c r="AA1693" s="92">
        <v>5.0000000000000001E-4</v>
      </c>
      <c r="AB1693" s="93" t="s">
        <v>75</v>
      </c>
      <c r="AC1693" s="92">
        <v>0.36269003900000002</v>
      </c>
      <c r="AD1693" s="92">
        <v>5.0000000000000001E-4</v>
      </c>
      <c r="AE1693" s="93" t="s">
        <v>75</v>
      </c>
      <c r="AF1693" s="92">
        <v>0.480917969</v>
      </c>
      <c r="AG1693" s="92">
        <v>5.0000000000000001E-4</v>
      </c>
      <c r="AH1693" s="93" t="s">
        <v>75</v>
      </c>
      <c r="AI1693" s="92">
        <v>1</v>
      </c>
    </row>
    <row r="1694" spans="1:35" x14ac:dyDescent="0.35">
      <c r="A1694">
        <v>5.0000000000000001E-4</v>
      </c>
      <c r="B1694" t="s">
        <v>75</v>
      </c>
      <c r="C1694">
        <f t="shared" si="78"/>
        <v>1</v>
      </c>
      <c r="D1694">
        <f t="shared" si="79"/>
        <v>5.0000000000000001E-4</v>
      </c>
      <c r="E1694">
        <f t="shared" si="80"/>
        <v>2.87E-2</v>
      </c>
      <c r="R1694" s="90">
        <v>5.0000000000000001E-4</v>
      </c>
      <c r="S1694" s="91" t="s">
        <v>75</v>
      </c>
      <c r="T1694" s="90">
        <v>0.9038687519626234</v>
      </c>
      <c r="U1694" s="92">
        <v>5.0000000000000001E-4</v>
      </c>
      <c r="V1694" s="93" t="s">
        <v>75</v>
      </c>
      <c r="W1694" s="92">
        <v>0.31289062499999998</v>
      </c>
      <c r="X1694" s="92">
        <v>5.0000000000000001E-4</v>
      </c>
      <c r="Y1694" s="93" t="s">
        <v>75</v>
      </c>
      <c r="Z1694" s="92">
        <v>0.34015664062499995</v>
      </c>
      <c r="AA1694" s="92">
        <v>5.0000000000000001E-4</v>
      </c>
      <c r="AB1694" s="93" t="s">
        <v>75</v>
      </c>
      <c r="AC1694" s="92">
        <v>0.36244659600000001</v>
      </c>
      <c r="AD1694" s="92">
        <v>5.0000000000000001E-4</v>
      </c>
      <c r="AE1694" s="93" t="s">
        <v>75</v>
      </c>
      <c r="AF1694" s="92">
        <v>0.48072890600000001</v>
      </c>
      <c r="AG1694" s="92">
        <v>5.0000000000000001E-4</v>
      </c>
      <c r="AH1694" s="93" t="s">
        <v>75</v>
      </c>
      <c r="AI1694" s="92">
        <v>1</v>
      </c>
    </row>
    <row r="1695" spans="1:35" x14ac:dyDescent="0.35">
      <c r="A1695">
        <v>5.0000000000000001E-4</v>
      </c>
      <c r="B1695" t="s">
        <v>75</v>
      </c>
      <c r="C1695">
        <f t="shared" si="78"/>
        <v>1</v>
      </c>
      <c r="D1695">
        <f t="shared" si="79"/>
        <v>5.0000000000000001E-4</v>
      </c>
      <c r="E1695">
        <f t="shared" si="80"/>
        <v>2.87E-2</v>
      </c>
      <c r="R1695" s="90">
        <v>5.0000000000000001E-4</v>
      </c>
      <c r="S1695" s="91" t="s">
        <v>75</v>
      </c>
      <c r="T1695" s="90">
        <v>0.9038687519626234</v>
      </c>
      <c r="U1695" s="92">
        <v>5.0000000000000001E-4</v>
      </c>
      <c r="V1695" s="93" t="s">
        <v>75</v>
      </c>
      <c r="W1695" s="92">
        <v>0.312629883</v>
      </c>
      <c r="X1695" s="92">
        <v>5.0000000000000001E-4</v>
      </c>
      <c r="Y1695" s="93" t="s">
        <v>75</v>
      </c>
      <c r="Z1695" s="92">
        <v>0.34000703125000004</v>
      </c>
      <c r="AA1695" s="92">
        <v>5.0000000000000001E-4</v>
      </c>
      <c r="AB1695" s="93" t="s">
        <v>75</v>
      </c>
      <c r="AC1695" s="92">
        <v>0.36213116699999998</v>
      </c>
      <c r="AD1695" s="92">
        <v>5.0000000000000001E-4</v>
      </c>
      <c r="AE1695" s="93" t="s">
        <v>75</v>
      </c>
      <c r="AF1695" s="92">
        <v>0.48058125000000002</v>
      </c>
      <c r="AG1695" s="92">
        <v>5.0000000000000001E-4</v>
      </c>
      <c r="AH1695" s="93" t="s">
        <v>75</v>
      </c>
      <c r="AI1695" s="92">
        <v>1</v>
      </c>
    </row>
    <row r="1696" spans="1:35" x14ac:dyDescent="0.35">
      <c r="A1696">
        <v>5.0000000000000001E-4</v>
      </c>
      <c r="B1696" t="s">
        <v>75</v>
      </c>
      <c r="C1696">
        <f t="shared" si="78"/>
        <v>1</v>
      </c>
      <c r="D1696">
        <f t="shared" si="79"/>
        <v>5.0000000000000001E-4</v>
      </c>
      <c r="E1696">
        <f t="shared" si="80"/>
        <v>2.87E-2</v>
      </c>
      <c r="R1696" s="90">
        <v>5.0000000000000001E-4</v>
      </c>
      <c r="S1696" s="91" t="s">
        <v>75</v>
      </c>
      <c r="T1696" s="90">
        <v>0.9038687519626234</v>
      </c>
      <c r="U1696" s="92">
        <v>5.0000000000000001E-4</v>
      </c>
      <c r="V1696" s="93" t="s">
        <v>75</v>
      </c>
      <c r="W1696" s="92">
        <v>0.31224511700000002</v>
      </c>
      <c r="X1696" s="92">
        <v>5.0000000000000001E-4</v>
      </c>
      <c r="Y1696" s="93" t="s">
        <v>75</v>
      </c>
      <c r="Z1696" s="92">
        <v>0.33994492187500003</v>
      </c>
      <c r="AA1696" s="92">
        <v>5.0000000000000001E-4</v>
      </c>
      <c r="AB1696" s="93" t="s">
        <v>75</v>
      </c>
      <c r="AC1696" s="92">
        <v>0.36183266400000003</v>
      </c>
      <c r="AD1696" s="92">
        <v>5.0000000000000001E-4</v>
      </c>
      <c r="AE1696" s="93" t="s">
        <v>75</v>
      </c>
      <c r="AF1696" s="92">
        <v>0.48037070300000001</v>
      </c>
      <c r="AG1696" s="92">
        <v>5.0000000000000001E-4</v>
      </c>
      <c r="AH1696" s="93" t="s">
        <v>75</v>
      </c>
      <c r="AI1696" s="92">
        <v>1</v>
      </c>
    </row>
    <row r="1697" spans="1:35" x14ac:dyDescent="0.35">
      <c r="A1697">
        <v>5.0000000000000001E-4</v>
      </c>
      <c r="B1697" t="s">
        <v>75</v>
      </c>
      <c r="C1697">
        <f t="shared" si="78"/>
        <v>1</v>
      </c>
      <c r="D1697">
        <f t="shared" si="79"/>
        <v>5.0000000000000001E-4</v>
      </c>
      <c r="E1697">
        <f t="shared" si="80"/>
        <v>2.87E-2</v>
      </c>
      <c r="R1697" s="90">
        <v>5.0000000000000001E-4</v>
      </c>
      <c r="S1697" s="91" t="s">
        <v>75</v>
      </c>
      <c r="T1697" s="90">
        <v>0.9038687519626234</v>
      </c>
      <c r="U1697" s="92">
        <v>5.0000000000000001E-4</v>
      </c>
      <c r="V1697" s="93" t="s">
        <v>75</v>
      </c>
      <c r="W1697" s="92">
        <v>0.31210839800000001</v>
      </c>
      <c r="X1697" s="92">
        <v>5.0000000000000001E-4</v>
      </c>
      <c r="Y1697" s="93" t="s">
        <v>75</v>
      </c>
      <c r="Z1697" s="92">
        <v>0.33980625000000003</v>
      </c>
      <c r="AA1697" s="92">
        <v>5.0000000000000001E-4</v>
      </c>
      <c r="AB1697" s="93" t="s">
        <v>75</v>
      </c>
      <c r="AC1697" s="92">
        <v>0.361567203</v>
      </c>
      <c r="AD1697" s="92">
        <v>5.0000000000000001E-4</v>
      </c>
      <c r="AE1697" s="93" t="s">
        <v>75</v>
      </c>
      <c r="AF1697" s="92">
        <v>0.480159375</v>
      </c>
      <c r="AG1697" s="92">
        <v>5.0000000000000001E-4</v>
      </c>
      <c r="AH1697" s="93" t="s">
        <v>75</v>
      </c>
      <c r="AI1697" s="92">
        <v>1</v>
      </c>
    </row>
    <row r="1698" spans="1:35" x14ac:dyDescent="0.35">
      <c r="A1698">
        <v>5.0000000000000001E-4</v>
      </c>
      <c r="B1698" t="s">
        <v>75</v>
      </c>
      <c r="C1698">
        <f t="shared" si="78"/>
        <v>1</v>
      </c>
      <c r="D1698">
        <f t="shared" si="79"/>
        <v>5.0000000000000001E-4</v>
      </c>
      <c r="E1698">
        <f t="shared" si="80"/>
        <v>2.87E-2</v>
      </c>
      <c r="R1698" s="90">
        <v>5.0000000000000001E-4</v>
      </c>
      <c r="S1698" s="91" t="s">
        <v>75</v>
      </c>
      <c r="T1698" s="90">
        <v>0.9038687519626234</v>
      </c>
      <c r="U1698" s="92">
        <v>5.0000000000000001E-4</v>
      </c>
      <c r="V1698" s="93" t="s">
        <v>75</v>
      </c>
      <c r="W1698" s="92">
        <v>0.31174316400000002</v>
      </c>
      <c r="X1698" s="92">
        <v>5.0000000000000001E-4</v>
      </c>
      <c r="Y1698" s="93" t="s">
        <v>75</v>
      </c>
      <c r="Z1698" s="92">
        <v>0.33966640624999994</v>
      </c>
      <c r="AA1698" s="92">
        <v>5.0000000000000001E-4</v>
      </c>
      <c r="AB1698" s="93" t="s">
        <v>75</v>
      </c>
      <c r="AC1698" s="92">
        <v>0.36125265699999998</v>
      </c>
      <c r="AD1698" s="92">
        <v>5.0000000000000001E-4</v>
      </c>
      <c r="AE1698" s="93" t="s">
        <v>75</v>
      </c>
      <c r="AF1698" s="92">
        <v>0.47994921899999998</v>
      </c>
      <c r="AG1698" s="92">
        <v>5.0000000000000001E-4</v>
      </c>
      <c r="AH1698" s="93" t="s">
        <v>75</v>
      </c>
      <c r="AI1698" s="92">
        <v>1</v>
      </c>
    </row>
    <row r="1699" spans="1:35" x14ac:dyDescent="0.35">
      <c r="A1699">
        <v>5.0000000000000001E-4</v>
      </c>
      <c r="B1699" t="s">
        <v>75</v>
      </c>
      <c r="C1699">
        <f t="shared" si="78"/>
        <v>1</v>
      </c>
      <c r="D1699">
        <f t="shared" si="79"/>
        <v>5.0000000000000001E-4</v>
      </c>
      <c r="E1699">
        <f t="shared" si="80"/>
        <v>2.87E-2</v>
      </c>
      <c r="R1699" s="90">
        <v>5.0000000000000001E-4</v>
      </c>
      <c r="S1699" s="91" t="s">
        <v>75</v>
      </c>
      <c r="T1699" s="90">
        <v>0.9038687519626234</v>
      </c>
      <c r="U1699" s="92">
        <v>5.0000000000000001E-4</v>
      </c>
      <c r="V1699" s="93" t="s">
        <v>75</v>
      </c>
      <c r="W1699" s="92">
        <v>0.31160253900000001</v>
      </c>
      <c r="X1699" s="92">
        <v>5.0000000000000001E-4</v>
      </c>
      <c r="Y1699" s="93" t="s">
        <v>75</v>
      </c>
      <c r="Z1699" s="92">
        <v>0.33952617187499995</v>
      </c>
      <c r="AA1699" s="92">
        <v>5.0000000000000001E-4</v>
      </c>
      <c r="AB1699" s="93" t="s">
        <v>75</v>
      </c>
      <c r="AC1699" s="92">
        <v>0.36101086599999999</v>
      </c>
      <c r="AD1699" s="92">
        <v>5.0000000000000001E-4</v>
      </c>
      <c r="AE1699" s="93" t="s">
        <v>75</v>
      </c>
      <c r="AF1699" s="92">
        <v>0.479824219</v>
      </c>
      <c r="AG1699" s="92">
        <v>5.0000000000000001E-4</v>
      </c>
      <c r="AH1699" s="93" t="s">
        <v>75</v>
      </c>
      <c r="AI1699" s="92">
        <v>1</v>
      </c>
    </row>
    <row r="1700" spans="1:35" x14ac:dyDescent="0.35">
      <c r="A1700">
        <v>5.0000000000000001E-4</v>
      </c>
      <c r="B1700" t="s">
        <v>75</v>
      </c>
      <c r="C1700">
        <f t="shared" si="78"/>
        <v>1</v>
      </c>
      <c r="D1700">
        <f t="shared" si="79"/>
        <v>5.0000000000000001E-4</v>
      </c>
      <c r="E1700">
        <f t="shared" si="80"/>
        <v>2.87E-2</v>
      </c>
      <c r="R1700" s="90">
        <v>5.0000000000000001E-4</v>
      </c>
      <c r="S1700" s="91" t="s">
        <v>75</v>
      </c>
      <c r="T1700" s="90">
        <v>0.9038687519626234</v>
      </c>
      <c r="U1700" s="92">
        <v>5.0000000000000001E-4</v>
      </c>
      <c r="V1700" s="93" t="s">
        <v>75</v>
      </c>
      <c r="W1700" s="92">
        <v>0.31129785199999999</v>
      </c>
      <c r="X1700" s="92">
        <v>5.0000000000000001E-4</v>
      </c>
      <c r="Y1700" s="93" t="s">
        <v>75</v>
      </c>
      <c r="Z1700" s="92">
        <v>0.33940507812499993</v>
      </c>
      <c r="AA1700" s="92">
        <v>5.0000000000000001E-4</v>
      </c>
      <c r="AB1700" s="93" t="s">
        <v>75</v>
      </c>
      <c r="AC1700" s="92">
        <v>0.36067902099999999</v>
      </c>
      <c r="AD1700" s="92">
        <v>5.0000000000000001E-4</v>
      </c>
      <c r="AE1700" s="93" t="s">
        <v>75</v>
      </c>
      <c r="AF1700" s="92">
        <v>0.47960742200000001</v>
      </c>
      <c r="AG1700" s="92">
        <v>5.0000000000000001E-4</v>
      </c>
      <c r="AH1700" s="93" t="s">
        <v>75</v>
      </c>
      <c r="AI1700" s="92">
        <v>1</v>
      </c>
    </row>
    <row r="1701" spans="1:35" x14ac:dyDescent="0.35">
      <c r="A1701">
        <v>5.0000000000000001E-4</v>
      </c>
      <c r="B1701" t="s">
        <v>75</v>
      </c>
      <c r="C1701">
        <f t="shared" si="78"/>
        <v>1</v>
      </c>
      <c r="D1701">
        <f t="shared" si="79"/>
        <v>5.0000000000000001E-4</v>
      </c>
      <c r="E1701">
        <f t="shared" si="80"/>
        <v>2.87E-2</v>
      </c>
      <c r="R1701" s="90">
        <v>5.0000000000000001E-4</v>
      </c>
      <c r="S1701" s="91" t="s">
        <v>75</v>
      </c>
      <c r="T1701" s="90">
        <v>0.9038687519626234</v>
      </c>
      <c r="U1701" s="92">
        <v>5.0000000000000001E-4</v>
      </c>
      <c r="V1701" s="93" t="s">
        <v>75</v>
      </c>
      <c r="W1701" s="92">
        <v>0.31104394499999999</v>
      </c>
      <c r="X1701" s="92">
        <v>5.0000000000000001E-4</v>
      </c>
      <c r="Y1701" s="93" t="s">
        <v>75</v>
      </c>
      <c r="Z1701" s="92">
        <v>0.33928359375</v>
      </c>
      <c r="AA1701" s="92">
        <v>5.0000000000000001E-4</v>
      </c>
      <c r="AB1701" s="93" t="s">
        <v>75</v>
      </c>
      <c r="AC1701" s="92">
        <v>0.36039421399999999</v>
      </c>
      <c r="AD1701" s="92">
        <v>5.0000000000000001E-4</v>
      </c>
      <c r="AE1701" s="93" t="s">
        <v>75</v>
      </c>
      <c r="AF1701" s="92">
        <v>0.47940351599999997</v>
      </c>
      <c r="AG1701" s="92">
        <v>5.0000000000000001E-4</v>
      </c>
      <c r="AH1701" s="93" t="s">
        <v>75</v>
      </c>
      <c r="AI1701" s="92">
        <v>1</v>
      </c>
    </row>
    <row r="1702" spans="1:35" x14ac:dyDescent="0.35">
      <c r="A1702">
        <v>5.0000000000000001E-4</v>
      </c>
      <c r="B1702" t="s">
        <v>75</v>
      </c>
      <c r="C1702">
        <f t="shared" si="78"/>
        <v>1</v>
      </c>
      <c r="D1702">
        <f t="shared" si="79"/>
        <v>5.0000000000000001E-4</v>
      </c>
      <c r="E1702">
        <f t="shared" si="80"/>
        <v>2.87E-2</v>
      </c>
      <c r="R1702" s="90">
        <v>5.0000000000000001E-4</v>
      </c>
      <c r="S1702" s="91" t="s">
        <v>75</v>
      </c>
      <c r="T1702" s="90">
        <v>0.9038687519626234</v>
      </c>
      <c r="U1702" s="92">
        <v>5.0000000000000001E-4</v>
      </c>
      <c r="V1702" s="93" t="s">
        <v>75</v>
      </c>
      <c r="W1702" s="92">
        <v>0.310691406</v>
      </c>
      <c r="X1702" s="92">
        <v>5.0000000000000001E-4</v>
      </c>
      <c r="Y1702" s="93" t="s">
        <v>75</v>
      </c>
      <c r="Z1702" s="92">
        <v>0.33908593749999999</v>
      </c>
      <c r="AA1702" s="92">
        <v>5.0000000000000001E-4</v>
      </c>
      <c r="AB1702" s="93" t="s">
        <v>75</v>
      </c>
      <c r="AC1702" s="92">
        <v>0.36009426999999999</v>
      </c>
      <c r="AD1702" s="92">
        <v>5.0000000000000001E-4</v>
      </c>
      <c r="AE1702" s="93" t="s">
        <v>75</v>
      </c>
      <c r="AF1702" s="92">
        <v>0.479208203</v>
      </c>
      <c r="AG1702" s="92">
        <v>5.0000000000000001E-4</v>
      </c>
      <c r="AH1702" s="93" t="s">
        <v>75</v>
      </c>
      <c r="AI1702" s="92">
        <v>1</v>
      </c>
    </row>
    <row r="1703" spans="1:35" x14ac:dyDescent="0.35">
      <c r="A1703">
        <v>5.0000000000000001E-4</v>
      </c>
      <c r="B1703" t="s">
        <v>75</v>
      </c>
      <c r="C1703">
        <f t="shared" si="78"/>
        <v>1</v>
      </c>
      <c r="D1703">
        <f t="shared" si="79"/>
        <v>5.0000000000000001E-4</v>
      </c>
      <c r="E1703">
        <f t="shared" si="80"/>
        <v>2.87E-2</v>
      </c>
      <c r="R1703" s="90">
        <v>5.0000000000000001E-4</v>
      </c>
      <c r="S1703" s="91" t="s">
        <v>75</v>
      </c>
      <c r="T1703" s="90">
        <v>0.9038687519626234</v>
      </c>
      <c r="U1703" s="92">
        <v>5.0000000000000001E-4</v>
      </c>
      <c r="V1703" s="93" t="s">
        <v>75</v>
      </c>
      <c r="W1703" s="92">
        <v>0.31048535199999999</v>
      </c>
      <c r="X1703" s="92">
        <v>5.0000000000000001E-4</v>
      </c>
      <c r="Y1703" s="93" t="s">
        <v>75</v>
      </c>
      <c r="Z1703" s="92">
        <v>0.33900742187499999</v>
      </c>
      <c r="AA1703" s="92">
        <v>5.0000000000000001E-4</v>
      </c>
      <c r="AB1703" s="93" t="s">
        <v>75</v>
      </c>
      <c r="AC1703" s="92">
        <v>0.35983789900000002</v>
      </c>
      <c r="AD1703" s="92">
        <v>5.0000000000000001E-4</v>
      </c>
      <c r="AE1703" s="93" t="s">
        <v>75</v>
      </c>
      <c r="AF1703" s="92">
        <v>0.47901718799999998</v>
      </c>
      <c r="AG1703" s="92">
        <v>5.0000000000000001E-4</v>
      </c>
      <c r="AH1703" s="93" t="s">
        <v>75</v>
      </c>
      <c r="AI1703" s="92">
        <v>1</v>
      </c>
    </row>
    <row r="1704" spans="1:35" x14ac:dyDescent="0.35">
      <c r="A1704">
        <v>5.0000000000000001E-4</v>
      </c>
      <c r="B1704" t="s">
        <v>75</v>
      </c>
      <c r="C1704">
        <f t="shared" si="78"/>
        <v>1</v>
      </c>
      <c r="D1704">
        <f t="shared" si="79"/>
        <v>5.0000000000000001E-4</v>
      </c>
      <c r="E1704">
        <f t="shared" si="80"/>
        <v>2.87E-2</v>
      </c>
      <c r="R1704" s="90">
        <v>5.0000000000000001E-4</v>
      </c>
      <c r="S1704" s="91" t="s">
        <v>75</v>
      </c>
      <c r="T1704" s="90">
        <v>0.9038687519626234</v>
      </c>
      <c r="U1704" s="92">
        <v>5.0000000000000001E-4</v>
      </c>
      <c r="V1704" s="93" t="s">
        <v>75</v>
      </c>
      <c r="W1704" s="92">
        <v>0.310193359</v>
      </c>
      <c r="X1704" s="92">
        <v>5.0000000000000001E-4</v>
      </c>
      <c r="Y1704" s="93" t="s">
        <v>75</v>
      </c>
      <c r="Z1704" s="92">
        <v>0.33889687499999999</v>
      </c>
      <c r="AA1704" s="92">
        <v>5.0000000000000001E-4</v>
      </c>
      <c r="AB1704" s="93" t="s">
        <v>75</v>
      </c>
      <c r="AC1704" s="92">
        <v>0.35953495699999999</v>
      </c>
      <c r="AD1704" s="92">
        <v>5.0000000000000001E-4</v>
      </c>
      <c r="AE1704" s="93" t="s">
        <v>75</v>
      </c>
      <c r="AF1704" s="92">
        <v>0.47881679700000002</v>
      </c>
      <c r="AG1704" s="92">
        <v>5.0000000000000001E-4</v>
      </c>
      <c r="AH1704" s="93" t="s">
        <v>75</v>
      </c>
      <c r="AI1704" s="92">
        <v>1</v>
      </c>
    </row>
    <row r="1705" spans="1:35" x14ac:dyDescent="0.35">
      <c r="A1705">
        <v>5.0000000000000001E-4</v>
      </c>
      <c r="B1705" t="s">
        <v>75</v>
      </c>
      <c r="C1705">
        <f t="shared" si="78"/>
        <v>1</v>
      </c>
      <c r="D1705">
        <f t="shared" si="79"/>
        <v>5.0000000000000001E-4</v>
      </c>
      <c r="E1705">
        <f t="shared" si="80"/>
        <v>2.87E-2</v>
      </c>
      <c r="R1705" s="90">
        <v>5.0000000000000001E-4</v>
      </c>
      <c r="S1705" s="91" t="s">
        <v>75</v>
      </c>
      <c r="T1705" s="90">
        <v>0.90384532539800932</v>
      </c>
      <c r="U1705" s="92">
        <v>5.0000000000000001E-4</v>
      </c>
      <c r="V1705" s="93" t="s">
        <v>75</v>
      </c>
      <c r="W1705" s="92">
        <v>0.30987207</v>
      </c>
      <c r="X1705" s="92">
        <v>5.0000000000000001E-4</v>
      </c>
      <c r="Y1705" s="93" t="s">
        <v>75</v>
      </c>
      <c r="Z1705" s="92">
        <v>0.33872187500000001</v>
      </c>
      <c r="AA1705" s="92">
        <v>5.0000000000000001E-4</v>
      </c>
      <c r="AB1705" s="93" t="s">
        <v>75</v>
      </c>
      <c r="AC1705" s="92">
        <v>0.35927881900000003</v>
      </c>
      <c r="AD1705" s="92">
        <v>5.0000000000000001E-4</v>
      </c>
      <c r="AE1705" s="93" t="s">
        <v>75</v>
      </c>
      <c r="AF1705" s="92">
        <v>0.47861562499999999</v>
      </c>
      <c r="AG1705" s="92">
        <v>5.0000000000000001E-4</v>
      </c>
      <c r="AH1705" s="93" t="s">
        <v>75</v>
      </c>
      <c r="AI1705" s="92">
        <v>1</v>
      </c>
    </row>
    <row r="1706" spans="1:35" x14ac:dyDescent="0.35">
      <c r="A1706">
        <v>5.0000000000000001E-4</v>
      </c>
      <c r="B1706" t="s">
        <v>75</v>
      </c>
      <c r="C1706">
        <f t="shared" si="78"/>
        <v>1</v>
      </c>
      <c r="D1706">
        <f t="shared" si="79"/>
        <v>5.0000000000000001E-4</v>
      </c>
      <c r="E1706">
        <f t="shared" si="80"/>
        <v>2.87E-2</v>
      </c>
      <c r="R1706" s="90">
        <v>5.0000000000000001E-4</v>
      </c>
      <c r="S1706" s="91" t="s">
        <v>75</v>
      </c>
      <c r="T1706" s="90">
        <v>0.90366330457889799</v>
      </c>
      <c r="U1706" s="92">
        <v>5.0000000000000001E-4</v>
      </c>
      <c r="V1706" s="93" t="s">
        <v>75</v>
      </c>
      <c r="W1706" s="92">
        <v>0.30962207000000003</v>
      </c>
      <c r="X1706" s="92">
        <v>5.0000000000000001E-4</v>
      </c>
      <c r="Y1706" s="93" t="s">
        <v>75</v>
      </c>
      <c r="Z1706" s="92">
        <v>0.338603125</v>
      </c>
      <c r="AA1706" s="92">
        <v>5.0000000000000001E-4</v>
      </c>
      <c r="AB1706" s="93" t="s">
        <v>75</v>
      </c>
      <c r="AC1706" s="92">
        <v>0.35902335600000002</v>
      </c>
      <c r="AD1706" s="92">
        <v>5.0000000000000001E-4</v>
      </c>
      <c r="AE1706" s="93" t="s">
        <v>75</v>
      </c>
      <c r="AF1706" s="92">
        <v>0.47836484400000001</v>
      </c>
      <c r="AG1706" s="92">
        <v>5.0000000000000001E-4</v>
      </c>
      <c r="AH1706" s="93" t="s">
        <v>75</v>
      </c>
      <c r="AI1706" s="92">
        <v>1</v>
      </c>
    </row>
    <row r="1707" spans="1:35" x14ac:dyDescent="0.35">
      <c r="A1707">
        <v>5.0000000000000001E-4</v>
      </c>
      <c r="B1707" t="s">
        <v>75</v>
      </c>
      <c r="C1707">
        <f t="shared" si="78"/>
        <v>1</v>
      </c>
      <c r="D1707">
        <f t="shared" si="79"/>
        <v>5.0000000000000001E-4</v>
      </c>
      <c r="E1707">
        <f t="shared" si="80"/>
        <v>2.87E-2</v>
      </c>
      <c r="R1707" s="90">
        <v>5.0000000000000001E-4</v>
      </c>
      <c r="S1707" s="91" t="s">
        <v>75</v>
      </c>
      <c r="T1707" s="90">
        <v>0.9034381965485101</v>
      </c>
      <c r="U1707" s="92">
        <v>5.0000000000000001E-4</v>
      </c>
      <c r="V1707" s="93" t="s">
        <v>75</v>
      </c>
      <c r="W1707" s="92">
        <v>0.30927929700000001</v>
      </c>
      <c r="X1707" s="92">
        <v>5.0000000000000001E-4</v>
      </c>
      <c r="Y1707" s="93" t="s">
        <v>75</v>
      </c>
      <c r="Z1707" s="92">
        <v>0.33853007812499997</v>
      </c>
      <c r="AA1707" s="92">
        <v>5.0000000000000001E-4</v>
      </c>
      <c r="AB1707" s="93" t="s">
        <v>75</v>
      </c>
      <c r="AC1707" s="92">
        <v>0.35866635200000002</v>
      </c>
      <c r="AD1707" s="92">
        <v>5.0000000000000001E-4</v>
      </c>
      <c r="AE1707" s="93" t="s">
        <v>75</v>
      </c>
      <c r="AF1707" s="92">
        <v>0.47824687500000002</v>
      </c>
      <c r="AG1707" s="92">
        <v>5.0000000000000001E-4</v>
      </c>
      <c r="AH1707" s="93" t="s">
        <v>75</v>
      </c>
      <c r="AI1707" s="92">
        <v>1</v>
      </c>
    </row>
    <row r="1708" spans="1:35" x14ac:dyDescent="0.35">
      <c r="A1708">
        <v>5.0000000000000001E-4</v>
      </c>
      <c r="B1708" t="s">
        <v>75</v>
      </c>
      <c r="C1708">
        <f t="shared" si="78"/>
        <v>1</v>
      </c>
      <c r="D1708">
        <f t="shared" si="79"/>
        <v>5.0000000000000001E-4</v>
      </c>
      <c r="E1708">
        <f t="shared" si="80"/>
        <v>2.87E-2</v>
      </c>
      <c r="R1708" s="90">
        <v>5.0000000000000001E-4</v>
      </c>
      <c r="S1708" s="91" t="s">
        <v>75</v>
      </c>
      <c r="T1708" s="90">
        <v>0.90340625451541612</v>
      </c>
      <c r="U1708" s="92">
        <v>5.0000000000000001E-4</v>
      </c>
      <c r="V1708" s="93" t="s">
        <v>75</v>
      </c>
      <c r="W1708" s="92">
        <v>0.30911132800000002</v>
      </c>
      <c r="X1708" s="92">
        <v>5.0000000000000001E-4</v>
      </c>
      <c r="Y1708" s="93" t="s">
        <v>75</v>
      </c>
      <c r="Z1708" s="92">
        <v>0.33839804687500008</v>
      </c>
      <c r="AA1708" s="92">
        <v>5.0000000000000001E-4</v>
      </c>
      <c r="AB1708" s="93" t="s">
        <v>75</v>
      </c>
      <c r="AC1708" s="92">
        <v>0.35839191599999998</v>
      </c>
      <c r="AD1708" s="92">
        <v>5.0000000000000001E-4</v>
      </c>
      <c r="AE1708" s="93" t="s">
        <v>75</v>
      </c>
      <c r="AF1708" s="92">
        <v>0.47801445300000001</v>
      </c>
      <c r="AG1708" s="92">
        <v>5.0000000000000001E-4</v>
      </c>
      <c r="AH1708" s="93" t="s">
        <v>75</v>
      </c>
      <c r="AI1708" s="92">
        <v>1</v>
      </c>
    </row>
    <row r="1709" spans="1:35" x14ac:dyDescent="0.35">
      <c r="A1709">
        <v>5.0000000000000001E-4</v>
      </c>
      <c r="B1709" t="s">
        <v>75</v>
      </c>
      <c r="C1709">
        <f t="shared" si="78"/>
        <v>1</v>
      </c>
      <c r="D1709">
        <f t="shared" si="79"/>
        <v>5.0000000000000001E-4</v>
      </c>
      <c r="E1709">
        <f t="shared" si="80"/>
        <v>2.87E-2</v>
      </c>
      <c r="R1709" s="90">
        <v>5.0000000000000001E-4</v>
      </c>
      <c r="S1709" s="91" t="s">
        <v>75</v>
      </c>
      <c r="T1709" s="90">
        <v>0.90322513587620024</v>
      </c>
      <c r="U1709" s="92">
        <v>5.0000000000000001E-4</v>
      </c>
      <c r="V1709" s="93" t="s">
        <v>75</v>
      </c>
      <c r="W1709" s="92">
        <v>0.30880175799999998</v>
      </c>
      <c r="X1709" s="92">
        <v>5.0000000000000001E-4</v>
      </c>
      <c r="Y1709" s="93" t="s">
        <v>75</v>
      </c>
      <c r="Z1709" s="92">
        <v>0.33825078124999997</v>
      </c>
      <c r="AA1709" s="92">
        <v>5.0000000000000001E-4</v>
      </c>
      <c r="AB1709" s="93" t="s">
        <v>75</v>
      </c>
      <c r="AC1709" s="92">
        <v>0.35810861999999999</v>
      </c>
      <c r="AD1709" s="92">
        <v>5.0000000000000001E-4</v>
      </c>
      <c r="AE1709" s="93" t="s">
        <v>75</v>
      </c>
      <c r="AF1709" s="92">
        <v>0.47783906300000001</v>
      </c>
      <c r="AG1709" s="92">
        <v>5.0000000000000001E-4</v>
      </c>
      <c r="AH1709" s="93" t="s">
        <v>75</v>
      </c>
      <c r="AI1709" s="92">
        <v>1</v>
      </c>
    </row>
    <row r="1710" spans="1:35" x14ac:dyDescent="0.35">
      <c r="A1710">
        <v>5.0000000000000001E-4</v>
      </c>
      <c r="B1710" t="s">
        <v>75</v>
      </c>
      <c r="C1710">
        <f t="shared" si="78"/>
        <v>1</v>
      </c>
      <c r="D1710">
        <f t="shared" si="79"/>
        <v>5.0000000000000001E-4</v>
      </c>
      <c r="E1710">
        <f t="shared" si="80"/>
        <v>2.87E-2</v>
      </c>
      <c r="R1710" s="90">
        <v>5.0000000000000001E-4</v>
      </c>
      <c r="S1710" s="91" t="s">
        <v>75</v>
      </c>
      <c r="T1710" s="90">
        <v>0.90322513587620024</v>
      </c>
      <c r="U1710" s="92">
        <v>5.0000000000000001E-4</v>
      </c>
      <c r="V1710" s="93" t="s">
        <v>75</v>
      </c>
      <c r="W1710" s="92">
        <v>0.30842773400000001</v>
      </c>
      <c r="X1710" s="92">
        <v>5.0000000000000001E-4</v>
      </c>
      <c r="Y1710" s="93" t="s">
        <v>75</v>
      </c>
      <c r="Z1710" s="92">
        <v>0.33809492187500001</v>
      </c>
      <c r="AA1710" s="92">
        <v>5.0000000000000001E-4</v>
      </c>
      <c r="AB1710" s="93" t="s">
        <v>75</v>
      </c>
      <c r="AC1710" s="92">
        <v>0.35787759299999999</v>
      </c>
      <c r="AD1710" s="92">
        <v>5.0000000000000001E-4</v>
      </c>
      <c r="AE1710" s="93" t="s">
        <v>75</v>
      </c>
      <c r="AF1710" s="92">
        <v>0.47770937499999999</v>
      </c>
      <c r="AG1710" s="92">
        <v>5.0000000000000001E-4</v>
      </c>
      <c r="AH1710" s="93" t="s">
        <v>75</v>
      </c>
      <c r="AI1710" s="92">
        <v>1</v>
      </c>
    </row>
    <row r="1711" spans="1:35" x14ac:dyDescent="0.35">
      <c r="A1711">
        <v>5.0000000000000001E-4</v>
      </c>
      <c r="B1711" t="s">
        <v>75</v>
      </c>
      <c r="C1711">
        <f t="shared" si="78"/>
        <v>1</v>
      </c>
      <c r="D1711">
        <f t="shared" si="79"/>
        <v>5.0000000000000001E-4</v>
      </c>
      <c r="E1711">
        <f t="shared" si="80"/>
        <v>2.87E-2</v>
      </c>
      <c r="R1711" s="90">
        <v>5.0000000000000001E-4</v>
      </c>
      <c r="S1711" s="91" t="s">
        <v>75</v>
      </c>
      <c r="T1711" s="90">
        <v>0.90292829163204857</v>
      </c>
      <c r="U1711" s="92">
        <v>5.0000000000000001E-4</v>
      </c>
      <c r="V1711" s="93" t="s">
        <v>75</v>
      </c>
      <c r="W1711" s="92">
        <v>0.30813964799999999</v>
      </c>
      <c r="X1711" s="92">
        <v>5.0000000000000001E-4</v>
      </c>
      <c r="Y1711" s="93" t="s">
        <v>75</v>
      </c>
      <c r="Z1711" s="92">
        <v>0.33799687499999997</v>
      </c>
      <c r="AA1711" s="92">
        <v>5.0000000000000001E-4</v>
      </c>
      <c r="AB1711" s="93" t="s">
        <v>75</v>
      </c>
      <c r="AC1711" s="92">
        <v>0.35755739800000003</v>
      </c>
      <c r="AD1711" s="92">
        <v>5.0000000000000001E-4</v>
      </c>
      <c r="AE1711" s="93" t="s">
        <v>75</v>
      </c>
      <c r="AF1711" s="92">
        <v>0.477510938</v>
      </c>
      <c r="AG1711" s="92">
        <v>5.0000000000000001E-4</v>
      </c>
      <c r="AH1711" s="93" t="s">
        <v>75</v>
      </c>
      <c r="AI1711" s="92">
        <v>1</v>
      </c>
    </row>
    <row r="1712" spans="1:35" x14ac:dyDescent="0.35">
      <c r="A1712">
        <v>5.0000000000000001E-4</v>
      </c>
      <c r="B1712" t="s">
        <v>75</v>
      </c>
      <c r="C1712">
        <f t="shared" si="78"/>
        <v>1</v>
      </c>
      <c r="D1712">
        <f t="shared" si="79"/>
        <v>5.0000000000000001E-4</v>
      </c>
      <c r="E1712">
        <f t="shared" si="80"/>
        <v>2.87E-2</v>
      </c>
      <c r="R1712" s="90">
        <v>5.0000000000000001E-4</v>
      </c>
      <c r="S1712" s="91" t="s">
        <v>75</v>
      </c>
      <c r="T1712" s="90">
        <v>0.90274948891195261</v>
      </c>
      <c r="U1712" s="92">
        <v>5.0000000000000001E-4</v>
      </c>
      <c r="V1712" s="93" t="s">
        <v>75</v>
      </c>
      <c r="W1712" s="92">
        <v>0.30765917999999998</v>
      </c>
      <c r="X1712" s="92">
        <v>5.0000000000000001E-4</v>
      </c>
      <c r="Y1712" s="93" t="s">
        <v>75</v>
      </c>
      <c r="Z1712" s="92">
        <v>0.33783046874999995</v>
      </c>
      <c r="AA1712" s="92">
        <v>5.0000000000000001E-4</v>
      </c>
      <c r="AB1712" s="93" t="s">
        <v>75</v>
      </c>
      <c r="AC1712" s="92">
        <v>0.35724057399999998</v>
      </c>
      <c r="AD1712" s="92">
        <v>5.0000000000000001E-4</v>
      </c>
      <c r="AE1712" s="93" t="s">
        <v>75</v>
      </c>
      <c r="AF1712" s="92">
        <v>0.477250391</v>
      </c>
      <c r="AG1712" s="92">
        <v>5.0000000000000001E-4</v>
      </c>
      <c r="AH1712" s="93" t="s">
        <v>75</v>
      </c>
      <c r="AI1712" s="92">
        <v>1</v>
      </c>
    </row>
    <row r="1713" spans="1:35" x14ac:dyDescent="0.35">
      <c r="A1713">
        <v>5.0000000000000001E-4</v>
      </c>
      <c r="B1713" t="s">
        <v>75</v>
      </c>
      <c r="C1713">
        <f t="shared" si="78"/>
        <v>1</v>
      </c>
      <c r="D1713">
        <f t="shared" si="79"/>
        <v>5.0000000000000001E-4</v>
      </c>
      <c r="E1713">
        <f t="shared" si="80"/>
        <v>2.87E-2</v>
      </c>
      <c r="R1713" s="90">
        <v>5.0000000000000001E-4</v>
      </c>
      <c r="S1713" s="91" t="s">
        <v>75</v>
      </c>
      <c r="T1713" s="90">
        <v>0.9026995522530783</v>
      </c>
      <c r="U1713" s="92">
        <v>5.0000000000000001E-4</v>
      </c>
      <c r="V1713" s="93" t="s">
        <v>75</v>
      </c>
      <c r="W1713" s="92">
        <v>0.30731152299999998</v>
      </c>
      <c r="X1713" s="92">
        <v>5.0000000000000001E-4</v>
      </c>
      <c r="Y1713" s="93" t="s">
        <v>75</v>
      </c>
      <c r="Z1713" s="92">
        <v>0.33773320312499988</v>
      </c>
      <c r="AA1713" s="92">
        <v>5.0000000000000001E-4</v>
      </c>
      <c r="AB1713" s="93" t="s">
        <v>75</v>
      </c>
      <c r="AC1713" s="92">
        <v>0.35698029599999997</v>
      </c>
      <c r="AD1713" s="92">
        <v>5.0000000000000001E-4</v>
      </c>
      <c r="AE1713" s="93" t="s">
        <v>75</v>
      </c>
      <c r="AF1713" s="92">
        <v>0.477085547</v>
      </c>
      <c r="AG1713" s="92">
        <v>5.0000000000000001E-4</v>
      </c>
      <c r="AH1713" s="93" t="s">
        <v>75</v>
      </c>
      <c r="AI1713" s="92">
        <v>1</v>
      </c>
    </row>
    <row r="1714" spans="1:35" x14ac:dyDescent="0.35">
      <c r="A1714">
        <v>5.0000000000000001E-4</v>
      </c>
      <c r="B1714" t="s">
        <v>75</v>
      </c>
      <c r="C1714">
        <f t="shared" si="78"/>
        <v>1</v>
      </c>
      <c r="D1714">
        <f t="shared" si="79"/>
        <v>5.0000000000000001E-4</v>
      </c>
      <c r="E1714">
        <f t="shared" si="80"/>
        <v>2.87E-2</v>
      </c>
      <c r="R1714" s="90">
        <v>5.0000000000000001E-4</v>
      </c>
      <c r="S1714" s="91" t="s">
        <v>75</v>
      </c>
      <c r="T1714" s="90">
        <v>0.90246707170899065</v>
      </c>
      <c r="U1714" s="92">
        <v>5.0000000000000001E-4</v>
      </c>
      <c r="V1714" s="93" t="s">
        <v>75</v>
      </c>
      <c r="W1714" s="92">
        <v>0.30702734399999998</v>
      </c>
      <c r="X1714" s="92">
        <v>5.0000000000000001E-4</v>
      </c>
      <c r="Y1714" s="93" t="s">
        <v>75</v>
      </c>
      <c r="Z1714" s="92">
        <v>0.33760820312499995</v>
      </c>
      <c r="AA1714" s="92">
        <v>5.0000000000000001E-4</v>
      </c>
      <c r="AB1714" s="93" t="s">
        <v>75</v>
      </c>
      <c r="AC1714" s="92">
        <v>0.35669902399999998</v>
      </c>
      <c r="AD1714" s="92">
        <v>5.0000000000000001E-4</v>
      </c>
      <c r="AE1714" s="93" t="s">
        <v>75</v>
      </c>
      <c r="AF1714" s="92">
        <v>0.47685</v>
      </c>
      <c r="AG1714" s="92">
        <v>5.0000000000000001E-4</v>
      </c>
      <c r="AH1714" s="93" t="s">
        <v>75</v>
      </c>
      <c r="AI1714" s="92">
        <v>1</v>
      </c>
    </row>
    <row r="1715" spans="1:35" x14ac:dyDescent="0.35">
      <c r="A1715">
        <v>5.0000000000000001E-4</v>
      </c>
      <c r="B1715" t="s">
        <v>75</v>
      </c>
      <c r="C1715">
        <f t="shared" si="78"/>
        <v>1</v>
      </c>
      <c r="D1715">
        <f t="shared" si="79"/>
        <v>5.0000000000000001E-4</v>
      </c>
      <c r="E1715">
        <f t="shared" si="80"/>
        <v>2.87E-2</v>
      </c>
      <c r="R1715" s="90">
        <v>5.0000000000000001E-4</v>
      </c>
      <c r="S1715" s="91" t="s">
        <v>75</v>
      </c>
      <c r="T1715" s="90">
        <v>0.90246707170899065</v>
      </c>
      <c r="U1715" s="92">
        <v>5.0000000000000001E-4</v>
      </c>
      <c r="V1715" s="93" t="s">
        <v>75</v>
      </c>
      <c r="W1715" s="92">
        <v>0.30672753899999999</v>
      </c>
      <c r="X1715" s="92">
        <v>5.0000000000000001E-4</v>
      </c>
      <c r="Y1715" s="93" t="s">
        <v>75</v>
      </c>
      <c r="Z1715" s="92">
        <v>0.3374859375</v>
      </c>
      <c r="AA1715" s="92">
        <v>5.0000000000000001E-4</v>
      </c>
      <c r="AB1715" s="93" t="s">
        <v>75</v>
      </c>
      <c r="AC1715" s="92">
        <v>0.35633525599999999</v>
      </c>
      <c r="AD1715" s="92">
        <v>5.0000000000000001E-4</v>
      </c>
      <c r="AE1715" s="93" t="s">
        <v>75</v>
      </c>
      <c r="AF1715" s="92">
        <v>0.476724219</v>
      </c>
      <c r="AG1715" s="92">
        <v>5.0000000000000001E-4</v>
      </c>
      <c r="AH1715" s="93" t="s">
        <v>75</v>
      </c>
      <c r="AI1715" s="92">
        <v>1</v>
      </c>
    </row>
    <row r="1716" spans="1:35" x14ac:dyDescent="0.35">
      <c r="A1716">
        <v>5.0000000000000001E-4</v>
      </c>
      <c r="B1716" t="s">
        <v>75</v>
      </c>
      <c r="C1716">
        <f t="shared" si="78"/>
        <v>1</v>
      </c>
      <c r="D1716">
        <f t="shared" si="79"/>
        <v>5.0000000000000001E-4</v>
      </c>
      <c r="E1716">
        <f t="shared" si="80"/>
        <v>2.87E-2</v>
      </c>
      <c r="R1716" s="90">
        <v>5.0000000000000001E-4</v>
      </c>
      <c r="S1716" s="91" t="s">
        <v>75</v>
      </c>
      <c r="T1716" s="90">
        <v>0.90239420184382957</v>
      </c>
      <c r="U1716" s="92">
        <v>5.0000000000000001E-4</v>
      </c>
      <c r="V1716" s="93" t="s">
        <v>75</v>
      </c>
      <c r="W1716" s="92">
        <v>0.30621191399999997</v>
      </c>
      <c r="X1716" s="92">
        <v>5.0000000000000001E-4</v>
      </c>
      <c r="Y1716" s="93" t="s">
        <v>75</v>
      </c>
      <c r="Z1716" s="92">
        <v>0.33730078124999996</v>
      </c>
      <c r="AA1716" s="92">
        <v>5.0000000000000001E-4</v>
      </c>
      <c r="AB1716" s="93" t="s">
        <v>75</v>
      </c>
      <c r="AC1716" s="92">
        <v>0.35611934299999998</v>
      </c>
      <c r="AD1716" s="92">
        <v>5.0000000000000001E-4</v>
      </c>
      <c r="AE1716" s="93" t="s">
        <v>75</v>
      </c>
      <c r="AF1716" s="92">
        <v>0.476494531</v>
      </c>
      <c r="AG1716" s="92">
        <v>5.0000000000000001E-4</v>
      </c>
      <c r="AH1716" s="93" t="s">
        <v>75</v>
      </c>
      <c r="AI1716" s="92">
        <v>1</v>
      </c>
    </row>
    <row r="1717" spans="1:35" x14ac:dyDescent="0.35">
      <c r="A1717">
        <v>5.0000000000000001E-4</v>
      </c>
      <c r="B1717" t="s">
        <v>75</v>
      </c>
      <c r="C1717">
        <f t="shared" si="78"/>
        <v>1</v>
      </c>
      <c r="D1717">
        <f t="shared" si="79"/>
        <v>5.0000000000000001E-4</v>
      </c>
      <c r="E1717">
        <f t="shared" si="80"/>
        <v>2.87E-2</v>
      </c>
      <c r="R1717" s="90">
        <v>5.0000000000000001E-4</v>
      </c>
      <c r="S1717" s="91" t="s">
        <v>75</v>
      </c>
      <c r="T1717" s="90">
        <v>0.90237155306498973</v>
      </c>
      <c r="U1717" s="92">
        <v>5.0000000000000001E-4</v>
      </c>
      <c r="V1717" s="93" t="s">
        <v>75</v>
      </c>
      <c r="W1717" s="92">
        <v>0.30599316399999998</v>
      </c>
      <c r="X1717" s="92">
        <v>5.0000000000000001E-4</v>
      </c>
      <c r="Y1717" s="93" t="s">
        <v>75</v>
      </c>
      <c r="Z1717" s="92">
        <v>0.33722031250000001</v>
      </c>
      <c r="AA1717" s="92">
        <v>5.0000000000000001E-4</v>
      </c>
      <c r="AB1717" s="93" t="s">
        <v>75</v>
      </c>
      <c r="AC1717" s="92">
        <v>0.35583404699999999</v>
      </c>
      <c r="AD1717" s="92">
        <v>5.0000000000000001E-4</v>
      </c>
      <c r="AE1717" s="93" t="s">
        <v>75</v>
      </c>
      <c r="AF1717" s="92">
        <v>0.47626601600000001</v>
      </c>
      <c r="AG1717" s="92">
        <v>5.0000000000000001E-4</v>
      </c>
      <c r="AH1717" s="93" t="s">
        <v>75</v>
      </c>
      <c r="AI1717" s="92">
        <v>1</v>
      </c>
    </row>
    <row r="1718" spans="1:35" x14ac:dyDescent="0.35">
      <c r="A1718">
        <v>5.0000000000000001E-4</v>
      </c>
      <c r="B1718" t="s">
        <v>75</v>
      </c>
      <c r="C1718">
        <f t="shared" si="78"/>
        <v>1</v>
      </c>
      <c r="D1718">
        <f t="shared" si="79"/>
        <v>5.0000000000000001E-4</v>
      </c>
      <c r="E1718">
        <f t="shared" si="80"/>
        <v>2.87E-2</v>
      </c>
      <c r="R1718" s="90">
        <v>5.0000000000000001E-4</v>
      </c>
      <c r="S1718" s="91" t="s">
        <v>75</v>
      </c>
      <c r="T1718" s="90">
        <v>0.90237155306498973</v>
      </c>
      <c r="U1718" s="92">
        <v>5.0000000000000001E-4</v>
      </c>
      <c r="V1718" s="93" t="s">
        <v>75</v>
      </c>
      <c r="W1718" s="92">
        <v>0.30556835900000001</v>
      </c>
      <c r="X1718" s="92">
        <v>5.0000000000000001E-4</v>
      </c>
      <c r="Y1718" s="93" t="s">
        <v>75</v>
      </c>
      <c r="Z1718" s="92">
        <v>0.33707695312500008</v>
      </c>
      <c r="AA1718" s="92">
        <v>5.0000000000000001E-4</v>
      </c>
      <c r="AB1718" s="93" t="s">
        <v>75</v>
      </c>
      <c r="AC1718" s="92">
        <v>0.35559934700000001</v>
      </c>
      <c r="AD1718" s="92">
        <v>5.0000000000000001E-4</v>
      </c>
      <c r="AE1718" s="93" t="s">
        <v>75</v>
      </c>
      <c r="AF1718" s="92">
        <v>0.47612617200000001</v>
      </c>
      <c r="AG1718" s="92">
        <v>5.0000000000000001E-4</v>
      </c>
      <c r="AH1718" s="93" t="s">
        <v>75</v>
      </c>
      <c r="AI1718" s="92">
        <v>1</v>
      </c>
    </row>
    <row r="1719" spans="1:35" x14ac:dyDescent="0.35">
      <c r="A1719">
        <v>5.0000000000000001E-4</v>
      </c>
      <c r="B1719" t="s">
        <v>75</v>
      </c>
      <c r="C1719">
        <f t="shared" si="78"/>
        <v>1</v>
      </c>
      <c r="D1719">
        <f t="shared" si="79"/>
        <v>5.0000000000000001E-4</v>
      </c>
      <c r="E1719">
        <f t="shared" si="80"/>
        <v>2.87E-2</v>
      </c>
      <c r="R1719" s="90">
        <v>5.0000000000000001E-4</v>
      </c>
      <c r="S1719" s="91" t="s">
        <v>75</v>
      </c>
      <c r="T1719" s="90">
        <v>0.90237155306498973</v>
      </c>
      <c r="U1719" s="92">
        <v>5.0000000000000001E-4</v>
      </c>
      <c r="V1719" s="93" t="s">
        <v>75</v>
      </c>
      <c r="W1719" s="92">
        <v>0.305238281</v>
      </c>
      <c r="X1719" s="92">
        <v>5.0000000000000001E-4</v>
      </c>
      <c r="Y1719" s="93" t="s">
        <v>75</v>
      </c>
      <c r="Z1719" s="92">
        <v>0.336945703125</v>
      </c>
      <c r="AA1719" s="92">
        <v>5.0000000000000001E-4</v>
      </c>
      <c r="AB1719" s="93" t="s">
        <v>75</v>
      </c>
      <c r="AC1719" s="92">
        <v>0.35528842799999999</v>
      </c>
      <c r="AD1719" s="92">
        <v>5.0000000000000001E-4</v>
      </c>
      <c r="AE1719" s="93" t="s">
        <v>75</v>
      </c>
      <c r="AF1719" s="92">
        <v>0.47591054700000002</v>
      </c>
      <c r="AG1719" s="92">
        <v>5.0000000000000001E-4</v>
      </c>
      <c r="AH1719" s="93" t="s">
        <v>75</v>
      </c>
      <c r="AI1719" s="92">
        <v>1</v>
      </c>
    </row>
    <row r="1720" spans="1:35" x14ac:dyDescent="0.35">
      <c r="A1720">
        <v>5.0000000000000001E-4</v>
      </c>
      <c r="B1720" t="s">
        <v>75</v>
      </c>
      <c r="C1720">
        <f t="shared" si="78"/>
        <v>1</v>
      </c>
      <c r="D1720">
        <f t="shared" si="79"/>
        <v>5.0000000000000001E-4</v>
      </c>
      <c r="E1720">
        <f t="shared" si="80"/>
        <v>2.87E-2</v>
      </c>
      <c r="R1720" s="90">
        <v>5.0000000000000001E-4</v>
      </c>
      <c r="S1720" s="91" t="s">
        <v>75</v>
      </c>
      <c r="T1720" s="90">
        <v>0.90237155306498973</v>
      </c>
      <c r="U1720" s="92">
        <v>5.0000000000000001E-4</v>
      </c>
      <c r="V1720" s="93" t="s">
        <v>75</v>
      </c>
      <c r="W1720" s="92">
        <v>0.304945313</v>
      </c>
      <c r="X1720" s="92">
        <v>5.0000000000000001E-4</v>
      </c>
      <c r="Y1720" s="93" t="s">
        <v>75</v>
      </c>
      <c r="Z1720" s="92">
        <v>0.33682265625000002</v>
      </c>
      <c r="AA1720" s="92">
        <v>5.0000000000000001E-4</v>
      </c>
      <c r="AB1720" s="93" t="s">
        <v>75</v>
      </c>
      <c r="AC1720" s="92">
        <v>0.354979347</v>
      </c>
      <c r="AD1720" s="92">
        <v>5.0000000000000001E-4</v>
      </c>
      <c r="AE1720" s="93" t="s">
        <v>75</v>
      </c>
      <c r="AF1720" s="92">
        <v>0.47572851599999999</v>
      </c>
      <c r="AG1720" s="92">
        <v>5.0000000000000001E-4</v>
      </c>
      <c r="AH1720" s="93" t="s">
        <v>75</v>
      </c>
      <c r="AI1720" s="92">
        <v>1</v>
      </c>
    </row>
    <row r="1721" spans="1:35" x14ac:dyDescent="0.35">
      <c r="A1721">
        <v>5.0000000000000001E-4</v>
      </c>
      <c r="B1721" t="s">
        <v>75</v>
      </c>
      <c r="C1721">
        <f t="shared" si="78"/>
        <v>1</v>
      </c>
      <c r="D1721">
        <f t="shared" si="79"/>
        <v>5.0000000000000001E-4</v>
      </c>
      <c r="E1721">
        <f t="shared" si="80"/>
        <v>2.87E-2</v>
      </c>
      <c r="R1721" s="90">
        <v>5.0000000000000001E-4</v>
      </c>
      <c r="S1721" s="91" t="s">
        <v>75</v>
      </c>
      <c r="T1721" s="90">
        <v>0.90237155306498973</v>
      </c>
      <c r="U1721" s="92">
        <v>5.0000000000000001E-4</v>
      </c>
      <c r="V1721" s="93" t="s">
        <v>75</v>
      </c>
      <c r="W1721" s="92">
        <v>0.30448535199999999</v>
      </c>
      <c r="X1721" s="92">
        <v>5.0000000000000001E-4</v>
      </c>
      <c r="Y1721" s="93" t="s">
        <v>75</v>
      </c>
      <c r="Z1721" s="92">
        <v>0.33673593750000003</v>
      </c>
      <c r="AA1721" s="92">
        <v>5.0000000000000001E-4</v>
      </c>
      <c r="AB1721" s="93" t="s">
        <v>75</v>
      </c>
      <c r="AC1721" s="92">
        <v>0.35473734499999998</v>
      </c>
      <c r="AD1721" s="92">
        <v>5.0000000000000001E-4</v>
      </c>
      <c r="AE1721" s="93" t="s">
        <v>75</v>
      </c>
      <c r="AF1721" s="92">
        <v>0.47559179699999998</v>
      </c>
      <c r="AG1721" s="92">
        <v>5.0000000000000001E-4</v>
      </c>
      <c r="AH1721" s="93" t="s">
        <v>75</v>
      </c>
      <c r="AI1721" s="92">
        <v>1</v>
      </c>
    </row>
    <row r="1722" spans="1:35" x14ac:dyDescent="0.35">
      <c r="A1722">
        <v>5.0000000000000001E-4</v>
      </c>
      <c r="B1722" t="s">
        <v>75</v>
      </c>
      <c r="C1722">
        <f t="shared" si="78"/>
        <v>1</v>
      </c>
      <c r="D1722">
        <f t="shared" si="79"/>
        <v>5.0000000000000001E-4</v>
      </c>
      <c r="E1722">
        <f t="shared" si="80"/>
        <v>2.87E-2</v>
      </c>
      <c r="R1722" s="90">
        <v>5.0000000000000001E-4</v>
      </c>
      <c r="S1722" s="91" t="s">
        <v>75</v>
      </c>
      <c r="T1722" s="90">
        <v>0.90235089886880981</v>
      </c>
      <c r="U1722" s="92">
        <v>5.0000000000000001E-4</v>
      </c>
      <c r="V1722" s="93" t="s">
        <v>75</v>
      </c>
      <c r="W1722" s="92">
        <v>0.30422753899999999</v>
      </c>
      <c r="X1722" s="92">
        <v>5.0000000000000001E-4</v>
      </c>
      <c r="Y1722" s="93" t="s">
        <v>75</v>
      </c>
      <c r="Z1722" s="92">
        <v>0.33660234375000003</v>
      </c>
      <c r="AA1722" s="92">
        <v>5.0000000000000001E-4</v>
      </c>
      <c r="AB1722" s="93" t="s">
        <v>75</v>
      </c>
      <c r="AC1722" s="92">
        <v>0.35444093500000001</v>
      </c>
      <c r="AD1722" s="92">
        <v>5.0000000000000001E-4</v>
      </c>
      <c r="AE1722" s="93" t="s">
        <v>75</v>
      </c>
      <c r="AF1722" s="92">
        <v>0.47538007799999998</v>
      </c>
      <c r="AG1722" s="92">
        <v>5.0000000000000001E-4</v>
      </c>
      <c r="AH1722" s="93" t="s">
        <v>75</v>
      </c>
      <c r="AI1722" s="92">
        <v>1</v>
      </c>
    </row>
    <row r="1723" spans="1:35" x14ac:dyDescent="0.35">
      <c r="A1723">
        <v>5.0000000000000001E-4</v>
      </c>
      <c r="B1723" t="s">
        <v>75</v>
      </c>
      <c r="C1723">
        <f t="shared" si="78"/>
        <v>1</v>
      </c>
      <c r="D1723">
        <f t="shared" si="79"/>
        <v>5.0000000000000001E-4</v>
      </c>
      <c r="E1723">
        <f t="shared" si="80"/>
        <v>2.87E-2</v>
      </c>
      <c r="R1723" s="90">
        <v>5.0000000000000001E-4</v>
      </c>
      <c r="S1723" s="91" t="s">
        <v>75</v>
      </c>
      <c r="T1723" s="90">
        <v>0.90233249901703816</v>
      </c>
      <c r="U1723" s="92">
        <v>5.0000000000000001E-4</v>
      </c>
      <c r="V1723" s="93" t="s">
        <v>75</v>
      </c>
      <c r="W1723" s="92">
        <v>0.30365820300000002</v>
      </c>
      <c r="X1723" s="92">
        <v>5.0000000000000001E-4</v>
      </c>
      <c r="Y1723" s="93" t="s">
        <v>75</v>
      </c>
      <c r="Z1723" s="92">
        <v>0.33640664062500003</v>
      </c>
      <c r="AA1723" s="92">
        <v>5.0000000000000001E-4</v>
      </c>
      <c r="AB1723" s="93" t="s">
        <v>75</v>
      </c>
      <c r="AC1723" s="92">
        <v>0.35418212399999999</v>
      </c>
      <c r="AD1723" s="92">
        <v>5.0000000000000001E-4</v>
      </c>
      <c r="AE1723" s="93" t="s">
        <v>75</v>
      </c>
      <c r="AF1723" s="92">
        <v>0.475154297</v>
      </c>
      <c r="AG1723" s="92">
        <v>5.0000000000000001E-4</v>
      </c>
      <c r="AH1723" s="93" t="s">
        <v>75</v>
      </c>
      <c r="AI1723" s="92">
        <v>1</v>
      </c>
    </row>
    <row r="1724" spans="1:35" x14ac:dyDescent="0.35">
      <c r="A1724">
        <v>5.0000000000000001E-4</v>
      </c>
      <c r="B1724" t="s">
        <v>75</v>
      </c>
      <c r="C1724">
        <f t="shared" si="78"/>
        <v>1</v>
      </c>
      <c r="D1724">
        <f t="shared" si="79"/>
        <v>5.0000000000000001E-4</v>
      </c>
      <c r="E1724">
        <f t="shared" si="80"/>
        <v>2.87E-2</v>
      </c>
      <c r="R1724" s="90">
        <v>5.0000000000000001E-4</v>
      </c>
      <c r="S1724" s="91" t="s">
        <v>75</v>
      </c>
      <c r="T1724" s="90">
        <v>0.90233101853817566</v>
      </c>
      <c r="U1724" s="92">
        <v>5.0000000000000001E-4</v>
      </c>
      <c r="V1724" s="93" t="s">
        <v>75</v>
      </c>
      <c r="W1724" s="92">
        <v>0.30336132799999999</v>
      </c>
      <c r="X1724" s="92">
        <v>5.0000000000000001E-4</v>
      </c>
      <c r="Y1724" s="93" t="s">
        <v>75</v>
      </c>
      <c r="Z1724" s="92">
        <v>0.33632734375000001</v>
      </c>
      <c r="AA1724" s="92">
        <v>5.0000000000000001E-4</v>
      </c>
      <c r="AB1724" s="93" t="s">
        <v>75</v>
      </c>
      <c r="AC1724" s="92">
        <v>0.35392563799999999</v>
      </c>
      <c r="AD1724" s="92">
        <v>5.0000000000000001E-4</v>
      </c>
      <c r="AE1724" s="93" t="s">
        <v>75</v>
      </c>
      <c r="AF1724" s="92">
        <v>0.474984766</v>
      </c>
      <c r="AG1724" s="92">
        <v>5.0000000000000001E-4</v>
      </c>
      <c r="AH1724" s="93" t="s">
        <v>75</v>
      </c>
      <c r="AI1724" s="92">
        <v>1</v>
      </c>
    </row>
    <row r="1725" spans="1:35" x14ac:dyDescent="0.35">
      <c r="A1725">
        <v>5.0000000000000001E-4</v>
      </c>
      <c r="B1725" t="s">
        <v>75</v>
      </c>
      <c r="C1725">
        <f t="shared" si="78"/>
        <v>1</v>
      </c>
      <c r="D1725">
        <f t="shared" si="79"/>
        <v>5.0000000000000001E-4</v>
      </c>
      <c r="E1725">
        <f t="shared" si="80"/>
        <v>2.87E-2</v>
      </c>
      <c r="R1725" s="90">
        <v>5.0000000000000001E-4</v>
      </c>
      <c r="S1725" s="91" t="s">
        <v>75</v>
      </c>
      <c r="T1725" s="90">
        <v>0.90230122866396323</v>
      </c>
      <c r="U1725" s="92">
        <v>5.0000000000000001E-4</v>
      </c>
      <c r="V1725" s="93" t="s">
        <v>75</v>
      </c>
      <c r="W1725" s="92">
        <v>0.30279785199999998</v>
      </c>
      <c r="X1725" s="92">
        <v>5.0000000000000001E-4</v>
      </c>
      <c r="Y1725" s="93" t="s">
        <v>75</v>
      </c>
      <c r="Z1725" s="92">
        <v>0.336153125</v>
      </c>
      <c r="AA1725" s="92">
        <v>5.0000000000000001E-4</v>
      </c>
      <c r="AB1725" s="93" t="s">
        <v>75</v>
      </c>
      <c r="AC1725" s="92">
        <v>0.353641598</v>
      </c>
      <c r="AD1725" s="92">
        <v>5.0000000000000001E-4</v>
      </c>
      <c r="AE1725" s="93" t="s">
        <v>75</v>
      </c>
      <c r="AF1725" s="92">
        <v>0.47479687500000001</v>
      </c>
      <c r="AG1725" s="92">
        <v>5.0000000000000001E-4</v>
      </c>
      <c r="AH1725" s="93" t="s">
        <v>75</v>
      </c>
      <c r="AI1725" s="92">
        <v>1</v>
      </c>
    </row>
    <row r="1726" spans="1:35" x14ac:dyDescent="0.35">
      <c r="A1726">
        <v>5.0000000000000001E-4</v>
      </c>
      <c r="B1726" t="s">
        <v>75</v>
      </c>
      <c r="C1726">
        <f t="shared" si="78"/>
        <v>1</v>
      </c>
      <c r="D1726">
        <f t="shared" si="79"/>
        <v>5.0000000000000001E-4</v>
      </c>
      <c r="E1726">
        <f t="shared" si="80"/>
        <v>2.87E-2</v>
      </c>
      <c r="R1726" s="90">
        <v>5.0000000000000001E-4</v>
      </c>
      <c r="S1726" s="91" t="s">
        <v>75</v>
      </c>
      <c r="T1726" s="90">
        <v>0.90230122866396323</v>
      </c>
      <c r="U1726" s="92">
        <v>5.0000000000000001E-4</v>
      </c>
      <c r="V1726" s="93" t="s">
        <v>75</v>
      </c>
      <c r="W1726" s="92">
        <v>0.30243847699999998</v>
      </c>
      <c r="X1726" s="92">
        <v>5.0000000000000001E-4</v>
      </c>
      <c r="Y1726" s="93" t="s">
        <v>75</v>
      </c>
      <c r="Z1726" s="92">
        <v>0.33599531249999998</v>
      </c>
      <c r="AA1726" s="92">
        <v>5.0000000000000001E-4</v>
      </c>
      <c r="AB1726" s="93" t="s">
        <v>75</v>
      </c>
      <c r="AC1726" s="92">
        <v>0.353338027</v>
      </c>
      <c r="AD1726" s="92">
        <v>5.0000000000000001E-4</v>
      </c>
      <c r="AE1726" s="93" t="s">
        <v>75</v>
      </c>
      <c r="AF1726" s="92">
        <v>0.47461289099999998</v>
      </c>
      <c r="AG1726" s="92">
        <v>5.0000000000000001E-4</v>
      </c>
      <c r="AH1726" s="93" t="s">
        <v>75</v>
      </c>
      <c r="AI1726" s="92">
        <v>1</v>
      </c>
    </row>
    <row r="1727" spans="1:35" x14ac:dyDescent="0.35">
      <c r="A1727">
        <v>5.0000000000000001E-4</v>
      </c>
      <c r="B1727" t="s">
        <v>75</v>
      </c>
      <c r="C1727">
        <f t="shared" si="78"/>
        <v>1</v>
      </c>
      <c r="D1727">
        <f t="shared" si="79"/>
        <v>5.0000000000000001E-4</v>
      </c>
      <c r="E1727">
        <f t="shared" si="80"/>
        <v>2.87E-2</v>
      </c>
      <c r="R1727" s="90">
        <v>5.0000000000000001E-4</v>
      </c>
      <c r="S1727" s="91" t="s">
        <v>75</v>
      </c>
      <c r="T1727" s="90">
        <v>0.90230122866396323</v>
      </c>
      <c r="U1727" s="92">
        <v>5.0000000000000001E-4</v>
      </c>
      <c r="V1727" s="93" t="s">
        <v>75</v>
      </c>
      <c r="W1727" s="92">
        <v>0.302185547</v>
      </c>
      <c r="X1727" s="92">
        <v>5.0000000000000001E-4</v>
      </c>
      <c r="Y1727" s="93" t="s">
        <v>75</v>
      </c>
      <c r="Z1727" s="92">
        <v>0.33589882812499994</v>
      </c>
      <c r="AA1727" s="92">
        <v>5.0000000000000001E-4</v>
      </c>
      <c r="AB1727" s="93" t="s">
        <v>75</v>
      </c>
      <c r="AC1727" s="92">
        <v>0.35306519400000003</v>
      </c>
      <c r="AD1727" s="92">
        <v>5.0000000000000001E-4</v>
      </c>
      <c r="AE1727" s="93" t="s">
        <v>75</v>
      </c>
      <c r="AF1727" s="92">
        <v>0.47444414099999999</v>
      </c>
      <c r="AG1727" s="92">
        <v>5.0000000000000001E-4</v>
      </c>
      <c r="AH1727" s="93" t="s">
        <v>75</v>
      </c>
      <c r="AI1727" s="92">
        <v>1</v>
      </c>
    </row>
    <row r="1728" spans="1:35" x14ac:dyDescent="0.35">
      <c r="A1728">
        <v>5.0000000000000001E-4</v>
      </c>
      <c r="B1728" t="s">
        <v>75</v>
      </c>
      <c r="C1728">
        <f t="shared" si="78"/>
        <v>1</v>
      </c>
      <c r="D1728">
        <f t="shared" si="79"/>
        <v>5.0000000000000001E-4</v>
      </c>
      <c r="E1728">
        <f t="shared" si="80"/>
        <v>2.87E-2</v>
      </c>
      <c r="R1728" s="90">
        <v>5.0000000000000001E-4</v>
      </c>
      <c r="S1728" s="91" t="s">
        <v>75</v>
      </c>
      <c r="T1728" s="90">
        <v>0.90230122866396323</v>
      </c>
      <c r="U1728" s="92">
        <v>5.0000000000000001E-4</v>
      </c>
      <c r="V1728" s="93" t="s">
        <v>75</v>
      </c>
      <c r="W1728" s="92">
        <v>0.30177636699999999</v>
      </c>
      <c r="X1728" s="92">
        <v>5.0000000000000001E-4</v>
      </c>
      <c r="Y1728" s="93" t="s">
        <v>75</v>
      </c>
      <c r="Z1728" s="92">
        <v>0.33580624999999997</v>
      </c>
      <c r="AA1728" s="92">
        <v>5.0000000000000001E-4</v>
      </c>
      <c r="AB1728" s="93" t="s">
        <v>75</v>
      </c>
      <c r="AC1728" s="92">
        <v>0.352791099</v>
      </c>
      <c r="AD1728" s="92">
        <v>5.0000000000000001E-4</v>
      </c>
      <c r="AE1728" s="93" t="s">
        <v>75</v>
      </c>
      <c r="AF1728" s="92">
        <v>0.47424179700000002</v>
      </c>
      <c r="AG1728" s="92">
        <v>5.0000000000000001E-4</v>
      </c>
      <c r="AH1728" s="93" t="s">
        <v>75</v>
      </c>
      <c r="AI1728" s="92">
        <v>1</v>
      </c>
    </row>
    <row r="1729" spans="1:35" x14ac:dyDescent="0.35">
      <c r="A1729">
        <v>5.0000000000000001E-4</v>
      </c>
      <c r="B1729" t="s">
        <v>75</v>
      </c>
      <c r="C1729">
        <f t="shared" si="78"/>
        <v>1</v>
      </c>
      <c r="D1729">
        <f t="shared" si="79"/>
        <v>5.0000000000000001E-4</v>
      </c>
      <c r="E1729">
        <f t="shared" si="80"/>
        <v>2.87E-2</v>
      </c>
      <c r="R1729" s="90">
        <v>5.0000000000000001E-4</v>
      </c>
      <c r="S1729" s="91" t="s">
        <v>75</v>
      </c>
      <c r="T1729" s="90">
        <v>0.90226046491735312</v>
      </c>
      <c r="U1729" s="92">
        <v>5.0000000000000001E-4</v>
      </c>
      <c r="V1729" s="93" t="s">
        <v>75</v>
      </c>
      <c r="W1729" s="92">
        <v>0.30135156299999999</v>
      </c>
      <c r="X1729" s="92">
        <v>5.0000000000000001E-4</v>
      </c>
      <c r="Y1729" s="93" t="s">
        <v>75</v>
      </c>
      <c r="Z1729" s="92">
        <v>0.33569453125000004</v>
      </c>
      <c r="AA1729" s="92">
        <v>5.0000000000000001E-4</v>
      </c>
      <c r="AB1729" s="93" t="s">
        <v>75</v>
      </c>
      <c r="AC1729" s="92">
        <v>0.35253398499999999</v>
      </c>
      <c r="AD1729" s="92">
        <v>5.0000000000000001E-4</v>
      </c>
      <c r="AE1729" s="93" t="s">
        <v>75</v>
      </c>
      <c r="AF1729" s="92">
        <v>0.47405625000000001</v>
      </c>
      <c r="AG1729" s="92">
        <v>5.0000000000000001E-4</v>
      </c>
      <c r="AH1729" s="93" t="s">
        <v>75</v>
      </c>
      <c r="AI1729" s="92">
        <v>1</v>
      </c>
    </row>
    <row r="1730" spans="1:35" x14ac:dyDescent="0.35">
      <c r="A1730">
        <v>5.0000000000000001E-4</v>
      </c>
      <c r="B1730" t="s">
        <v>75</v>
      </c>
      <c r="C1730">
        <f t="shared" si="78"/>
        <v>1</v>
      </c>
      <c r="D1730">
        <f t="shared" si="79"/>
        <v>5.0000000000000001E-4</v>
      </c>
      <c r="E1730">
        <f t="shared" si="80"/>
        <v>2.87E-2</v>
      </c>
      <c r="R1730" s="90">
        <v>5.0000000000000001E-4</v>
      </c>
      <c r="S1730" s="91" t="s">
        <v>75</v>
      </c>
      <c r="T1730" s="90">
        <v>0.90207694634901758</v>
      </c>
      <c r="U1730" s="92">
        <v>5.0000000000000001E-4</v>
      </c>
      <c r="V1730" s="93" t="s">
        <v>75</v>
      </c>
      <c r="W1730" s="92">
        <v>0.30106054700000001</v>
      </c>
      <c r="X1730" s="92">
        <v>5.0000000000000001E-4</v>
      </c>
      <c r="Y1730" s="93" t="s">
        <v>75</v>
      </c>
      <c r="Z1730" s="92">
        <v>0.335534375</v>
      </c>
      <c r="AA1730" s="92">
        <v>5.0000000000000001E-4</v>
      </c>
      <c r="AB1730" s="93" t="s">
        <v>75</v>
      </c>
      <c r="AC1730" s="92">
        <v>0.35228131200000001</v>
      </c>
      <c r="AD1730" s="92">
        <v>5.0000000000000001E-4</v>
      </c>
      <c r="AE1730" s="93" t="s">
        <v>75</v>
      </c>
      <c r="AF1730" s="92">
        <v>0.47387968800000002</v>
      </c>
      <c r="AG1730" s="92">
        <v>5.0000000000000001E-4</v>
      </c>
      <c r="AH1730" s="93" t="s">
        <v>75</v>
      </c>
      <c r="AI1730" s="92">
        <v>1</v>
      </c>
    </row>
    <row r="1731" spans="1:35" x14ac:dyDescent="0.35">
      <c r="A1731">
        <v>5.0000000000000001E-4</v>
      </c>
      <c r="B1731" t="s">
        <v>75</v>
      </c>
      <c r="C1731">
        <f t="shared" si="78"/>
        <v>1</v>
      </c>
      <c r="D1731">
        <f t="shared" si="79"/>
        <v>5.0000000000000001E-4</v>
      </c>
      <c r="E1731">
        <f t="shared" si="80"/>
        <v>2.87E-2</v>
      </c>
      <c r="R1731" s="90">
        <v>5.0000000000000001E-4</v>
      </c>
      <c r="S1731" s="91" t="s">
        <v>75</v>
      </c>
      <c r="T1731" s="90">
        <v>0.90207694634901758</v>
      </c>
      <c r="U1731" s="92">
        <v>5.0000000000000001E-4</v>
      </c>
      <c r="V1731" s="93" t="s">
        <v>75</v>
      </c>
      <c r="W1731" s="92">
        <v>0.30047656299999997</v>
      </c>
      <c r="X1731" s="92">
        <v>5.0000000000000001E-4</v>
      </c>
      <c r="Y1731" s="93" t="s">
        <v>75</v>
      </c>
      <c r="Z1731" s="92">
        <v>0.33541796875000002</v>
      </c>
      <c r="AA1731" s="92">
        <v>5.0000000000000001E-4</v>
      </c>
      <c r="AB1731" s="93" t="s">
        <v>75</v>
      </c>
      <c r="AC1731" s="92">
        <v>0.352030289</v>
      </c>
      <c r="AD1731" s="92">
        <v>5.0000000000000001E-4</v>
      </c>
      <c r="AE1731" s="93" t="s">
        <v>75</v>
      </c>
      <c r="AF1731" s="92">
        <v>0.47365976599999998</v>
      </c>
      <c r="AG1731" s="92">
        <v>5.0000000000000001E-4</v>
      </c>
      <c r="AH1731" s="93" t="s">
        <v>75</v>
      </c>
      <c r="AI1731" s="92">
        <v>1</v>
      </c>
    </row>
    <row r="1732" spans="1:35" x14ac:dyDescent="0.35">
      <c r="A1732">
        <v>5.0000000000000001E-4</v>
      </c>
      <c r="B1732" t="s">
        <v>75</v>
      </c>
      <c r="C1732">
        <f t="shared" ref="C1732:C1795" si="81">IF($A$1=$O$4,T1732,IF($A$1=$O$5,W1732,IF($A$1=$O$6,Z1732,IF($A$1=$O$7,AC1732,IF($A$1=$O$8,AF1732,IF($A$1=$O$9,AI1732,"ERROR"))))))</f>
        <v>1</v>
      </c>
      <c r="D1732">
        <f t="shared" ref="D1732:D1795" si="82">A1732*C1732</f>
        <v>5.0000000000000001E-4</v>
      </c>
      <c r="E1732">
        <f t="shared" ref="E1732:E1795" si="83">D1732*57.4</f>
        <v>2.87E-2</v>
      </c>
      <c r="R1732" s="90">
        <v>5.0000000000000001E-4</v>
      </c>
      <c r="S1732" s="91" t="s">
        <v>75</v>
      </c>
      <c r="T1732" s="90">
        <v>0.90205806628813145</v>
      </c>
      <c r="U1732" s="92">
        <v>5.0000000000000001E-4</v>
      </c>
      <c r="V1732" s="93" t="s">
        <v>75</v>
      </c>
      <c r="W1732" s="92">
        <v>0.30005957</v>
      </c>
      <c r="X1732" s="92">
        <v>5.0000000000000001E-4</v>
      </c>
      <c r="Y1732" s="93" t="s">
        <v>75</v>
      </c>
      <c r="Z1732" s="92">
        <v>0.33529414062500001</v>
      </c>
      <c r="AA1732" s="92">
        <v>5.0000000000000001E-4</v>
      </c>
      <c r="AB1732" s="93" t="s">
        <v>75</v>
      </c>
      <c r="AC1732" s="92">
        <v>0.35175308500000002</v>
      </c>
      <c r="AD1732" s="92">
        <v>5.0000000000000001E-4</v>
      </c>
      <c r="AE1732" s="93" t="s">
        <v>75</v>
      </c>
      <c r="AF1732" s="92">
        <v>0.47347499999999998</v>
      </c>
      <c r="AG1732" s="92">
        <v>5.0000000000000001E-4</v>
      </c>
      <c r="AH1732" s="93" t="s">
        <v>75</v>
      </c>
      <c r="AI1732" s="92">
        <v>1</v>
      </c>
    </row>
    <row r="1733" spans="1:35" x14ac:dyDescent="0.35">
      <c r="A1733">
        <v>5.0000000000000001E-4</v>
      </c>
      <c r="B1733" t="s">
        <v>75</v>
      </c>
      <c r="C1733">
        <f t="shared" si="81"/>
        <v>1</v>
      </c>
      <c r="D1733">
        <f t="shared" si="82"/>
        <v>5.0000000000000001E-4</v>
      </c>
      <c r="E1733">
        <f t="shared" si="83"/>
        <v>2.87E-2</v>
      </c>
      <c r="R1733" s="90">
        <v>5.0000000000000001E-4</v>
      </c>
      <c r="S1733" s="91" t="s">
        <v>75</v>
      </c>
      <c r="T1733" s="90">
        <v>0.90205806628813145</v>
      </c>
      <c r="U1733" s="92">
        <v>5.0000000000000001E-4</v>
      </c>
      <c r="V1733" s="93" t="s">
        <v>75</v>
      </c>
      <c r="W1733" s="92">
        <v>0.29961425800000002</v>
      </c>
      <c r="X1733" s="92">
        <v>5.0000000000000001E-4</v>
      </c>
      <c r="Y1733" s="93" t="s">
        <v>75</v>
      </c>
      <c r="Z1733" s="92">
        <v>0.33509726562500008</v>
      </c>
      <c r="AA1733" s="92">
        <v>5.0000000000000001E-4</v>
      </c>
      <c r="AB1733" s="93" t="s">
        <v>75</v>
      </c>
      <c r="AC1733" s="92">
        <v>0.35143833000000002</v>
      </c>
      <c r="AD1733" s="92">
        <v>5.0000000000000001E-4</v>
      </c>
      <c r="AE1733" s="93" t="s">
        <v>75</v>
      </c>
      <c r="AF1733" s="92">
        <v>0.47326796900000001</v>
      </c>
      <c r="AG1733" s="92">
        <v>5.0000000000000001E-4</v>
      </c>
      <c r="AH1733" s="93" t="s">
        <v>75</v>
      </c>
      <c r="AI1733" s="92">
        <v>1</v>
      </c>
    </row>
    <row r="1734" spans="1:35" x14ac:dyDescent="0.35">
      <c r="A1734">
        <v>5.0000000000000001E-4</v>
      </c>
      <c r="B1734" t="s">
        <v>75</v>
      </c>
      <c r="C1734">
        <f t="shared" si="81"/>
        <v>1</v>
      </c>
      <c r="D1734">
        <f t="shared" si="82"/>
        <v>5.0000000000000001E-4</v>
      </c>
      <c r="E1734">
        <f t="shared" si="83"/>
        <v>2.87E-2</v>
      </c>
      <c r="R1734" s="90">
        <v>5.0000000000000001E-4</v>
      </c>
      <c r="S1734" s="91" t="s">
        <v>75</v>
      </c>
      <c r="T1734" s="90">
        <v>0.90205806628813145</v>
      </c>
      <c r="U1734" s="92">
        <v>5.0000000000000001E-4</v>
      </c>
      <c r="V1734" s="93" t="s">
        <v>75</v>
      </c>
      <c r="W1734" s="92">
        <v>0.29936523399999998</v>
      </c>
      <c r="X1734" s="92">
        <v>5.0000000000000001E-4</v>
      </c>
      <c r="Y1734" s="93" t="s">
        <v>75</v>
      </c>
      <c r="Z1734" s="92">
        <v>0.33496210937500004</v>
      </c>
      <c r="AA1734" s="92">
        <v>5.0000000000000001E-4</v>
      </c>
      <c r="AB1734" s="93" t="s">
        <v>75</v>
      </c>
      <c r="AC1734" s="92">
        <v>0.35122906700000001</v>
      </c>
      <c r="AD1734" s="92">
        <v>5.0000000000000001E-4</v>
      </c>
      <c r="AE1734" s="93" t="s">
        <v>75</v>
      </c>
      <c r="AF1734" s="92">
        <v>0.473081641</v>
      </c>
      <c r="AG1734" s="92">
        <v>5.0000000000000001E-4</v>
      </c>
      <c r="AH1734" s="93" t="s">
        <v>75</v>
      </c>
      <c r="AI1734" s="92">
        <v>1</v>
      </c>
    </row>
    <row r="1735" spans="1:35" x14ac:dyDescent="0.35">
      <c r="A1735">
        <v>5.0000000000000001E-4</v>
      </c>
      <c r="B1735" t="s">
        <v>75</v>
      </c>
      <c r="C1735">
        <f t="shared" si="81"/>
        <v>1</v>
      </c>
      <c r="D1735">
        <f t="shared" si="82"/>
        <v>5.0000000000000001E-4</v>
      </c>
      <c r="E1735">
        <f t="shared" si="83"/>
        <v>2.87E-2</v>
      </c>
      <c r="R1735" s="90">
        <v>5.0000000000000001E-4</v>
      </c>
      <c r="S1735" s="91" t="s">
        <v>75</v>
      </c>
      <c r="T1735" s="90">
        <v>0.90205806628813145</v>
      </c>
      <c r="U1735" s="92">
        <v>5.0000000000000001E-4</v>
      </c>
      <c r="V1735" s="93" t="s">
        <v>75</v>
      </c>
      <c r="W1735" s="92">
        <v>0.29897851600000003</v>
      </c>
      <c r="X1735" s="92">
        <v>5.0000000000000001E-4</v>
      </c>
      <c r="Y1735" s="93" t="s">
        <v>75</v>
      </c>
      <c r="Z1735" s="92">
        <v>0.33485156250000003</v>
      </c>
      <c r="AA1735" s="92">
        <v>5.0000000000000001E-4</v>
      </c>
      <c r="AB1735" s="93" t="s">
        <v>75</v>
      </c>
      <c r="AC1735" s="92">
        <v>0.35090426800000002</v>
      </c>
      <c r="AD1735" s="92">
        <v>5.0000000000000001E-4</v>
      </c>
      <c r="AE1735" s="93" t="s">
        <v>75</v>
      </c>
      <c r="AF1735" s="92">
        <v>0.47286171900000001</v>
      </c>
      <c r="AG1735" s="92">
        <v>5.0000000000000001E-4</v>
      </c>
      <c r="AH1735" s="93" t="s">
        <v>75</v>
      </c>
      <c r="AI1735" s="92">
        <v>1</v>
      </c>
    </row>
    <row r="1736" spans="1:35" x14ac:dyDescent="0.35">
      <c r="A1736">
        <v>5.0000000000000001E-4</v>
      </c>
      <c r="B1736" t="s">
        <v>75</v>
      </c>
      <c r="C1736">
        <f t="shared" si="81"/>
        <v>1</v>
      </c>
      <c r="D1736">
        <f t="shared" si="82"/>
        <v>5.0000000000000001E-4</v>
      </c>
      <c r="E1736">
        <f t="shared" si="83"/>
        <v>2.87E-2</v>
      </c>
      <c r="R1736" s="90">
        <v>5.0000000000000001E-4</v>
      </c>
      <c r="S1736" s="91" t="s">
        <v>75</v>
      </c>
      <c r="T1736" s="90">
        <v>0.90205806628813145</v>
      </c>
      <c r="U1736" s="92">
        <v>5.0000000000000001E-4</v>
      </c>
      <c r="V1736" s="93" t="s">
        <v>75</v>
      </c>
      <c r="W1736" s="92">
        <v>0.29849999999999999</v>
      </c>
      <c r="X1736" s="92">
        <v>5.0000000000000001E-4</v>
      </c>
      <c r="Y1736" s="93" t="s">
        <v>75</v>
      </c>
      <c r="Z1736" s="92">
        <v>0.33471249999999997</v>
      </c>
      <c r="AA1736" s="92">
        <v>5.0000000000000001E-4</v>
      </c>
      <c r="AB1736" s="93" t="s">
        <v>75</v>
      </c>
      <c r="AC1736" s="92">
        <v>0.35072262799999998</v>
      </c>
      <c r="AD1736" s="92">
        <v>5.0000000000000001E-4</v>
      </c>
      <c r="AE1736" s="93" t="s">
        <v>75</v>
      </c>
      <c r="AF1736" s="92">
        <v>0.472704297</v>
      </c>
      <c r="AG1736" s="92">
        <v>5.0000000000000001E-4</v>
      </c>
      <c r="AH1736" s="93" t="s">
        <v>75</v>
      </c>
      <c r="AI1736" s="92">
        <v>1</v>
      </c>
    </row>
    <row r="1737" spans="1:35" x14ac:dyDescent="0.35">
      <c r="A1737">
        <v>5.0000000000000001E-4</v>
      </c>
      <c r="B1737" t="s">
        <v>75</v>
      </c>
      <c r="C1737">
        <f t="shared" si="81"/>
        <v>1</v>
      </c>
      <c r="D1737">
        <f t="shared" si="82"/>
        <v>5.0000000000000001E-4</v>
      </c>
      <c r="E1737">
        <f t="shared" si="83"/>
        <v>2.87E-2</v>
      </c>
      <c r="R1737" s="90">
        <v>5.0000000000000001E-4</v>
      </c>
      <c r="S1737" s="91" t="s">
        <v>75</v>
      </c>
      <c r="T1737" s="90">
        <v>0.90205806628813145</v>
      </c>
      <c r="U1737" s="92">
        <v>5.0000000000000001E-4</v>
      </c>
      <c r="V1737" s="93" t="s">
        <v>75</v>
      </c>
      <c r="W1737" s="92">
        <v>0.29811816400000002</v>
      </c>
      <c r="X1737" s="92">
        <v>5.0000000000000001E-4</v>
      </c>
      <c r="Y1737" s="93" t="s">
        <v>75</v>
      </c>
      <c r="Z1737" s="92">
        <v>0.33458359375000002</v>
      </c>
      <c r="AA1737" s="92">
        <v>5.0000000000000001E-4</v>
      </c>
      <c r="AB1737" s="93" t="s">
        <v>75</v>
      </c>
      <c r="AC1737" s="92">
        <v>0.35044430700000001</v>
      </c>
      <c r="AD1737" s="92">
        <v>5.0000000000000001E-4</v>
      </c>
      <c r="AE1737" s="93" t="s">
        <v>75</v>
      </c>
      <c r="AF1737" s="92">
        <v>0.47256796899999998</v>
      </c>
      <c r="AG1737" s="92">
        <v>5.0000000000000001E-4</v>
      </c>
      <c r="AH1737" s="93" t="s">
        <v>75</v>
      </c>
      <c r="AI1737" s="92">
        <v>1</v>
      </c>
    </row>
    <row r="1738" spans="1:35" x14ac:dyDescent="0.35">
      <c r="A1738">
        <v>5.0000000000000001E-4</v>
      </c>
      <c r="B1738" t="s">
        <v>75</v>
      </c>
      <c r="C1738">
        <f t="shared" si="81"/>
        <v>1</v>
      </c>
      <c r="D1738">
        <f t="shared" si="82"/>
        <v>5.0000000000000001E-4</v>
      </c>
      <c r="E1738">
        <f t="shared" si="83"/>
        <v>2.87E-2</v>
      </c>
      <c r="R1738" s="90">
        <v>5.0000000000000001E-4</v>
      </c>
      <c r="S1738" s="91" t="s">
        <v>75</v>
      </c>
      <c r="T1738" s="90">
        <v>0.90205806628813145</v>
      </c>
      <c r="U1738" s="92">
        <v>5.0000000000000001E-4</v>
      </c>
      <c r="V1738" s="93" t="s">
        <v>75</v>
      </c>
      <c r="W1738" s="92">
        <v>0.29767089800000002</v>
      </c>
      <c r="X1738" s="92">
        <v>5.0000000000000001E-4</v>
      </c>
      <c r="Y1738" s="93" t="s">
        <v>75</v>
      </c>
      <c r="Z1738" s="92">
        <v>0.33442656249999997</v>
      </c>
      <c r="AA1738" s="92">
        <v>5.0000000000000001E-4</v>
      </c>
      <c r="AB1738" s="93" t="s">
        <v>75</v>
      </c>
      <c r="AC1738" s="92">
        <v>0.35016617300000002</v>
      </c>
      <c r="AD1738" s="92">
        <v>5.0000000000000001E-4</v>
      </c>
      <c r="AE1738" s="93" t="s">
        <v>75</v>
      </c>
      <c r="AF1738" s="92">
        <v>0.47232851599999998</v>
      </c>
      <c r="AG1738" s="92">
        <v>5.0000000000000001E-4</v>
      </c>
      <c r="AH1738" s="93" t="s">
        <v>75</v>
      </c>
      <c r="AI1738" s="92">
        <v>1</v>
      </c>
    </row>
    <row r="1739" spans="1:35" x14ac:dyDescent="0.35">
      <c r="A1739">
        <v>5.0000000000000001E-4</v>
      </c>
      <c r="B1739" t="s">
        <v>75</v>
      </c>
      <c r="C1739">
        <f t="shared" si="81"/>
        <v>1</v>
      </c>
      <c r="D1739">
        <f t="shared" si="82"/>
        <v>5.0000000000000001E-4</v>
      </c>
      <c r="E1739">
        <f t="shared" si="83"/>
        <v>2.87E-2</v>
      </c>
      <c r="R1739" s="90">
        <v>5.0000000000000001E-4</v>
      </c>
      <c r="S1739" s="91" t="s">
        <v>75</v>
      </c>
      <c r="T1739" s="90">
        <v>0.90205806628813145</v>
      </c>
      <c r="U1739" s="92">
        <v>5.0000000000000001E-4</v>
      </c>
      <c r="V1739" s="93" t="s">
        <v>75</v>
      </c>
      <c r="W1739" s="92">
        <v>0.29738281300000002</v>
      </c>
      <c r="X1739" s="92">
        <v>5.0000000000000001E-4</v>
      </c>
      <c r="Y1739" s="93" t="s">
        <v>75</v>
      </c>
      <c r="Z1739" s="92">
        <v>0.3343421875</v>
      </c>
      <c r="AA1739" s="92">
        <v>5.0000000000000001E-4</v>
      </c>
      <c r="AB1739" s="93" t="s">
        <v>75</v>
      </c>
      <c r="AC1739" s="92">
        <v>0.34991880199999997</v>
      </c>
      <c r="AD1739" s="92">
        <v>5.0000000000000001E-4</v>
      </c>
      <c r="AE1739" s="93" t="s">
        <v>75</v>
      </c>
      <c r="AF1739" s="92">
        <v>0.472132422</v>
      </c>
      <c r="AG1739" s="92">
        <v>5.0000000000000001E-4</v>
      </c>
      <c r="AH1739" s="93" t="s">
        <v>75</v>
      </c>
      <c r="AI1739" s="92">
        <v>1</v>
      </c>
    </row>
    <row r="1740" spans="1:35" x14ac:dyDescent="0.35">
      <c r="A1740">
        <v>5.0000000000000001E-4</v>
      </c>
      <c r="B1740" t="s">
        <v>75</v>
      </c>
      <c r="C1740">
        <f t="shared" si="81"/>
        <v>1</v>
      </c>
      <c r="D1740">
        <f t="shared" si="82"/>
        <v>5.0000000000000001E-4</v>
      </c>
      <c r="E1740">
        <f t="shared" si="83"/>
        <v>2.87E-2</v>
      </c>
      <c r="R1740" s="90">
        <v>5.0000000000000001E-4</v>
      </c>
      <c r="S1740" s="91" t="s">
        <v>75</v>
      </c>
      <c r="T1740" s="90">
        <v>0.90205806628813145</v>
      </c>
      <c r="U1740" s="92">
        <v>5.0000000000000001E-4</v>
      </c>
      <c r="V1740" s="93" t="s">
        <v>75</v>
      </c>
      <c r="W1740" s="92">
        <v>0.29682128899999999</v>
      </c>
      <c r="X1740" s="92">
        <v>5.0000000000000001E-4</v>
      </c>
      <c r="Y1740" s="93" t="s">
        <v>75</v>
      </c>
      <c r="Z1740" s="92">
        <v>0.33420468749999999</v>
      </c>
      <c r="AA1740" s="92">
        <v>5.0000000000000001E-4</v>
      </c>
      <c r="AB1740" s="93" t="s">
        <v>75</v>
      </c>
      <c r="AC1740" s="92">
        <v>0.34969000700000002</v>
      </c>
      <c r="AD1740" s="92">
        <v>5.0000000000000001E-4</v>
      </c>
      <c r="AE1740" s="93" t="s">
        <v>75</v>
      </c>
      <c r="AF1740" s="92">
        <v>0.47192929700000003</v>
      </c>
      <c r="AG1740" s="92">
        <v>5.0000000000000001E-4</v>
      </c>
      <c r="AH1740" s="93" t="s">
        <v>75</v>
      </c>
      <c r="AI1740" s="92">
        <v>1</v>
      </c>
    </row>
    <row r="1741" spans="1:35" x14ac:dyDescent="0.35">
      <c r="A1741">
        <v>5.0000000000000001E-4</v>
      </c>
      <c r="B1741" t="s">
        <v>75</v>
      </c>
      <c r="C1741">
        <f t="shared" si="81"/>
        <v>1</v>
      </c>
      <c r="D1741">
        <f t="shared" si="82"/>
        <v>5.0000000000000001E-4</v>
      </c>
      <c r="E1741">
        <f t="shared" si="83"/>
        <v>2.87E-2</v>
      </c>
      <c r="R1741" s="90">
        <v>5.0000000000000001E-4</v>
      </c>
      <c r="S1741" s="91" t="s">
        <v>75</v>
      </c>
      <c r="T1741" s="90">
        <v>0.90205806628813145</v>
      </c>
      <c r="U1741" s="92">
        <v>5.0000000000000001E-4</v>
      </c>
      <c r="V1741" s="93" t="s">
        <v>75</v>
      </c>
      <c r="W1741" s="92">
        <v>0.29648535199999998</v>
      </c>
      <c r="X1741" s="92">
        <v>5.0000000000000001E-4</v>
      </c>
      <c r="Y1741" s="93" t="s">
        <v>75</v>
      </c>
      <c r="Z1741" s="92">
        <v>0.33403007812500002</v>
      </c>
      <c r="AA1741" s="92">
        <v>5.0000000000000001E-4</v>
      </c>
      <c r="AB1741" s="93" t="s">
        <v>75</v>
      </c>
      <c r="AC1741" s="92">
        <v>0.34940322299999999</v>
      </c>
      <c r="AD1741" s="92">
        <v>5.0000000000000001E-4</v>
      </c>
      <c r="AE1741" s="93" t="s">
        <v>75</v>
      </c>
      <c r="AF1741" s="92">
        <v>0.47176054699999997</v>
      </c>
      <c r="AG1741" s="92">
        <v>5.0000000000000001E-4</v>
      </c>
      <c r="AH1741" s="93" t="s">
        <v>75</v>
      </c>
      <c r="AI1741" s="92">
        <v>1</v>
      </c>
    </row>
    <row r="1742" spans="1:35" x14ac:dyDescent="0.35">
      <c r="A1742">
        <v>5.0000000000000001E-4</v>
      </c>
      <c r="B1742" t="s">
        <v>75</v>
      </c>
      <c r="C1742">
        <f t="shared" si="81"/>
        <v>1</v>
      </c>
      <c r="D1742">
        <f t="shared" si="82"/>
        <v>5.0000000000000001E-4</v>
      </c>
      <c r="E1742">
        <f t="shared" si="83"/>
        <v>2.87E-2</v>
      </c>
      <c r="R1742" s="90">
        <v>5.0000000000000001E-4</v>
      </c>
      <c r="S1742" s="91" t="s">
        <v>75</v>
      </c>
      <c r="T1742" s="90">
        <v>0.90205806628813145</v>
      </c>
      <c r="U1742" s="92">
        <v>5.0000000000000001E-4</v>
      </c>
      <c r="V1742" s="93" t="s">
        <v>75</v>
      </c>
      <c r="W1742" s="92">
        <v>0.29612402300000001</v>
      </c>
      <c r="X1742" s="92">
        <v>5.0000000000000001E-4</v>
      </c>
      <c r="Y1742" s="93" t="s">
        <v>75</v>
      </c>
      <c r="Z1742" s="92">
        <v>0.33387265624999996</v>
      </c>
      <c r="AA1742" s="92">
        <v>5.0000000000000001E-4</v>
      </c>
      <c r="AB1742" s="93" t="s">
        <v>75</v>
      </c>
      <c r="AC1742" s="92">
        <v>0.34914366800000002</v>
      </c>
      <c r="AD1742" s="92">
        <v>5.0000000000000001E-4</v>
      </c>
      <c r="AE1742" s="93" t="s">
        <v>75</v>
      </c>
      <c r="AF1742" s="92">
        <v>0.471554688</v>
      </c>
      <c r="AG1742" s="92">
        <v>5.0000000000000001E-4</v>
      </c>
      <c r="AH1742" s="93" t="s">
        <v>75</v>
      </c>
      <c r="AI1742" s="92">
        <v>1</v>
      </c>
    </row>
    <row r="1743" spans="1:35" x14ac:dyDescent="0.35">
      <c r="A1743">
        <v>5.0000000000000001E-4</v>
      </c>
      <c r="B1743" t="s">
        <v>75</v>
      </c>
      <c r="C1743">
        <f t="shared" si="81"/>
        <v>1</v>
      </c>
      <c r="D1743">
        <f t="shared" si="82"/>
        <v>5.0000000000000001E-4</v>
      </c>
      <c r="E1743">
        <f t="shared" si="83"/>
        <v>2.87E-2</v>
      </c>
      <c r="R1743" s="90">
        <v>5.0000000000000001E-4</v>
      </c>
      <c r="S1743" s="91" t="s">
        <v>75</v>
      </c>
      <c r="T1743" s="90">
        <v>0.90205806628813145</v>
      </c>
      <c r="U1743" s="92">
        <v>5.0000000000000001E-4</v>
      </c>
      <c r="V1743" s="93" t="s">
        <v>75</v>
      </c>
      <c r="W1743" s="92">
        <v>0.295875</v>
      </c>
      <c r="X1743" s="92">
        <v>5.0000000000000001E-4</v>
      </c>
      <c r="Y1743" s="93" t="s">
        <v>75</v>
      </c>
      <c r="Z1743" s="92">
        <v>0.33376249999999996</v>
      </c>
      <c r="AA1743" s="92">
        <v>5.0000000000000001E-4</v>
      </c>
      <c r="AB1743" s="93" t="s">
        <v>75</v>
      </c>
      <c r="AC1743" s="92">
        <v>0.34886771900000002</v>
      </c>
      <c r="AD1743" s="92">
        <v>5.0000000000000001E-4</v>
      </c>
      <c r="AE1743" s="93" t="s">
        <v>75</v>
      </c>
      <c r="AF1743" s="92">
        <v>0.471389063</v>
      </c>
      <c r="AG1743" s="92">
        <v>5.0000000000000001E-4</v>
      </c>
      <c r="AH1743" s="93" t="s">
        <v>75</v>
      </c>
      <c r="AI1743" s="92">
        <v>1</v>
      </c>
    </row>
    <row r="1744" spans="1:35" x14ac:dyDescent="0.35">
      <c r="A1744">
        <v>5.0000000000000001E-4</v>
      </c>
      <c r="B1744" t="s">
        <v>75</v>
      </c>
      <c r="C1744">
        <f t="shared" si="81"/>
        <v>1</v>
      </c>
      <c r="D1744">
        <f t="shared" si="82"/>
        <v>5.0000000000000001E-4</v>
      </c>
      <c r="E1744">
        <f t="shared" si="83"/>
        <v>2.87E-2</v>
      </c>
      <c r="R1744" s="90">
        <v>5.0000000000000001E-4</v>
      </c>
      <c r="S1744" s="91" t="s">
        <v>75</v>
      </c>
      <c r="T1744" s="90">
        <v>0.90205806628813145</v>
      </c>
      <c r="U1744" s="92">
        <v>5.0000000000000001E-4</v>
      </c>
      <c r="V1744" s="93" t="s">
        <v>75</v>
      </c>
      <c r="W1744" s="92">
        <v>0.29521777300000002</v>
      </c>
      <c r="X1744" s="92">
        <v>5.0000000000000001E-4</v>
      </c>
      <c r="Y1744" s="93" t="s">
        <v>75</v>
      </c>
      <c r="Z1744" s="92">
        <v>0.33361835937500006</v>
      </c>
      <c r="AA1744" s="92">
        <v>5.0000000000000001E-4</v>
      </c>
      <c r="AB1744" s="93" t="s">
        <v>75</v>
      </c>
      <c r="AC1744" s="92">
        <v>0.34866887299999999</v>
      </c>
      <c r="AD1744" s="92">
        <v>5.0000000000000001E-4</v>
      </c>
      <c r="AE1744" s="93" t="s">
        <v>75</v>
      </c>
      <c r="AF1744" s="92">
        <v>0.47123398399999999</v>
      </c>
      <c r="AG1744" s="92">
        <v>5.0000000000000001E-4</v>
      </c>
      <c r="AH1744" s="93" t="s">
        <v>75</v>
      </c>
      <c r="AI1744" s="92">
        <v>1</v>
      </c>
    </row>
    <row r="1745" spans="1:35" x14ac:dyDescent="0.35">
      <c r="A1745">
        <v>5.0000000000000001E-4</v>
      </c>
      <c r="B1745" t="s">
        <v>75</v>
      </c>
      <c r="C1745">
        <f t="shared" si="81"/>
        <v>1</v>
      </c>
      <c r="D1745">
        <f t="shared" si="82"/>
        <v>5.0000000000000001E-4</v>
      </c>
      <c r="E1745">
        <f t="shared" si="83"/>
        <v>2.87E-2</v>
      </c>
      <c r="R1745" s="90">
        <v>5.0000000000000001E-4</v>
      </c>
      <c r="S1745" s="91" t="s">
        <v>75</v>
      </c>
      <c r="T1745" s="90">
        <v>0.90205806628813145</v>
      </c>
      <c r="U1745" s="92">
        <v>5.0000000000000001E-4</v>
      </c>
      <c r="V1745" s="93" t="s">
        <v>75</v>
      </c>
      <c r="W1745" s="92">
        <v>0.29493847699999998</v>
      </c>
      <c r="X1745" s="92">
        <v>5.0000000000000001E-4</v>
      </c>
      <c r="Y1745" s="93" t="s">
        <v>75</v>
      </c>
      <c r="Z1745" s="92">
        <v>0.33351406249999999</v>
      </c>
      <c r="AA1745" s="92">
        <v>5.0000000000000001E-4</v>
      </c>
      <c r="AB1745" s="93" t="s">
        <v>75</v>
      </c>
      <c r="AC1745" s="92">
        <v>0.34836820899999998</v>
      </c>
      <c r="AD1745" s="92">
        <v>5.0000000000000001E-4</v>
      </c>
      <c r="AE1745" s="93" t="s">
        <v>75</v>
      </c>
      <c r="AF1745" s="92">
        <v>0.47102656300000001</v>
      </c>
      <c r="AG1745" s="92">
        <v>5.0000000000000001E-4</v>
      </c>
      <c r="AH1745" s="93" t="s">
        <v>75</v>
      </c>
      <c r="AI1745" s="92">
        <v>1</v>
      </c>
    </row>
    <row r="1746" spans="1:35" x14ac:dyDescent="0.35">
      <c r="A1746">
        <v>5.0000000000000001E-4</v>
      </c>
      <c r="B1746" t="s">
        <v>75</v>
      </c>
      <c r="C1746">
        <f t="shared" si="81"/>
        <v>1</v>
      </c>
      <c r="D1746">
        <f t="shared" si="82"/>
        <v>5.0000000000000001E-4</v>
      </c>
      <c r="E1746">
        <f t="shared" si="83"/>
        <v>2.87E-2</v>
      </c>
      <c r="R1746" s="90">
        <v>5.0000000000000001E-4</v>
      </c>
      <c r="S1746" s="91" t="s">
        <v>75</v>
      </c>
      <c r="T1746" s="90">
        <v>0.90205806628813145</v>
      </c>
      <c r="U1746" s="92">
        <v>5.0000000000000001E-4</v>
      </c>
      <c r="V1746" s="93" t="s">
        <v>75</v>
      </c>
      <c r="W1746" s="92">
        <v>0.29440527300000002</v>
      </c>
      <c r="X1746" s="92">
        <v>5.0000000000000001E-4</v>
      </c>
      <c r="Y1746" s="93" t="s">
        <v>75</v>
      </c>
      <c r="Z1746" s="92">
        <v>0.33337851562499998</v>
      </c>
      <c r="AA1746" s="92">
        <v>5.0000000000000001E-4</v>
      </c>
      <c r="AB1746" s="93" t="s">
        <v>75</v>
      </c>
      <c r="AC1746" s="92">
        <v>0.348178616</v>
      </c>
      <c r="AD1746" s="92">
        <v>5.0000000000000001E-4</v>
      </c>
      <c r="AE1746" s="93" t="s">
        <v>75</v>
      </c>
      <c r="AF1746" s="92">
        <v>0.47079921899999999</v>
      </c>
      <c r="AG1746" s="92">
        <v>5.0000000000000001E-4</v>
      </c>
      <c r="AH1746" s="93" t="s">
        <v>75</v>
      </c>
      <c r="AI1746" s="92">
        <v>1</v>
      </c>
    </row>
    <row r="1747" spans="1:35" x14ac:dyDescent="0.35">
      <c r="A1747">
        <v>5.0000000000000001E-4</v>
      </c>
      <c r="B1747" t="s">
        <v>75</v>
      </c>
      <c r="C1747">
        <f t="shared" si="81"/>
        <v>1</v>
      </c>
      <c r="D1747">
        <f t="shared" si="82"/>
        <v>5.0000000000000001E-4</v>
      </c>
      <c r="E1747">
        <f t="shared" si="83"/>
        <v>2.87E-2</v>
      </c>
      <c r="R1747" s="90">
        <v>5.0000000000000001E-4</v>
      </c>
      <c r="S1747" s="91" t="s">
        <v>75</v>
      </c>
      <c r="T1747" s="90">
        <v>0.90205806628813145</v>
      </c>
      <c r="U1747" s="92">
        <v>5.0000000000000001E-4</v>
      </c>
      <c r="V1747" s="93" t="s">
        <v>75</v>
      </c>
      <c r="W1747" s="92">
        <v>0.294066406</v>
      </c>
      <c r="X1747" s="92">
        <v>5.0000000000000001E-4</v>
      </c>
      <c r="Y1747" s="93" t="s">
        <v>75</v>
      </c>
      <c r="Z1747" s="92">
        <v>0.33325976562500004</v>
      </c>
      <c r="AA1747" s="92">
        <v>5.0000000000000001E-4</v>
      </c>
      <c r="AB1747" s="93" t="s">
        <v>75</v>
      </c>
      <c r="AC1747" s="92">
        <v>0.34784937500000002</v>
      </c>
      <c r="AD1747" s="92">
        <v>5.0000000000000001E-4</v>
      </c>
      <c r="AE1747" s="93" t="s">
        <v>75</v>
      </c>
      <c r="AF1747" s="92">
        <v>0.470579688</v>
      </c>
      <c r="AG1747" s="92">
        <v>5.0000000000000001E-4</v>
      </c>
      <c r="AH1747" s="93" t="s">
        <v>75</v>
      </c>
      <c r="AI1747" s="92">
        <v>1</v>
      </c>
    </row>
    <row r="1748" spans="1:35" x14ac:dyDescent="0.35">
      <c r="A1748">
        <v>5.0000000000000001E-4</v>
      </c>
      <c r="B1748" t="s">
        <v>75</v>
      </c>
      <c r="C1748">
        <f t="shared" si="81"/>
        <v>1</v>
      </c>
      <c r="D1748">
        <f t="shared" si="82"/>
        <v>5.0000000000000001E-4</v>
      </c>
      <c r="E1748">
        <f t="shared" si="83"/>
        <v>2.87E-2</v>
      </c>
      <c r="R1748" s="90">
        <v>5.0000000000000001E-4</v>
      </c>
      <c r="S1748" s="91" t="s">
        <v>75</v>
      </c>
      <c r="T1748" s="90">
        <v>0.90205806628813145</v>
      </c>
      <c r="U1748" s="92">
        <v>5.0000000000000001E-4</v>
      </c>
      <c r="V1748" s="93" t="s">
        <v>75</v>
      </c>
      <c r="W1748" s="92">
        <v>0.29358984399999999</v>
      </c>
      <c r="X1748" s="92">
        <v>5.0000000000000001E-4</v>
      </c>
      <c r="Y1748" s="93" t="s">
        <v>75</v>
      </c>
      <c r="Z1748" s="92">
        <v>0.33315859375000001</v>
      </c>
      <c r="AA1748" s="92">
        <v>5.0000000000000001E-4</v>
      </c>
      <c r="AB1748" s="93" t="s">
        <v>75</v>
      </c>
      <c r="AC1748" s="92">
        <v>0.347570614</v>
      </c>
      <c r="AD1748" s="92">
        <v>5.0000000000000001E-4</v>
      </c>
      <c r="AE1748" s="93" t="s">
        <v>75</v>
      </c>
      <c r="AF1748" s="92">
        <v>0.47044296899999999</v>
      </c>
      <c r="AG1748" s="92">
        <v>5.0000000000000001E-4</v>
      </c>
      <c r="AH1748" s="93" t="s">
        <v>75</v>
      </c>
      <c r="AI1748" s="92">
        <v>1</v>
      </c>
    </row>
    <row r="1749" spans="1:35" x14ac:dyDescent="0.35">
      <c r="A1749">
        <v>5.0000000000000001E-4</v>
      </c>
      <c r="B1749" t="s">
        <v>75</v>
      </c>
      <c r="C1749">
        <f t="shared" si="81"/>
        <v>1</v>
      </c>
      <c r="D1749">
        <f t="shared" si="82"/>
        <v>5.0000000000000001E-4</v>
      </c>
      <c r="E1749">
        <f t="shared" si="83"/>
        <v>2.87E-2</v>
      </c>
      <c r="R1749" s="90">
        <v>5.0000000000000001E-4</v>
      </c>
      <c r="S1749" s="91" t="s">
        <v>75</v>
      </c>
      <c r="T1749" s="90">
        <v>0.90205806628813145</v>
      </c>
      <c r="U1749" s="92">
        <v>5.0000000000000001E-4</v>
      </c>
      <c r="V1749" s="93" t="s">
        <v>75</v>
      </c>
      <c r="W1749" s="92">
        <v>0.29309570299999999</v>
      </c>
      <c r="X1749" s="92">
        <v>5.0000000000000001E-4</v>
      </c>
      <c r="Y1749" s="93" t="s">
        <v>75</v>
      </c>
      <c r="Z1749" s="92">
        <v>0.33301562500000004</v>
      </c>
      <c r="AA1749" s="92">
        <v>5.0000000000000001E-4</v>
      </c>
      <c r="AB1749" s="93" t="s">
        <v>75</v>
      </c>
      <c r="AC1749" s="92">
        <v>0.34735116700000002</v>
      </c>
      <c r="AD1749" s="92">
        <v>5.0000000000000001E-4</v>
      </c>
      <c r="AE1749" s="93" t="s">
        <v>75</v>
      </c>
      <c r="AF1749" s="92">
        <v>0.47027656299999998</v>
      </c>
      <c r="AG1749" s="92">
        <v>5.0000000000000001E-4</v>
      </c>
      <c r="AH1749" s="93" t="s">
        <v>75</v>
      </c>
      <c r="AI1749" s="92">
        <v>1</v>
      </c>
    </row>
    <row r="1750" spans="1:35" x14ac:dyDescent="0.35">
      <c r="A1750">
        <v>5.0000000000000001E-4</v>
      </c>
      <c r="B1750" t="s">
        <v>75</v>
      </c>
      <c r="C1750">
        <f t="shared" si="81"/>
        <v>1</v>
      </c>
      <c r="D1750">
        <f t="shared" si="82"/>
        <v>5.0000000000000001E-4</v>
      </c>
      <c r="E1750">
        <f t="shared" si="83"/>
        <v>2.87E-2</v>
      </c>
      <c r="R1750" s="90">
        <v>5.0000000000000001E-4</v>
      </c>
      <c r="S1750" s="91" t="s">
        <v>75</v>
      </c>
      <c r="T1750" s="90">
        <v>0.9017974170230868</v>
      </c>
      <c r="U1750" s="92">
        <v>5.0000000000000001E-4</v>
      </c>
      <c r="V1750" s="93" t="s">
        <v>75</v>
      </c>
      <c r="W1750" s="92">
        <v>0.29264843800000001</v>
      </c>
      <c r="X1750" s="92">
        <v>5.0000000000000001E-4</v>
      </c>
      <c r="Y1750" s="93" t="s">
        <v>75</v>
      </c>
      <c r="Z1750" s="92">
        <v>0.33281132812499997</v>
      </c>
      <c r="AA1750" s="92">
        <v>5.0000000000000001E-4</v>
      </c>
      <c r="AB1750" s="93" t="s">
        <v>75</v>
      </c>
      <c r="AC1750" s="92">
        <v>0.34707180900000001</v>
      </c>
      <c r="AD1750" s="92">
        <v>5.0000000000000001E-4</v>
      </c>
      <c r="AE1750" s="93" t="s">
        <v>75</v>
      </c>
      <c r="AF1750" s="92">
        <v>0.47008398400000001</v>
      </c>
      <c r="AG1750" s="92">
        <v>5.0000000000000001E-4</v>
      </c>
      <c r="AH1750" s="93" t="s">
        <v>75</v>
      </c>
      <c r="AI1750" s="92">
        <v>1</v>
      </c>
    </row>
    <row r="1751" spans="1:35" x14ac:dyDescent="0.35">
      <c r="A1751">
        <v>5.0000000000000001E-4</v>
      </c>
      <c r="B1751" t="s">
        <v>75</v>
      </c>
      <c r="C1751">
        <f t="shared" si="81"/>
        <v>1</v>
      </c>
      <c r="D1751">
        <f t="shared" si="82"/>
        <v>5.0000000000000001E-4</v>
      </c>
      <c r="E1751">
        <f t="shared" si="83"/>
        <v>2.87E-2</v>
      </c>
      <c r="R1751" s="90">
        <v>5.0000000000000001E-4</v>
      </c>
      <c r="S1751" s="91" t="s">
        <v>75</v>
      </c>
      <c r="T1751" s="90">
        <v>0.90176801418826713</v>
      </c>
      <c r="U1751" s="92">
        <v>5.0000000000000001E-4</v>
      </c>
      <c r="V1751" s="93" t="s">
        <v>75</v>
      </c>
      <c r="W1751" s="92">
        <v>0.292241211</v>
      </c>
      <c r="X1751" s="92">
        <v>5.0000000000000001E-4</v>
      </c>
      <c r="Y1751" s="93" t="s">
        <v>75</v>
      </c>
      <c r="Z1751" s="92">
        <v>0.33273789062500003</v>
      </c>
      <c r="AA1751" s="92">
        <v>5.0000000000000001E-4</v>
      </c>
      <c r="AB1751" s="93" t="s">
        <v>75</v>
      </c>
      <c r="AC1751" s="92">
        <v>0.34679962800000003</v>
      </c>
      <c r="AD1751" s="92">
        <v>5.0000000000000001E-4</v>
      </c>
      <c r="AE1751" s="93" t="s">
        <v>75</v>
      </c>
      <c r="AF1751" s="92">
        <v>0.46987890599999999</v>
      </c>
      <c r="AG1751" s="92">
        <v>5.0000000000000001E-4</v>
      </c>
      <c r="AH1751" s="93" t="s">
        <v>75</v>
      </c>
      <c r="AI1751" s="92">
        <v>1</v>
      </c>
    </row>
    <row r="1752" spans="1:35" x14ac:dyDescent="0.35">
      <c r="A1752">
        <v>5.0000000000000001E-4</v>
      </c>
      <c r="B1752" t="s">
        <v>75</v>
      </c>
      <c r="C1752">
        <f t="shared" si="81"/>
        <v>1</v>
      </c>
      <c r="D1752">
        <f t="shared" si="82"/>
        <v>5.0000000000000001E-4</v>
      </c>
      <c r="E1752">
        <f t="shared" si="83"/>
        <v>2.87E-2</v>
      </c>
      <c r="R1752" s="90">
        <v>5.0000000000000001E-4</v>
      </c>
      <c r="S1752" s="91" t="s">
        <v>75</v>
      </c>
      <c r="T1752" s="90">
        <v>0.90175023542046839</v>
      </c>
      <c r="U1752" s="92">
        <v>5.0000000000000001E-4</v>
      </c>
      <c r="V1752" s="93" t="s">
        <v>75</v>
      </c>
      <c r="W1752" s="92">
        <v>0.29178124999999999</v>
      </c>
      <c r="X1752" s="92">
        <v>5.0000000000000001E-4</v>
      </c>
      <c r="Y1752" s="93" t="s">
        <v>75</v>
      </c>
      <c r="Z1752" s="92">
        <v>0.33260507812499995</v>
      </c>
      <c r="AA1752" s="92">
        <v>5.0000000000000001E-4</v>
      </c>
      <c r="AB1752" s="93" t="s">
        <v>75</v>
      </c>
      <c r="AC1752" s="92">
        <v>0.34656790300000001</v>
      </c>
      <c r="AD1752" s="92">
        <v>5.0000000000000001E-4</v>
      </c>
      <c r="AE1752" s="93" t="s">
        <v>75</v>
      </c>
      <c r="AF1752" s="92">
        <v>0.46969804700000001</v>
      </c>
      <c r="AG1752" s="92">
        <v>5.0000000000000001E-4</v>
      </c>
      <c r="AH1752" s="93" t="s">
        <v>75</v>
      </c>
      <c r="AI1752" s="92">
        <v>1</v>
      </c>
    </row>
    <row r="1753" spans="1:35" x14ac:dyDescent="0.35">
      <c r="A1753">
        <v>5.0000000000000001E-4</v>
      </c>
      <c r="B1753" t="s">
        <v>75</v>
      </c>
      <c r="C1753">
        <f t="shared" si="81"/>
        <v>1</v>
      </c>
      <c r="D1753">
        <f t="shared" si="82"/>
        <v>5.0000000000000001E-4</v>
      </c>
      <c r="E1753">
        <f t="shared" si="83"/>
        <v>2.87E-2</v>
      </c>
      <c r="R1753" s="90">
        <v>5.0000000000000001E-4</v>
      </c>
      <c r="S1753" s="91" t="s">
        <v>75</v>
      </c>
      <c r="T1753" s="90">
        <v>0.90175023542046839</v>
      </c>
      <c r="U1753" s="92">
        <v>5.0000000000000001E-4</v>
      </c>
      <c r="V1753" s="93" t="s">
        <v>75</v>
      </c>
      <c r="W1753" s="92">
        <v>0.29128418</v>
      </c>
      <c r="X1753" s="92">
        <v>5.0000000000000001E-4</v>
      </c>
      <c r="Y1753" s="93" t="s">
        <v>75</v>
      </c>
      <c r="Z1753" s="92">
        <v>0.33245820312499996</v>
      </c>
      <c r="AA1753" s="92">
        <v>5.0000000000000001E-4</v>
      </c>
      <c r="AB1753" s="93" t="s">
        <v>75</v>
      </c>
      <c r="AC1753" s="92">
        <v>0.34636254599999999</v>
      </c>
      <c r="AD1753" s="92">
        <v>5.0000000000000001E-4</v>
      </c>
      <c r="AE1753" s="93" t="s">
        <v>75</v>
      </c>
      <c r="AF1753" s="92">
        <v>0.46947187499999998</v>
      </c>
      <c r="AG1753" s="92">
        <v>5.0000000000000001E-4</v>
      </c>
      <c r="AH1753" s="93" t="s">
        <v>75</v>
      </c>
      <c r="AI1753" s="92">
        <v>1</v>
      </c>
    </row>
    <row r="1754" spans="1:35" x14ac:dyDescent="0.35">
      <c r="A1754">
        <v>5.0000000000000001E-4</v>
      </c>
      <c r="B1754" t="s">
        <v>75</v>
      </c>
      <c r="C1754">
        <f t="shared" si="81"/>
        <v>1</v>
      </c>
      <c r="D1754">
        <f t="shared" si="82"/>
        <v>5.0000000000000001E-4</v>
      </c>
      <c r="E1754">
        <f t="shared" si="83"/>
        <v>2.87E-2</v>
      </c>
      <c r="R1754" s="90">
        <v>5.0000000000000001E-4</v>
      </c>
      <c r="S1754" s="91" t="s">
        <v>75</v>
      </c>
      <c r="T1754" s="90">
        <v>0.90168723370056836</v>
      </c>
      <c r="U1754" s="92">
        <v>5.0000000000000001E-4</v>
      </c>
      <c r="V1754" s="93" t="s">
        <v>75</v>
      </c>
      <c r="W1754" s="92">
        <v>0.29108593799999999</v>
      </c>
      <c r="X1754" s="92">
        <v>5.0000000000000001E-4</v>
      </c>
      <c r="Y1754" s="93" t="s">
        <v>75</v>
      </c>
      <c r="Z1754" s="92">
        <v>0.33230078125000001</v>
      </c>
      <c r="AA1754" s="92">
        <v>5.0000000000000001E-4</v>
      </c>
      <c r="AB1754" s="93" t="s">
        <v>75</v>
      </c>
      <c r="AC1754" s="92">
        <v>0.34604193300000002</v>
      </c>
      <c r="AD1754" s="92">
        <v>5.0000000000000001E-4</v>
      </c>
      <c r="AE1754" s="93" t="s">
        <v>75</v>
      </c>
      <c r="AF1754" s="92">
        <v>0.46928671900000002</v>
      </c>
      <c r="AG1754" s="92">
        <v>5.0000000000000001E-4</v>
      </c>
      <c r="AH1754" s="93" t="s">
        <v>75</v>
      </c>
      <c r="AI1754" s="92">
        <v>1</v>
      </c>
    </row>
    <row r="1755" spans="1:35" x14ac:dyDescent="0.35">
      <c r="A1755">
        <v>5.0000000000000001E-4</v>
      </c>
      <c r="B1755" t="s">
        <v>75</v>
      </c>
      <c r="C1755">
        <f t="shared" si="81"/>
        <v>1</v>
      </c>
      <c r="D1755">
        <f t="shared" si="82"/>
        <v>5.0000000000000001E-4</v>
      </c>
      <c r="E1755">
        <f t="shared" si="83"/>
        <v>2.87E-2</v>
      </c>
      <c r="R1755" s="90">
        <v>5.0000000000000001E-4</v>
      </c>
      <c r="S1755" s="91" t="s">
        <v>75</v>
      </c>
      <c r="T1755" s="90">
        <v>0.90163992568949347</v>
      </c>
      <c r="U1755" s="92">
        <v>5.0000000000000001E-4</v>
      </c>
      <c r="V1755" s="93" t="s">
        <v>75</v>
      </c>
      <c r="W1755" s="92">
        <v>0.29066894500000001</v>
      </c>
      <c r="X1755" s="92">
        <v>5.0000000000000001E-4</v>
      </c>
      <c r="Y1755" s="93" t="s">
        <v>75</v>
      </c>
      <c r="Z1755" s="92">
        <v>0.33215351562500006</v>
      </c>
      <c r="AA1755" s="92">
        <v>5.0000000000000001E-4</v>
      </c>
      <c r="AB1755" s="93" t="s">
        <v>75</v>
      </c>
      <c r="AC1755" s="92">
        <v>0.34588470599999999</v>
      </c>
      <c r="AD1755" s="92">
        <v>5.0000000000000001E-4</v>
      </c>
      <c r="AE1755" s="93" t="s">
        <v>75</v>
      </c>
      <c r="AF1755" s="92">
        <v>0.46912695300000001</v>
      </c>
      <c r="AG1755" s="92">
        <v>5.0000000000000001E-4</v>
      </c>
      <c r="AH1755" s="93" t="s">
        <v>75</v>
      </c>
      <c r="AI1755" s="92">
        <v>1</v>
      </c>
    </row>
    <row r="1756" spans="1:35" x14ac:dyDescent="0.35">
      <c r="A1756">
        <v>5.0000000000000001E-4</v>
      </c>
      <c r="B1756" t="s">
        <v>75</v>
      </c>
      <c r="C1756">
        <f t="shared" si="81"/>
        <v>1</v>
      </c>
      <c r="D1756">
        <f t="shared" si="82"/>
        <v>5.0000000000000001E-4</v>
      </c>
      <c r="E1756">
        <f t="shared" si="83"/>
        <v>2.87E-2</v>
      </c>
      <c r="R1756" s="90">
        <v>5.0000000000000001E-4</v>
      </c>
      <c r="S1756" s="91" t="s">
        <v>75</v>
      </c>
      <c r="T1756" s="90">
        <v>0.90136164759249127</v>
      </c>
      <c r="U1756" s="92">
        <v>5.0000000000000001E-4</v>
      </c>
      <c r="V1756" s="93" t="s">
        <v>75</v>
      </c>
      <c r="W1756" s="92">
        <v>0.29009765599999998</v>
      </c>
      <c r="X1756" s="92">
        <v>5.0000000000000001E-4</v>
      </c>
      <c r="Y1756" s="93" t="s">
        <v>75</v>
      </c>
      <c r="Z1756" s="92">
        <v>0.33204687499999996</v>
      </c>
      <c r="AA1756" s="92">
        <v>5.0000000000000001E-4</v>
      </c>
      <c r="AB1756" s="93" t="s">
        <v>75</v>
      </c>
      <c r="AC1756" s="92">
        <v>0.34562415000000002</v>
      </c>
      <c r="AD1756" s="92">
        <v>5.0000000000000001E-4</v>
      </c>
      <c r="AE1756" s="93" t="s">
        <v>75</v>
      </c>
      <c r="AF1756" s="92">
        <v>0.46892031299999998</v>
      </c>
      <c r="AG1756" s="92">
        <v>5.0000000000000001E-4</v>
      </c>
      <c r="AH1756" s="93" t="s">
        <v>75</v>
      </c>
      <c r="AI1756" s="92">
        <v>1</v>
      </c>
    </row>
    <row r="1757" spans="1:35" x14ac:dyDescent="0.35">
      <c r="A1757">
        <v>5.0000000000000001E-4</v>
      </c>
      <c r="B1757" t="s">
        <v>75</v>
      </c>
      <c r="C1757">
        <f t="shared" si="81"/>
        <v>1</v>
      </c>
      <c r="D1757">
        <f t="shared" si="82"/>
        <v>5.0000000000000001E-4</v>
      </c>
      <c r="E1757">
        <f t="shared" si="83"/>
        <v>2.87E-2</v>
      </c>
      <c r="R1757" s="90">
        <v>5.0000000000000001E-4</v>
      </c>
      <c r="S1757" s="91" t="s">
        <v>75</v>
      </c>
      <c r="T1757" s="90">
        <v>0.90130863178570397</v>
      </c>
      <c r="U1757" s="92">
        <v>5.0000000000000001E-4</v>
      </c>
      <c r="V1757" s="93" t="s">
        <v>75</v>
      </c>
      <c r="W1757" s="92">
        <v>0.289735352</v>
      </c>
      <c r="X1757" s="92">
        <v>5.0000000000000001E-4</v>
      </c>
      <c r="Y1757" s="93" t="s">
        <v>75</v>
      </c>
      <c r="Z1757" s="92">
        <v>0.33188359374999998</v>
      </c>
      <c r="AA1757" s="92">
        <v>5.0000000000000001E-4</v>
      </c>
      <c r="AB1757" s="93" t="s">
        <v>75</v>
      </c>
      <c r="AC1757" s="92">
        <v>0.34531065100000002</v>
      </c>
      <c r="AD1757" s="92">
        <v>5.0000000000000001E-4</v>
      </c>
      <c r="AE1757" s="93" t="s">
        <v>75</v>
      </c>
      <c r="AF1757" s="92">
        <v>0.46871953100000002</v>
      </c>
      <c r="AG1757" s="92">
        <v>5.0000000000000001E-4</v>
      </c>
      <c r="AH1757" s="93" t="s">
        <v>75</v>
      </c>
      <c r="AI1757" s="92">
        <v>1</v>
      </c>
    </row>
    <row r="1758" spans="1:35" x14ac:dyDescent="0.35">
      <c r="A1758">
        <v>5.0000000000000001E-4</v>
      </c>
      <c r="B1758" t="s">
        <v>75</v>
      </c>
      <c r="C1758">
        <f t="shared" si="81"/>
        <v>1</v>
      </c>
      <c r="D1758">
        <f t="shared" si="82"/>
        <v>5.0000000000000001E-4</v>
      </c>
      <c r="E1758">
        <f t="shared" si="83"/>
        <v>2.87E-2</v>
      </c>
      <c r="R1758" s="90">
        <v>5.0000000000000001E-4</v>
      </c>
      <c r="S1758" s="91" t="s">
        <v>75</v>
      </c>
      <c r="T1758" s="90">
        <v>0.9012963005735154</v>
      </c>
      <c r="U1758" s="92">
        <v>5.0000000000000001E-4</v>
      </c>
      <c r="V1758" s="93" t="s">
        <v>75</v>
      </c>
      <c r="W1758" s="92">
        <v>0.28928027299999998</v>
      </c>
      <c r="X1758" s="92">
        <v>5.0000000000000001E-4</v>
      </c>
      <c r="Y1758" s="93" t="s">
        <v>75</v>
      </c>
      <c r="Z1758" s="92">
        <v>0.33170898437500002</v>
      </c>
      <c r="AA1758" s="92">
        <v>5.0000000000000001E-4</v>
      </c>
      <c r="AB1758" s="93" t="s">
        <v>75</v>
      </c>
      <c r="AC1758" s="92">
        <v>0.34506716199999998</v>
      </c>
      <c r="AD1758" s="92">
        <v>5.0000000000000001E-4</v>
      </c>
      <c r="AE1758" s="93" t="s">
        <v>75</v>
      </c>
      <c r="AF1758" s="92">
        <v>0.46852148399999999</v>
      </c>
      <c r="AG1758" s="92">
        <v>5.0000000000000001E-4</v>
      </c>
      <c r="AH1758" s="93" t="s">
        <v>75</v>
      </c>
      <c r="AI1758" s="92">
        <v>1</v>
      </c>
    </row>
    <row r="1759" spans="1:35" x14ac:dyDescent="0.35">
      <c r="A1759">
        <v>5.0000000000000001E-4</v>
      </c>
      <c r="B1759" t="s">
        <v>75</v>
      </c>
      <c r="C1759">
        <f t="shared" si="81"/>
        <v>1</v>
      </c>
      <c r="D1759">
        <f t="shared" si="82"/>
        <v>5.0000000000000001E-4</v>
      </c>
      <c r="E1759">
        <f t="shared" si="83"/>
        <v>2.87E-2</v>
      </c>
      <c r="R1759" s="90">
        <v>5.0000000000000001E-4</v>
      </c>
      <c r="S1759" s="91" t="s">
        <v>75</v>
      </c>
      <c r="T1759" s="90">
        <v>0.9012963005735154</v>
      </c>
      <c r="U1759" s="92">
        <v>5.0000000000000001E-4</v>
      </c>
      <c r="V1759" s="93" t="s">
        <v>75</v>
      </c>
      <c r="W1759" s="92">
        <v>0.28872070300000002</v>
      </c>
      <c r="X1759" s="92">
        <v>5.0000000000000001E-4</v>
      </c>
      <c r="Y1759" s="93" t="s">
        <v>75</v>
      </c>
      <c r="Z1759" s="92">
        <v>0.33158085937499998</v>
      </c>
      <c r="AA1759" s="92">
        <v>5.0000000000000001E-4</v>
      </c>
      <c r="AB1759" s="93" t="s">
        <v>75</v>
      </c>
      <c r="AC1759" s="92">
        <v>0.34481218600000002</v>
      </c>
      <c r="AD1759" s="92">
        <v>5.0000000000000001E-4</v>
      </c>
      <c r="AE1759" s="93" t="s">
        <v>75</v>
      </c>
      <c r="AF1759" s="92">
        <v>0.468344922</v>
      </c>
      <c r="AG1759" s="92">
        <v>5.0000000000000001E-4</v>
      </c>
      <c r="AH1759" s="93" t="s">
        <v>75</v>
      </c>
      <c r="AI1759" s="92">
        <v>1</v>
      </c>
    </row>
    <row r="1760" spans="1:35" x14ac:dyDescent="0.35">
      <c r="A1760">
        <v>5.0000000000000001E-4</v>
      </c>
      <c r="B1760" t="s">
        <v>75</v>
      </c>
      <c r="C1760">
        <f t="shared" si="81"/>
        <v>1</v>
      </c>
      <c r="D1760">
        <f t="shared" si="82"/>
        <v>5.0000000000000001E-4</v>
      </c>
      <c r="E1760">
        <f t="shared" si="83"/>
        <v>2.87E-2</v>
      </c>
      <c r="R1760" s="90">
        <v>5.0000000000000001E-4</v>
      </c>
      <c r="S1760" s="91" t="s">
        <v>75</v>
      </c>
      <c r="T1760" s="90">
        <v>0.9012963005735154</v>
      </c>
      <c r="U1760" s="92">
        <v>5.0000000000000001E-4</v>
      </c>
      <c r="V1760" s="93" t="s">
        <v>75</v>
      </c>
      <c r="W1760" s="92">
        <v>0.28834668000000002</v>
      </c>
      <c r="X1760" s="92">
        <v>5.0000000000000001E-4</v>
      </c>
      <c r="Y1760" s="93" t="s">
        <v>75</v>
      </c>
      <c r="Z1760" s="92">
        <v>0.33141054687499993</v>
      </c>
      <c r="AA1760" s="92">
        <v>5.0000000000000001E-4</v>
      </c>
      <c r="AB1760" s="93" t="s">
        <v>75</v>
      </c>
      <c r="AC1760" s="92">
        <v>0.344616594</v>
      </c>
      <c r="AD1760" s="92">
        <v>5.0000000000000001E-4</v>
      </c>
      <c r="AE1760" s="93" t="s">
        <v>75</v>
      </c>
      <c r="AF1760" s="92">
        <v>0.468126563</v>
      </c>
      <c r="AG1760" s="92">
        <v>5.0000000000000001E-4</v>
      </c>
      <c r="AH1760" s="93" t="s">
        <v>75</v>
      </c>
      <c r="AI1760" s="92">
        <v>1</v>
      </c>
    </row>
    <row r="1761" spans="1:35" x14ac:dyDescent="0.35">
      <c r="A1761">
        <v>5.0000000000000001E-4</v>
      </c>
      <c r="B1761" t="s">
        <v>75</v>
      </c>
      <c r="C1761">
        <f t="shared" si="81"/>
        <v>1</v>
      </c>
      <c r="D1761">
        <f t="shared" si="82"/>
        <v>5.0000000000000001E-4</v>
      </c>
      <c r="E1761">
        <f t="shared" si="83"/>
        <v>2.87E-2</v>
      </c>
      <c r="R1761" s="90">
        <v>5.0000000000000001E-4</v>
      </c>
      <c r="S1761" s="91" t="s">
        <v>75</v>
      </c>
      <c r="T1761" s="90">
        <v>0.90126857547560479</v>
      </c>
      <c r="U1761" s="92">
        <v>5.0000000000000001E-4</v>
      </c>
      <c r="V1761" s="93" t="s">
        <v>75</v>
      </c>
      <c r="W1761" s="92">
        <v>0.28798632800000001</v>
      </c>
      <c r="X1761" s="92">
        <v>5.0000000000000001E-4</v>
      </c>
      <c r="Y1761" s="93" t="s">
        <v>75</v>
      </c>
      <c r="Z1761" s="92">
        <v>0.33131875</v>
      </c>
      <c r="AA1761" s="92">
        <v>5.0000000000000001E-4</v>
      </c>
      <c r="AB1761" s="93" t="s">
        <v>75</v>
      </c>
      <c r="AC1761" s="92">
        <v>0.34443153700000001</v>
      </c>
      <c r="AD1761" s="92">
        <v>5.0000000000000001E-4</v>
      </c>
      <c r="AE1761" s="93" t="s">
        <v>75</v>
      </c>
      <c r="AF1761" s="92">
        <v>0.46799062499999999</v>
      </c>
      <c r="AG1761" s="92">
        <v>5.0000000000000001E-4</v>
      </c>
      <c r="AH1761" s="93" t="s">
        <v>75</v>
      </c>
      <c r="AI1761" s="92">
        <v>1</v>
      </c>
    </row>
    <row r="1762" spans="1:35" x14ac:dyDescent="0.35">
      <c r="A1762">
        <v>5.0000000000000001E-4</v>
      </c>
      <c r="B1762" t="s">
        <v>75</v>
      </c>
      <c r="C1762">
        <f t="shared" si="81"/>
        <v>1</v>
      </c>
      <c r="D1762">
        <f t="shared" si="82"/>
        <v>5.0000000000000001E-4</v>
      </c>
      <c r="E1762">
        <f t="shared" si="83"/>
        <v>2.87E-2</v>
      </c>
      <c r="R1762" s="90">
        <v>5.0000000000000001E-4</v>
      </c>
      <c r="S1762" s="91" t="s">
        <v>75</v>
      </c>
      <c r="T1762" s="90">
        <v>0.90120836154184392</v>
      </c>
      <c r="U1762" s="92">
        <v>5.0000000000000001E-4</v>
      </c>
      <c r="V1762" s="93" t="s">
        <v>75</v>
      </c>
      <c r="W1762" s="92">
        <v>0.28743554700000001</v>
      </c>
      <c r="X1762" s="92">
        <v>5.0000000000000001E-4</v>
      </c>
      <c r="Y1762" s="93" t="s">
        <v>75</v>
      </c>
      <c r="Z1762" s="92">
        <v>0.33119492187499999</v>
      </c>
      <c r="AA1762" s="92">
        <v>5.0000000000000001E-4</v>
      </c>
      <c r="AB1762" s="93" t="s">
        <v>75</v>
      </c>
      <c r="AC1762" s="92">
        <v>0.34414610200000001</v>
      </c>
      <c r="AD1762" s="92">
        <v>5.0000000000000001E-4</v>
      </c>
      <c r="AE1762" s="93" t="s">
        <v>75</v>
      </c>
      <c r="AF1762" s="92">
        <v>0.46783945300000002</v>
      </c>
      <c r="AG1762" s="92">
        <v>5.0000000000000001E-4</v>
      </c>
      <c r="AH1762" s="93" t="s">
        <v>75</v>
      </c>
      <c r="AI1762" s="92">
        <v>1</v>
      </c>
    </row>
    <row r="1763" spans="1:35" x14ac:dyDescent="0.35">
      <c r="A1763">
        <v>5.0000000000000001E-4</v>
      </c>
      <c r="B1763" t="s">
        <v>75</v>
      </c>
      <c r="C1763">
        <f t="shared" si="81"/>
        <v>1</v>
      </c>
      <c r="D1763">
        <f t="shared" si="82"/>
        <v>5.0000000000000001E-4</v>
      </c>
      <c r="E1763">
        <f t="shared" si="83"/>
        <v>2.87E-2</v>
      </c>
      <c r="R1763" s="90">
        <v>5.0000000000000001E-4</v>
      </c>
      <c r="S1763" s="91" t="s">
        <v>75</v>
      </c>
      <c r="T1763" s="90">
        <v>0.90067399964940853</v>
      </c>
      <c r="U1763" s="92">
        <v>5.0000000000000001E-4</v>
      </c>
      <c r="V1763" s="93" t="s">
        <v>75</v>
      </c>
      <c r="W1763" s="92">
        <v>0.287109375</v>
      </c>
      <c r="X1763" s="92">
        <v>5.0000000000000001E-4</v>
      </c>
      <c r="Y1763" s="93" t="s">
        <v>75</v>
      </c>
      <c r="Z1763" s="92">
        <v>0.33101601562499999</v>
      </c>
      <c r="AA1763" s="92">
        <v>5.0000000000000001E-4</v>
      </c>
      <c r="AB1763" s="93" t="s">
        <v>75</v>
      </c>
      <c r="AC1763" s="92">
        <v>0.34396297300000001</v>
      </c>
      <c r="AD1763" s="92">
        <v>5.0000000000000001E-4</v>
      </c>
      <c r="AE1763" s="93" t="s">
        <v>75</v>
      </c>
      <c r="AF1763" s="92">
        <v>0.467582422</v>
      </c>
      <c r="AG1763" s="92">
        <v>5.0000000000000001E-4</v>
      </c>
      <c r="AH1763" s="93" t="s">
        <v>75</v>
      </c>
      <c r="AI1763" s="92">
        <v>1</v>
      </c>
    </row>
    <row r="1764" spans="1:35" x14ac:dyDescent="0.35">
      <c r="A1764">
        <v>5.0000000000000001E-4</v>
      </c>
      <c r="B1764" t="s">
        <v>75</v>
      </c>
      <c r="C1764">
        <f t="shared" si="81"/>
        <v>1</v>
      </c>
      <c r="D1764">
        <f t="shared" si="82"/>
        <v>5.0000000000000001E-4</v>
      </c>
      <c r="E1764">
        <f t="shared" si="83"/>
        <v>2.87E-2</v>
      </c>
      <c r="R1764" s="90">
        <v>5.0000000000000001E-4</v>
      </c>
      <c r="S1764" s="91" t="s">
        <v>75</v>
      </c>
      <c r="T1764" s="90">
        <v>0.90067399964940853</v>
      </c>
      <c r="U1764" s="92">
        <v>5.0000000000000001E-4</v>
      </c>
      <c r="V1764" s="93" t="s">
        <v>75</v>
      </c>
      <c r="W1764" s="92">
        <v>0.28661914100000002</v>
      </c>
      <c r="X1764" s="92">
        <v>5.0000000000000001E-4</v>
      </c>
      <c r="Y1764" s="93" t="s">
        <v>75</v>
      </c>
      <c r="Z1764" s="92">
        <v>0.330907421875</v>
      </c>
      <c r="AA1764" s="92">
        <v>5.0000000000000001E-4</v>
      </c>
      <c r="AB1764" s="93" t="s">
        <v>75</v>
      </c>
      <c r="AC1764" s="92">
        <v>0.34371722900000001</v>
      </c>
      <c r="AD1764" s="92">
        <v>5.0000000000000001E-4</v>
      </c>
      <c r="AE1764" s="93" t="s">
        <v>75</v>
      </c>
      <c r="AF1764" s="92">
        <v>0.46740117199999998</v>
      </c>
      <c r="AG1764" s="92">
        <v>5.0000000000000001E-4</v>
      </c>
      <c r="AH1764" s="93" t="s">
        <v>75</v>
      </c>
      <c r="AI1764" s="92">
        <v>1</v>
      </c>
    </row>
    <row r="1765" spans="1:35" x14ac:dyDescent="0.35">
      <c r="A1765">
        <v>5.0000000000000001E-4</v>
      </c>
      <c r="B1765" t="s">
        <v>75</v>
      </c>
      <c r="C1765">
        <f t="shared" si="81"/>
        <v>1</v>
      </c>
      <c r="D1765">
        <f t="shared" si="82"/>
        <v>5.0000000000000001E-4</v>
      </c>
      <c r="E1765">
        <f t="shared" si="83"/>
        <v>2.87E-2</v>
      </c>
      <c r="R1765" s="90">
        <v>5.0000000000000001E-4</v>
      </c>
      <c r="S1765" s="91" t="s">
        <v>75</v>
      </c>
      <c r="T1765" s="90">
        <v>0.90057346581068465</v>
      </c>
      <c r="U1765" s="92">
        <v>5.0000000000000001E-4</v>
      </c>
      <c r="V1765" s="93" t="s">
        <v>75</v>
      </c>
      <c r="W1765" s="92">
        <v>0.28621093800000003</v>
      </c>
      <c r="X1765" s="92">
        <v>5.0000000000000001E-4</v>
      </c>
      <c r="Y1765" s="93" t="s">
        <v>75</v>
      </c>
      <c r="Z1765" s="92">
        <v>0.33076835937499999</v>
      </c>
      <c r="AA1765" s="92">
        <v>5.0000000000000001E-4</v>
      </c>
      <c r="AB1765" s="93" t="s">
        <v>75</v>
      </c>
      <c r="AC1765" s="92">
        <v>0.34350773299999998</v>
      </c>
      <c r="AD1765" s="92">
        <v>5.0000000000000001E-4</v>
      </c>
      <c r="AE1765" s="93" t="s">
        <v>75</v>
      </c>
      <c r="AF1765" s="92">
        <v>0.46720078100000001</v>
      </c>
      <c r="AG1765" s="92">
        <v>5.0000000000000001E-4</v>
      </c>
      <c r="AH1765" s="93" t="s">
        <v>75</v>
      </c>
      <c r="AI1765" s="92">
        <v>1</v>
      </c>
    </row>
    <row r="1766" spans="1:35" x14ac:dyDescent="0.35">
      <c r="A1766">
        <v>5.0000000000000001E-4</v>
      </c>
      <c r="B1766" t="s">
        <v>75</v>
      </c>
      <c r="C1766">
        <f t="shared" si="81"/>
        <v>1</v>
      </c>
      <c r="D1766">
        <f t="shared" si="82"/>
        <v>5.0000000000000001E-4</v>
      </c>
      <c r="E1766">
        <f t="shared" si="83"/>
        <v>2.87E-2</v>
      </c>
      <c r="R1766" s="90">
        <v>5.0000000000000001E-4</v>
      </c>
      <c r="S1766" s="91" t="s">
        <v>75</v>
      </c>
      <c r="T1766" s="90">
        <v>0.90041056921142326</v>
      </c>
      <c r="U1766" s="92">
        <v>5.0000000000000001E-4</v>
      </c>
      <c r="V1766" s="93" t="s">
        <v>75</v>
      </c>
      <c r="W1766" s="92">
        <v>0.28576074200000001</v>
      </c>
      <c r="X1766" s="92">
        <v>5.0000000000000001E-4</v>
      </c>
      <c r="Y1766" s="93" t="s">
        <v>75</v>
      </c>
      <c r="Z1766" s="92">
        <v>0.33064804687499999</v>
      </c>
      <c r="AA1766" s="92">
        <v>5.0000000000000001E-4</v>
      </c>
      <c r="AB1766" s="93" t="s">
        <v>75</v>
      </c>
      <c r="AC1766" s="92">
        <v>0.343233226</v>
      </c>
      <c r="AD1766" s="92">
        <v>5.0000000000000001E-4</v>
      </c>
      <c r="AE1766" s="93" t="s">
        <v>75</v>
      </c>
      <c r="AF1766" s="92">
        <v>0.46702070299999998</v>
      </c>
      <c r="AG1766" s="92">
        <v>5.0000000000000001E-4</v>
      </c>
      <c r="AH1766" s="93" t="s">
        <v>75</v>
      </c>
      <c r="AI1766" s="92">
        <v>1</v>
      </c>
    </row>
    <row r="1767" spans="1:35" x14ac:dyDescent="0.35">
      <c r="A1767">
        <v>5.0000000000000001E-4</v>
      </c>
      <c r="B1767" t="s">
        <v>75</v>
      </c>
      <c r="C1767">
        <f t="shared" si="81"/>
        <v>1</v>
      </c>
      <c r="D1767">
        <f t="shared" si="82"/>
        <v>5.0000000000000001E-4</v>
      </c>
      <c r="E1767">
        <f t="shared" si="83"/>
        <v>2.87E-2</v>
      </c>
      <c r="R1767" s="90">
        <v>5.0000000000000001E-4</v>
      </c>
      <c r="S1767" s="91" t="s">
        <v>75</v>
      </c>
      <c r="T1767" s="90">
        <v>0.90035870150274078</v>
      </c>
      <c r="U1767" s="92">
        <v>5.0000000000000001E-4</v>
      </c>
      <c r="V1767" s="93" t="s">
        <v>75</v>
      </c>
      <c r="W1767" s="92">
        <v>0.28527148400000002</v>
      </c>
      <c r="X1767" s="92">
        <v>5.0000000000000001E-4</v>
      </c>
      <c r="Y1767" s="93" t="s">
        <v>75</v>
      </c>
      <c r="Z1767" s="92">
        <v>0.33046484374999996</v>
      </c>
      <c r="AA1767" s="92">
        <v>5.0000000000000001E-4</v>
      </c>
      <c r="AB1767" s="93" t="s">
        <v>75</v>
      </c>
      <c r="AC1767" s="92">
        <v>0.34300708200000002</v>
      </c>
      <c r="AD1767" s="92">
        <v>5.0000000000000001E-4</v>
      </c>
      <c r="AE1767" s="93" t="s">
        <v>75</v>
      </c>
      <c r="AF1767" s="92">
        <v>0.46678789100000001</v>
      </c>
      <c r="AG1767" s="92">
        <v>5.0000000000000001E-4</v>
      </c>
      <c r="AH1767" s="93" t="s">
        <v>75</v>
      </c>
      <c r="AI1767" s="92">
        <v>1</v>
      </c>
    </row>
    <row r="1768" spans="1:35" x14ac:dyDescent="0.35">
      <c r="A1768">
        <v>5.0000000000000001E-4</v>
      </c>
      <c r="B1768" t="s">
        <v>75</v>
      </c>
      <c r="C1768">
        <f t="shared" si="81"/>
        <v>1</v>
      </c>
      <c r="D1768">
        <f t="shared" si="82"/>
        <v>5.0000000000000001E-4</v>
      </c>
      <c r="E1768">
        <f t="shared" si="83"/>
        <v>2.87E-2</v>
      </c>
      <c r="R1768" s="90">
        <v>5.0000000000000001E-4</v>
      </c>
      <c r="S1768" s="91" t="s">
        <v>75</v>
      </c>
      <c r="T1768" s="90">
        <v>0.90022395404902555</v>
      </c>
      <c r="U1768" s="92">
        <v>5.0000000000000001E-4</v>
      </c>
      <c r="V1768" s="93" t="s">
        <v>75</v>
      </c>
      <c r="W1768" s="92">
        <v>0.28490234399999997</v>
      </c>
      <c r="X1768" s="92">
        <v>5.0000000000000001E-4</v>
      </c>
      <c r="Y1768" s="93" t="s">
        <v>75</v>
      </c>
      <c r="Z1768" s="92">
        <v>0.33035507812499998</v>
      </c>
      <c r="AA1768" s="92">
        <v>5.0000000000000001E-4</v>
      </c>
      <c r="AB1768" s="93" t="s">
        <v>75</v>
      </c>
      <c r="AC1768" s="92">
        <v>0.34277110399999999</v>
      </c>
      <c r="AD1768" s="92">
        <v>5.0000000000000001E-4</v>
      </c>
      <c r="AE1768" s="93" t="s">
        <v>75</v>
      </c>
      <c r="AF1768" s="92">
        <v>0.46660195300000001</v>
      </c>
      <c r="AG1768" s="92">
        <v>5.0000000000000001E-4</v>
      </c>
      <c r="AH1768" s="93" t="s">
        <v>75</v>
      </c>
      <c r="AI1768" s="92">
        <v>1</v>
      </c>
    </row>
    <row r="1769" spans="1:35" x14ac:dyDescent="0.35">
      <c r="A1769">
        <v>5.0000000000000001E-4</v>
      </c>
      <c r="B1769" t="s">
        <v>75</v>
      </c>
      <c r="C1769">
        <f t="shared" si="81"/>
        <v>1</v>
      </c>
      <c r="D1769">
        <f t="shared" si="82"/>
        <v>5.0000000000000001E-4</v>
      </c>
      <c r="E1769">
        <f t="shared" si="83"/>
        <v>2.87E-2</v>
      </c>
      <c r="R1769" s="90">
        <v>5.0000000000000001E-4</v>
      </c>
      <c r="S1769" s="91" t="s">
        <v>75</v>
      </c>
      <c r="T1769" s="90">
        <v>0.90022395404902555</v>
      </c>
      <c r="U1769" s="92">
        <v>5.0000000000000001E-4</v>
      </c>
      <c r="V1769" s="93" t="s">
        <v>75</v>
      </c>
      <c r="W1769" s="92">
        <v>0.28434179700000001</v>
      </c>
      <c r="X1769" s="92">
        <v>5.0000000000000001E-4</v>
      </c>
      <c r="Y1769" s="93" t="s">
        <v>75</v>
      </c>
      <c r="Z1769" s="92">
        <v>0.33020390624999996</v>
      </c>
      <c r="AA1769" s="92">
        <v>5.0000000000000001E-4</v>
      </c>
      <c r="AB1769" s="93" t="s">
        <v>75</v>
      </c>
      <c r="AC1769" s="92">
        <v>0.34251194299999999</v>
      </c>
      <c r="AD1769" s="92">
        <v>5.0000000000000001E-4</v>
      </c>
      <c r="AE1769" s="93" t="s">
        <v>75</v>
      </c>
      <c r="AF1769" s="92">
        <v>0.46647382799999998</v>
      </c>
      <c r="AG1769" s="92">
        <v>5.0000000000000001E-4</v>
      </c>
      <c r="AH1769" s="93" t="s">
        <v>75</v>
      </c>
      <c r="AI1769" s="92">
        <v>1</v>
      </c>
    </row>
    <row r="1770" spans="1:35" x14ac:dyDescent="0.35">
      <c r="A1770">
        <v>5.0000000000000001E-4</v>
      </c>
      <c r="B1770" t="s">
        <v>75</v>
      </c>
      <c r="C1770">
        <f t="shared" si="81"/>
        <v>1</v>
      </c>
      <c r="D1770">
        <f t="shared" si="82"/>
        <v>5.0000000000000001E-4</v>
      </c>
      <c r="E1770">
        <f t="shared" si="83"/>
        <v>2.87E-2</v>
      </c>
      <c r="R1770" s="90">
        <v>5.0000000000000001E-4</v>
      </c>
      <c r="S1770" s="91" t="s">
        <v>75</v>
      </c>
      <c r="T1770" s="90">
        <v>0.90003431269833134</v>
      </c>
      <c r="U1770" s="92">
        <v>5.0000000000000001E-4</v>
      </c>
      <c r="V1770" s="93" t="s">
        <v>75</v>
      </c>
      <c r="W1770" s="92">
        <v>0.28378808599999999</v>
      </c>
      <c r="X1770" s="92">
        <v>5.0000000000000001E-4</v>
      </c>
      <c r="Y1770" s="93" t="s">
        <v>75</v>
      </c>
      <c r="Z1770" s="92">
        <v>0.33013281249999998</v>
      </c>
      <c r="AA1770" s="92">
        <v>5.0000000000000001E-4</v>
      </c>
      <c r="AB1770" s="93" t="s">
        <v>75</v>
      </c>
      <c r="AC1770" s="92">
        <v>0.342236716</v>
      </c>
      <c r="AD1770" s="92">
        <v>5.0000000000000001E-4</v>
      </c>
      <c r="AE1770" s="93" t="s">
        <v>75</v>
      </c>
      <c r="AF1770" s="92">
        <v>0.46629726599999999</v>
      </c>
      <c r="AG1770" s="92">
        <v>5.0000000000000001E-4</v>
      </c>
      <c r="AH1770" s="93" t="s">
        <v>75</v>
      </c>
      <c r="AI1770" s="92">
        <v>1</v>
      </c>
    </row>
    <row r="1771" spans="1:35" x14ac:dyDescent="0.35">
      <c r="A1771">
        <v>5.0000000000000001E-4</v>
      </c>
      <c r="B1771" t="s">
        <v>75</v>
      </c>
      <c r="C1771">
        <f t="shared" si="81"/>
        <v>1</v>
      </c>
      <c r="D1771">
        <f t="shared" si="82"/>
        <v>5.0000000000000001E-4</v>
      </c>
      <c r="E1771">
        <f t="shared" si="83"/>
        <v>2.87E-2</v>
      </c>
      <c r="R1771" s="90">
        <v>5.0000000000000001E-4</v>
      </c>
      <c r="S1771" s="91" t="s">
        <v>75</v>
      </c>
      <c r="T1771" s="90">
        <v>0.89992599381675542</v>
      </c>
      <c r="U1771" s="92">
        <v>5.0000000000000001E-4</v>
      </c>
      <c r="V1771" s="93" t="s">
        <v>75</v>
      </c>
      <c r="W1771" s="92">
        <v>0.28341894499999998</v>
      </c>
      <c r="X1771" s="92">
        <v>5.0000000000000001E-4</v>
      </c>
      <c r="Y1771" s="93" t="s">
        <v>75</v>
      </c>
      <c r="Z1771" s="92">
        <v>0.33002382812500003</v>
      </c>
      <c r="AA1771" s="92">
        <v>5.0000000000000001E-4</v>
      </c>
      <c r="AB1771" s="93" t="s">
        <v>75</v>
      </c>
      <c r="AC1771" s="92">
        <v>0.34207251399999999</v>
      </c>
      <c r="AD1771" s="92">
        <v>5.0000000000000001E-4</v>
      </c>
      <c r="AE1771" s="93" t="s">
        <v>75</v>
      </c>
      <c r="AF1771" s="92">
        <v>0.466051563</v>
      </c>
      <c r="AG1771" s="92">
        <v>5.0000000000000001E-4</v>
      </c>
      <c r="AH1771" s="93" t="s">
        <v>75</v>
      </c>
      <c r="AI1771" s="92">
        <v>1</v>
      </c>
    </row>
    <row r="1772" spans="1:35" x14ac:dyDescent="0.35">
      <c r="A1772">
        <v>5.0000000000000001E-4</v>
      </c>
      <c r="B1772" t="s">
        <v>75</v>
      </c>
      <c r="C1772">
        <f t="shared" si="81"/>
        <v>1</v>
      </c>
      <c r="D1772">
        <f t="shared" si="82"/>
        <v>5.0000000000000001E-4</v>
      </c>
      <c r="E1772">
        <f t="shared" si="83"/>
        <v>2.87E-2</v>
      </c>
      <c r="R1772" s="90">
        <v>5.0000000000000001E-4</v>
      </c>
      <c r="S1772" s="91" t="s">
        <v>75</v>
      </c>
      <c r="T1772" s="90">
        <v>0.89990782975710959</v>
      </c>
      <c r="U1772" s="92">
        <v>5.0000000000000001E-4</v>
      </c>
      <c r="V1772" s="93" t="s">
        <v>75</v>
      </c>
      <c r="W1772" s="92">
        <v>0.28298535200000002</v>
      </c>
      <c r="X1772" s="92">
        <v>5.0000000000000001E-4</v>
      </c>
      <c r="Y1772" s="93" t="s">
        <v>75</v>
      </c>
      <c r="Z1772" s="92">
        <v>0.32984804687499997</v>
      </c>
      <c r="AA1772" s="92">
        <v>5.0000000000000001E-4</v>
      </c>
      <c r="AB1772" s="93" t="s">
        <v>75</v>
      </c>
      <c r="AC1772" s="92">
        <v>0.34189756999999998</v>
      </c>
      <c r="AD1772" s="92">
        <v>5.0000000000000001E-4</v>
      </c>
      <c r="AE1772" s="93" t="s">
        <v>75</v>
      </c>
      <c r="AF1772" s="92">
        <v>0.465907813</v>
      </c>
      <c r="AG1772" s="92">
        <v>5.0000000000000001E-4</v>
      </c>
      <c r="AH1772" s="93" t="s">
        <v>75</v>
      </c>
      <c r="AI1772" s="92">
        <v>1</v>
      </c>
    </row>
    <row r="1773" spans="1:35" x14ac:dyDescent="0.35">
      <c r="A1773">
        <v>5.0000000000000001E-4</v>
      </c>
      <c r="B1773" t="s">
        <v>75</v>
      </c>
      <c r="C1773">
        <f t="shared" si="81"/>
        <v>1</v>
      </c>
      <c r="D1773">
        <f t="shared" si="82"/>
        <v>5.0000000000000001E-4</v>
      </c>
      <c r="E1773">
        <f t="shared" si="83"/>
        <v>2.87E-2</v>
      </c>
      <c r="R1773" s="90">
        <v>5.0000000000000001E-4</v>
      </c>
      <c r="S1773" s="91" t="s">
        <v>75</v>
      </c>
      <c r="T1773" s="90">
        <v>0.89987146932612538</v>
      </c>
      <c r="U1773" s="92">
        <v>5.0000000000000001E-4</v>
      </c>
      <c r="V1773" s="93" t="s">
        <v>75</v>
      </c>
      <c r="W1773" s="92">
        <v>0.28256445299999999</v>
      </c>
      <c r="X1773" s="92">
        <v>5.0000000000000001E-4</v>
      </c>
      <c r="Y1773" s="93" t="s">
        <v>75</v>
      </c>
      <c r="Z1773" s="92">
        <v>0.32968554687499996</v>
      </c>
      <c r="AA1773" s="92">
        <v>5.0000000000000001E-4</v>
      </c>
      <c r="AB1773" s="93" t="s">
        <v>75</v>
      </c>
      <c r="AC1773" s="92">
        <v>0.34161162299999998</v>
      </c>
      <c r="AD1773" s="92">
        <v>5.0000000000000001E-4</v>
      </c>
      <c r="AE1773" s="93" t="s">
        <v>75</v>
      </c>
      <c r="AF1773" s="92">
        <v>0.46571523399999998</v>
      </c>
      <c r="AG1773" s="92">
        <v>5.0000000000000001E-4</v>
      </c>
      <c r="AH1773" s="93" t="s">
        <v>75</v>
      </c>
      <c r="AI1773" s="92">
        <v>1</v>
      </c>
    </row>
    <row r="1774" spans="1:35" x14ac:dyDescent="0.35">
      <c r="A1774">
        <v>5.0000000000000001E-4</v>
      </c>
      <c r="B1774" t="s">
        <v>75</v>
      </c>
      <c r="C1774">
        <f t="shared" si="81"/>
        <v>1</v>
      </c>
      <c r="D1774">
        <f t="shared" si="82"/>
        <v>5.0000000000000001E-4</v>
      </c>
      <c r="E1774">
        <f t="shared" si="83"/>
        <v>2.87E-2</v>
      </c>
      <c r="R1774" s="90">
        <v>5.0000000000000001E-4</v>
      </c>
      <c r="S1774" s="91" t="s">
        <v>75</v>
      </c>
      <c r="T1774" s="90">
        <v>0.89977867711528725</v>
      </c>
      <c r="U1774" s="92">
        <v>5.0000000000000001E-4</v>
      </c>
      <c r="V1774" s="93" t="s">
        <v>75</v>
      </c>
      <c r="W1774" s="92">
        <v>0.28216406300000002</v>
      </c>
      <c r="X1774" s="92">
        <v>5.0000000000000001E-4</v>
      </c>
      <c r="Y1774" s="93" t="s">
        <v>75</v>
      </c>
      <c r="Z1774" s="92">
        <v>0.32955742187499998</v>
      </c>
      <c r="AA1774" s="92">
        <v>5.0000000000000001E-4</v>
      </c>
      <c r="AB1774" s="93" t="s">
        <v>75</v>
      </c>
      <c r="AC1774" s="92">
        <v>0.34136620499999998</v>
      </c>
      <c r="AD1774" s="92">
        <v>5.0000000000000001E-4</v>
      </c>
      <c r="AE1774" s="93" t="s">
        <v>75</v>
      </c>
      <c r="AF1774" s="92">
        <v>0.465490234</v>
      </c>
      <c r="AG1774" s="92">
        <v>5.0000000000000001E-4</v>
      </c>
      <c r="AH1774" s="93" t="s">
        <v>75</v>
      </c>
      <c r="AI1774" s="92">
        <v>1</v>
      </c>
    </row>
    <row r="1775" spans="1:35" x14ac:dyDescent="0.35">
      <c r="A1775">
        <v>5.0000000000000001E-4</v>
      </c>
      <c r="B1775" t="s">
        <v>75</v>
      </c>
      <c r="C1775">
        <f t="shared" si="81"/>
        <v>1</v>
      </c>
      <c r="D1775">
        <f t="shared" si="82"/>
        <v>5.0000000000000001E-4</v>
      </c>
      <c r="E1775">
        <f t="shared" si="83"/>
        <v>2.87E-2</v>
      </c>
      <c r="R1775" s="90">
        <v>5.0000000000000001E-4</v>
      </c>
      <c r="S1775" s="91" t="s">
        <v>75</v>
      </c>
      <c r="T1775" s="90">
        <v>0.89977867711528725</v>
      </c>
      <c r="U1775" s="92">
        <v>5.0000000000000001E-4</v>
      </c>
      <c r="V1775" s="93" t="s">
        <v>75</v>
      </c>
      <c r="W1775" s="92">
        <v>0.28173437499999998</v>
      </c>
      <c r="X1775" s="92">
        <v>5.0000000000000001E-4</v>
      </c>
      <c r="Y1775" s="93" t="s">
        <v>75</v>
      </c>
      <c r="Z1775" s="92">
        <v>0.32944570312500004</v>
      </c>
      <c r="AA1775" s="92">
        <v>5.0000000000000001E-4</v>
      </c>
      <c r="AB1775" s="93" t="s">
        <v>75</v>
      </c>
      <c r="AC1775" s="92">
        <v>0.34113392300000001</v>
      </c>
      <c r="AD1775" s="92">
        <v>5.0000000000000001E-4</v>
      </c>
      <c r="AE1775" s="93" t="s">
        <v>75</v>
      </c>
      <c r="AF1775" s="92">
        <v>0.465321875</v>
      </c>
      <c r="AG1775" s="92">
        <v>5.0000000000000001E-4</v>
      </c>
      <c r="AH1775" s="93" t="s">
        <v>75</v>
      </c>
      <c r="AI1775" s="92">
        <v>1</v>
      </c>
    </row>
    <row r="1776" spans="1:35" x14ac:dyDescent="0.35">
      <c r="A1776">
        <v>5.0000000000000001E-4</v>
      </c>
      <c r="B1776" t="s">
        <v>75</v>
      </c>
      <c r="C1776">
        <f t="shared" si="81"/>
        <v>1</v>
      </c>
      <c r="D1776">
        <f t="shared" si="82"/>
        <v>5.0000000000000001E-4</v>
      </c>
      <c r="E1776">
        <f t="shared" si="83"/>
        <v>2.87E-2</v>
      </c>
      <c r="R1776" s="90">
        <v>5.0000000000000001E-4</v>
      </c>
      <c r="S1776" s="91" t="s">
        <v>75</v>
      </c>
      <c r="T1776" s="90">
        <v>0.89966721548196682</v>
      </c>
      <c r="U1776" s="92">
        <v>5.0000000000000001E-4</v>
      </c>
      <c r="V1776" s="93" t="s">
        <v>75</v>
      </c>
      <c r="W1776" s="92">
        <v>0.28122656299999998</v>
      </c>
      <c r="X1776" s="92">
        <v>5.0000000000000001E-4</v>
      </c>
      <c r="Y1776" s="93" t="s">
        <v>75</v>
      </c>
      <c r="Z1776" s="92">
        <v>0.32928203125000005</v>
      </c>
      <c r="AA1776" s="92">
        <v>5.0000000000000001E-4</v>
      </c>
      <c r="AB1776" s="93" t="s">
        <v>75</v>
      </c>
      <c r="AC1776" s="92">
        <v>0.340912987</v>
      </c>
      <c r="AD1776" s="92">
        <v>5.0000000000000001E-4</v>
      </c>
      <c r="AE1776" s="93" t="s">
        <v>75</v>
      </c>
      <c r="AF1776" s="92">
        <v>0.46516093800000002</v>
      </c>
      <c r="AG1776" s="92">
        <v>5.0000000000000001E-4</v>
      </c>
      <c r="AH1776" s="93" t="s">
        <v>75</v>
      </c>
      <c r="AI1776" s="92">
        <v>1</v>
      </c>
    </row>
    <row r="1777" spans="1:35" x14ac:dyDescent="0.35">
      <c r="A1777">
        <v>5.0000000000000001E-4</v>
      </c>
      <c r="B1777" t="s">
        <v>75</v>
      </c>
      <c r="C1777">
        <f t="shared" si="81"/>
        <v>1</v>
      </c>
      <c r="D1777">
        <f t="shared" si="82"/>
        <v>5.0000000000000001E-4</v>
      </c>
      <c r="E1777">
        <f t="shared" si="83"/>
        <v>2.87E-2</v>
      </c>
      <c r="R1777" s="90">
        <v>5.0000000000000001E-4</v>
      </c>
      <c r="S1777" s="91" t="s">
        <v>75</v>
      </c>
      <c r="T1777" s="90">
        <v>0.89966721548196682</v>
      </c>
      <c r="U1777" s="92">
        <v>5.0000000000000001E-4</v>
      </c>
      <c r="V1777" s="93" t="s">
        <v>75</v>
      </c>
      <c r="W1777" s="92">
        <v>0.280969727</v>
      </c>
      <c r="X1777" s="92">
        <v>5.0000000000000001E-4</v>
      </c>
      <c r="Y1777" s="93" t="s">
        <v>75</v>
      </c>
      <c r="Z1777" s="92">
        <v>0.32913828125</v>
      </c>
      <c r="AA1777" s="92">
        <v>5.0000000000000001E-4</v>
      </c>
      <c r="AB1777" s="93" t="s">
        <v>75</v>
      </c>
      <c r="AC1777" s="92">
        <v>0.340718093</v>
      </c>
      <c r="AD1777" s="92">
        <v>5.0000000000000001E-4</v>
      </c>
      <c r="AE1777" s="93" t="s">
        <v>75</v>
      </c>
      <c r="AF1777" s="92">
        <v>0.4649375</v>
      </c>
      <c r="AG1777" s="92">
        <v>5.0000000000000001E-4</v>
      </c>
      <c r="AH1777" s="93" t="s">
        <v>75</v>
      </c>
      <c r="AI1777" s="92">
        <v>1</v>
      </c>
    </row>
    <row r="1778" spans="1:35" x14ac:dyDescent="0.35">
      <c r="A1778">
        <v>5.0000000000000001E-4</v>
      </c>
      <c r="B1778" t="s">
        <v>75</v>
      </c>
      <c r="C1778">
        <f t="shared" si="81"/>
        <v>1</v>
      </c>
      <c r="D1778">
        <f t="shared" si="82"/>
        <v>5.0000000000000001E-4</v>
      </c>
      <c r="E1778">
        <f t="shared" si="83"/>
        <v>2.87E-2</v>
      </c>
      <c r="R1778" s="90">
        <v>5.0000000000000001E-4</v>
      </c>
      <c r="S1778" s="91" t="s">
        <v>75</v>
      </c>
      <c r="T1778" s="90">
        <v>0.89945344705755848</v>
      </c>
      <c r="U1778" s="92">
        <v>5.0000000000000001E-4</v>
      </c>
      <c r="V1778" s="93" t="s">
        <v>75</v>
      </c>
      <c r="W1778" s="92">
        <v>0.28053125000000001</v>
      </c>
      <c r="X1778" s="92">
        <v>5.0000000000000001E-4</v>
      </c>
      <c r="Y1778" s="93" t="s">
        <v>75</v>
      </c>
      <c r="Z1778" s="92">
        <v>0.32894843750000002</v>
      </c>
      <c r="AA1778" s="92">
        <v>5.0000000000000001E-4</v>
      </c>
      <c r="AB1778" s="93" t="s">
        <v>75</v>
      </c>
      <c r="AC1778" s="92">
        <v>0.34049687899999997</v>
      </c>
      <c r="AD1778" s="92">
        <v>5.0000000000000001E-4</v>
      </c>
      <c r="AE1778" s="93" t="s">
        <v>75</v>
      </c>
      <c r="AF1778" s="92">
        <v>0.46480039099999998</v>
      </c>
      <c r="AG1778" s="92">
        <v>5.0000000000000001E-4</v>
      </c>
      <c r="AH1778" s="93" t="s">
        <v>75</v>
      </c>
      <c r="AI1778" s="92">
        <v>1</v>
      </c>
    </row>
    <row r="1779" spans="1:35" x14ac:dyDescent="0.35">
      <c r="A1779">
        <v>5.0000000000000001E-4</v>
      </c>
      <c r="B1779" t="s">
        <v>75</v>
      </c>
      <c r="C1779">
        <f t="shared" si="81"/>
        <v>1</v>
      </c>
      <c r="D1779">
        <f t="shared" si="82"/>
        <v>5.0000000000000001E-4</v>
      </c>
      <c r="E1779">
        <f t="shared" si="83"/>
        <v>2.87E-2</v>
      </c>
      <c r="R1779" s="90">
        <v>5.0000000000000001E-4</v>
      </c>
      <c r="S1779" s="91" t="s">
        <v>75</v>
      </c>
      <c r="T1779" s="90">
        <v>0.89941819646498156</v>
      </c>
      <c r="U1779" s="92">
        <v>5.0000000000000001E-4</v>
      </c>
      <c r="V1779" s="93" t="s">
        <v>75</v>
      </c>
      <c r="W1779" s="92">
        <v>0.28011914100000002</v>
      </c>
      <c r="X1779" s="92">
        <v>5.0000000000000001E-4</v>
      </c>
      <c r="Y1779" s="93" t="s">
        <v>75</v>
      </c>
      <c r="Z1779" s="92">
        <v>0.32883437500000001</v>
      </c>
      <c r="AA1779" s="92">
        <v>5.0000000000000001E-4</v>
      </c>
      <c r="AB1779" s="93" t="s">
        <v>75</v>
      </c>
      <c r="AC1779" s="92">
        <v>0.34022650999999998</v>
      </c>
      <c r="AD1779" s="92">
        <v>5.0000000000000001E-4</v>
      </c>
      <c r="AE1779" s="93" t="s">
        <v>75</v>
      </c>
      <c r="AF1779" s="92">
        <v>0.46461992200000002</v>
      </c>
      <c r="AG1779" s="92">
        <v>5.0000000000000001E-4</v>
      </c>
      <c r="AH1779" s="93" t="s">
        <v>75</v>
      </c>
      <c r="AI1779" s="92">
        <v>1</v>
      </c>
    </row>
    <row r="1780" spans="1:35" x14ac:dyDescent="0.35">
      <c r="A1780">
        <v>5.0000000000000001E-4</v>
      </c>
      <c r="B1780" t="s">
        <v>75</v>
      </c>
      <c r="C1780">
        <f t="shared" si="81"/>
        <v>1</v>
      </c>
      <c r="D1780">
        <f t="shared" si="82"/>
        <v>5.0000000000000001E-4</v>
      </c>
      <c r="E1780">
        <f t="shared" si="83"/>
        <v>2.87E-2</v>
      </c>
      <c r="R1780" s="90">
        <v>5.0000000000000001E-4</v>
      </c>
      <c r="S1780" s="91" t="s">
        <v>75</v>
      </c>
      <c r="T1780" s="90">
        <v>0.89941819646498156</v>
      </c>
      <c r="U1780" s="92">
        <v>5.0000000000000001E-4</v>
      </c>
      <c r="V1780" s="93" t="s">
        <v>75</v>
      </c>
      <c r="W1780" s="92">
        <v>0.27959960900000003</v>
      </c>
      <c r="X1780" s="92">
        <v>5.0000000000000001E-4</v>
      </c>
      <c r="Y1780" s="93" t="s">
        <v>75</v>
      </c>
      <c r="Z1780" s="92">
        <v>0.32872109375000003</v>
      </c>
      <c r="AA1780" s="92">
        <v>5.0000000000000001E-4</v>
      </c>
      <c r="AB1780" s="93" t="s">
        <v>75</v>
      </c>
      <c r="AC1780" s="92">
        <v>0.33999120500000002</v>
      </c>
      <c r="AD1780" s="92">
        <v>5.0000000000000001E-4</v>
      </c>
      <c r="AE1780" s="93" t="s">
        <v>75</v>
      </c>
      <c r="AF1780" s="92">
        <v>0.46439609399999998</v>
      </c>
      <c r="AG1780" s="92">
        <v>5.0000000000000001E-4</v>
      </c>
      <c r="AH1780" s="93" t="s">
        <v>75</v>
      </c>
      <c r="AI1780" s="92">
        <v>1</v>
      </c>
    </row>
    <row r="1781" spans="1:35" x14ac:dyDescent="0.35">
      <c r="A1781">
        <v>5.0000000000000001E-4</v>
      </c>
      <c r="B1781" t="s">
        <v>75</v>
      </c>
      <c r="C1781">
        <f t="shared" si="81"/>
        <v>1</v>
      </c>
      <c r="D1781">
        <f t="shared" si="82"/>
        <v>5.0000000000000001E-4</v>
      </c>
      <c r="E1781">
        <f t="shared" si="83"/>
        <v>2.87E-2</v>
      </c>
      <c r="R1781" s="90">
        <v>5.0000000000000001E-4</v>
      </c>
      <c r="S1781" s="91" t="s">
        <v>75</v>
      </c>
      <c r="T1781" s="90">
        <v>0.89920811330239714</v>
      </c>
      <c r="U1781" s="92">
        <v>5.0000000000000001E-4</v>
      </c>
      <c r="V1781" s="93" t="s">
        <v>75</v>
      </c>
      <c r="W1781" s="92">
        <v>0.27902343800000001</v>
      </c>
      <c r="X1781" s="92">
        <v>5.0000000000000001E-4</v>
      </c>
      <c r="Y1781" s="93" t="s">
        <v>75</v>
      </c>
      <c r="Z1781" s="92">
        <v>0.32861601562499998</v>
      </c>
      <c r="AA1781" s="92">
        <v>5.0000000000000001E-4</v>
      </c>
      <c r="AB1781" s="93" t="s">
        <v>75</v>
      </c>
      <c r="AC1781" s="92">
        <v>0.33979467000000002</v>
      </c>
      <c r="AD1781" s="92">
        <v>5.0000000000000001E-4</v>
      </c>
      <c r="AE1781" s="93" t="s">
        <v>75</v>
      </c>
      <c r="AF1781" s="92">
        <v>0.464225</v>
      </c>
      <c r="AG1781" s="92">
        <v>5.0000000000000001E-4</v>
      </c>
      <c r="AH1781" s="93" t="s">
        <v>75</v>
      </c>
      <c r="AI1781" s="92">
        <v>1</v>
      </c>
    </row>
    <row r="1782" spans="1:35" x14ac:dyDescent="0.35">
      <c r="A1782">
        <v>5.0000000000000001E-4</v>
      </c>
      <c r="B1782" t="s">
        <v>75</v>
      </c>
      <c r="C1782">
        <f t="shared" si="81"/>
        <v>1</v>
      </c>
      <c r="D1782">
        <f t="shared" si="82"/>
        <v>5.0000000000000001E-4</v>
      </c>
      <c r="E1782">
        <f t="shared" si="83"/>
        <v>2.87E-2</v>
      </c>
      <c r="R1782" s="90">
        <v>5.0000000000000001E-4</v>
      </c>
      <c r="S1782" s="91" t="s">
        <v>75</v>
      </c>
      <c r="T1782" s="90">
        <v>0.89902862135735839</v>
      </c>
      <c r="U1782" s="92">
        <v>5.0000000000000001E-4</v>
      </c>
      <c r="V1782" s="93" t="s">
        <v>75</v>
      </c>
      <c r="W1782" s="92">
        <v>0.27864941399999998</v>
      </c>
      <c r="X1782" s="92">
        <v>5.0000000000000001E-4</v>
      </c>
      <c r="Y1782" s="93" t="s">
        <v>75</v>
      </c>
      <c r="Z1782" s="92">
        <v>0.32852656250000001</v>
      </c>
      <c r="AA1782" s="92">
        <v>5.0000000000000001E-4</v>
      </c>
      <c r="AB1782" s="93" t="s">
        <v>75</v>
      </c>
      <c r="AC1782" s="92">
        <v>0.33955280799999998</v>
      </c>
      <c r="AD1782" s="92">
        <v>5.0000000000000001E-4</v>
      </c>
      <c r="AE1782" s="93" t="s">
        <v>75</v>
      </c>
      <c r="AF1782" s="92">
        <v>0.46407187500000002</v>
      </c>
      <c r="AG1782" s="92">
        <v>5.0000000000000001E-4</v>
      </c>
      <c r="AH1782" s="93" t="s">
        <v>75</v>
      </c>
      <c r="AI1782" s="92">
        <v>1</v>
      </c>
    </row>
    <row r="1783" spans="1:35" x14ac:dyDescent="0.35">
      <c r="A1783">
        <v>5.0000000000000001E-4</v>
      </c>
      <c r="B1783" t="s">
        <v>75</v>
      </c>
      <c r="C1783">
        <f t="shared" si="81"/>
        <v>1</v>
      </c>
      <c r="D1783">
        <f t="shared" si="82"/>
        <v>5.0000000000000001E-4</v>
      </c>
      <c r="E1783">
        <f t="shared" si="83"/>
        <v>2.87E-2</v>
      </c>
      <c r="R1783" s="90">
        <v>5.0000000000000001E-4</v>
      </c>
      <c r="S1783" s="91" t="s">
        <v>75</v>
      </c>
      <c r="T1783" s="90">
        <v>0.89900456039702403</v>
      </c>
      <c r="U1783" s="92">
        <v>5.0000000000000001E-4</v>
      </c>
      <c r="V1783" s="93" t="s">
        <v>75</v>
      </c>
      <c r="W1783" s="92">
        <v>0.27823437499999998</v>
      </c>
      <c r="X1783" s="92">
        <v>5.0000000000000001E-4</v>
      </c>
      <c r="Y1783" s="93" t="s">
        <v>75</v>
      </c>
      <c r="Z1783" s="92">
        <v>0.328369140625</v>
      </c>
      <c r="AA1783" s="92">
        <v>5.0000000000000001E-4</v>
      </c>
      <c r="AB1783" s="93" t="s">
        <v>75</v>
      </c>
      <c r="AC1783" s="92">
        <v>0.33935393899999999</v>
      </c>
      <c r="AD1783" s="92">
        <v>5.0000000000000001E-4</v>
      </c>
      <c r="AE1783" s="93" t="s">
        <v>75</v>
      </c>
      <c r="AF1783" s="92">
        <v>0.46385273399999999</v>
      </c>
      <c r="AG1783" s="92">
        <v>5.0000000000000001E-4</v>
      </c>
      <c r="AH1783" s="93" t="s">
        <v>75</v>
      </c>
      <c r="AI1783" s="92">
        <v>1</v>
      </c>
    </row>
    <row r="1784" spans="1:35" x14ac:dyDescent="0.35">
      <c r="A1784">
        <v>5.0000000000000001E-4</v>
      </c>
      <c r="B1784" t="s">
        <v>75</v>
      </c>
      <c r="C1784">
        <f t="shared" si="81"/>
        <v>1</v>
      </c>
      <c r="D1784">
        <f t="shared" si="82"/>
        <v>5.0000000000000001E-4</v>
      </c>
      <c r="E1784">
        <f t="shared" si="83"/>
        <v>2.87E-2</v>
      </c>
      <c r="R1784" s="90">
        <v>5.0000000000000001E-4</v>
      </c>
      <c r="S1784" s="91" t="s">
        <v>75</v>
      </c>
      <c r="T1784" s="90">
        <v>0.89848064210139134</v>
      </c>
      <c r="U1784" s="92">
        <v>5.0000000000000001E-4</v>
      </c>
      <c r="V1784" s="93" t="s">
        <v>75</v>
      </c>
      <c r="W1784" s="92">
        <v>0.27770898399999999</v>
      </c>
      <c r="X1784" s="92">
        <v>5.0000000000000001E-4</v>
      </c>
      <c r="Y1784" s="93" t="s">
        <v>75</v>
      </c>
      <c r="Z1784" s="92">
        <v>0.32817890624999996</v>
      </c>
      <c r="AA1784" s="92">
        <v>5.0000000000000001E-4</v>
      </c>
      <c r="AB1784" s="93" t="s">
        <v>75</v>
      </c>
      <c r="AC1784" s="92">
        <v>0.33912388900000001</v>
      </c>
      <c r="AD1784" s="92">
        <v>5.0000000000000001E-4</v>
      </c>
      <c r="AE1784" s="93" t="s">
        <v>75</v>
      </c>
      <c r="AF1784" s="92">
        <v>0.46364648400000003</v>
      </c>
      <c r="AG1784" s="92">
        <v>5.0000000000000001E-4</v>
      </c>
      <c r="AH1784" s="93" t="s">
        <v>75</v>
      </c>
      <c r="AI1784" s="92">
        <v>1</v>
      </c>
    </row>
    <row r="1785" spans="1:35" x14ac:dyDescent="0.35">
      <c r="A1785">
        <v>5.0000000000000001E-4</v>
      </c>
      <c r="B1785" t="s">
        <v>75</v>
      </c>
      <c r="C1785">
        <f t="shared" si="81"/>
        <v>1</v>
      </c>
      <c r="D1785">
        <f t="shared" si="82"/>
        <v>5.0000000000000001E-4</v>
      </c>
      <c r="E1785">
        <f t="shared" si="83"/>
        <v>2.87E-2</v>
      </c>
      <c r="R1785" s="90">
        <v>5.0000000000000001E-4</v>
      </c>
      <c r="S1785" s="91" t="s">
        <v>75</v>
      </c>
      <c r="T1785" s="90">
        <v>0.89848064210139134</v>
      </c>
      <c r="U1785" s="92">
        <v>5.0000000000000001E-4</v>
      </c>
      <c r="V1785" s="93" t="s">
        <v>75</v>
      </c>
      <c r="W1785" s="92">
        <v>0.27721972700000003</v>
      </c>
      <c r="X1785" s="92">
        <v>5.0000000000000001E-4</v>
      </c>
      <c r="Y1785" s="93" t="s">
        <v>75</v>
      </c>
      <c r="Z1785" s="92">
        <v>0.32802734374999998</v>
      </c>
      <c r="AA1785" s="92">
        <v>5.0000000000000001E-4</v>
      </c>
      <c r="AB1785" s="93" t="s">
        <v>75</v>
      </c>
      <c r="AC1785" s="92">
        <v>0.33887500500000001</v>
      </c>
      <c r="AD1785" s="92">
        <v>5.0000000000000001E-4</v>
      </c>
      <c r="AE1785" s="93" t="s">
        <v>75</v>
      </c>
      <c r="AF1785" s="92">
        <v>0.463468359</v>
      </c>
      <c r="AG1785" s="92">
        <v>5.0000000000000001E-4</v>
      </c>
      <c r="AH1785" s="93" t="s">
        <v>75</v>
      </c>
      <c r="AI1785" s="92">
        <v>1</v>
      </c>
    </row>
    <row r="1786" spans="1:35" x14ac:dyDescent="0.35">
      <c r="A1786">
        <v>5.0000000000000001E-4</v>
      </c>
      <c r="B1786" t="s">
        <v>75</v>
      </c>
      <c r="C1786">
        <f t="shared" si="81"/>
        <v>1</v>
      </c>
      <c r="D1786">
        <f t="shared" si="82"/>
        <v>5.0000000000000001E-4</v>
      </c>
      <c r="E1786">
        <f t="shared" si="83"/>
        <v>2.87E-2</v>
      </c>
      <c r="R1786" s="90">
        <v>5.0000000000000001E-4</v>
      </c>
      <c r="S1786" s="91" t="s">
        <v>75</v>
      </c>
      <c r="T1786" s="90">
        <v>0.89848064210139134</v>
      </c>
      <c r="U1786" s="92">
        <v>5.0000000000000001E-4</v>
      </c>
      <c r="V1786" s="93" t="s">
        <v>75</v>
      </c>
      <c r="W1786" s="92">
        <v>0.27677734399999998</v>
      </c>
      <c r="X1786" s="92">
        <v>5.0000000000000001E-4</v>
      </c>
      <c r="Y1786" s="93" t="s">
        <v>75</v>
      </c>
      <c r="Z1786" s="92">
        <v>0.32787929687500006</v>
      </c>
      <c r="AA1786" s="92">
        <v>5.0000000000000001E-4</v>
      </c>
      <c r="AB1786" s="93" t="s">
        <v>75</v>
      </c>
      <c r="AC1786" s="92">
        <v>0.33860826399999999</v>
      </c>
      <c r="AD1786" s="92">
        <v>5.0000000000000001E-4</v>
      </c>
      <c r="AE1786" s="93" t="s">
        <v>75</v>
      </c>
      <c r="AF1786" s="92">
        <v>0.46329648400000001</v>
      </c>
      <c r="AG1786" s="92">
        <v>5.0000000000000001E-4</v>
      </c>
      <c r="AH1786" s="93" t="s">
        <v>75</v>
      </c>
      <c r="AI1786" s="92">
        <v>1</v>
      </c>
    </row>
    <row r="1787" spans="1:35" x14ac:dyDescent="0.35">
      <c r="A1787">
        <v>5.0000000000000001E-4</v>
      </c>
      <c r="B1787" t="s">
        <v>75</v>
      </c>
      <c r="C1787">
        <f t="shared" si="81"/>
        <v>1</v>
      </c>
      <c r="D1787">
        <f t="shared" si="82"/>
        <v>5.0000000000000001E-4</v>
      </c>
      <c r="E1787">
        <f t="shared" si="83"/>
        <v>2.87E-2</v>
      </c>
      <c r="R1787" s="90">
        <v>5.0000000000000001E-4</v>
      </c>
      <c r="S1787" s="91" t="s">
        <v>75</v>
      </c>
      <c r="T1787" s="90">
        <v>0.89823448434420627</v>
      </c>
      <c r="U1787" s="92">
        <v>5.0000000000000001E-4</v>
      </c>
      <c r="V1787" s="93" t="s">
        <v>75</v>
      </c>
      <c r="W1787" s="92">
        <v>0.27655078100000002</v>
      </c>
      <c r="X1787" s="92">
        <v>5.0000000000000001E-4</v>
      </c>
      <c r="Y1787" s="93" t="s">
        <v>75</v>
      </c>
      <c r="Z1787" s="92">
        <v>0.32776992187499998</v>
      </c>
      <c r="AA1787" s="92">
        <v>5.0000000000000001E-4</v>
      </c>
      <c r="AB1787" s="93" t="s">
        <v>75</v>
      </c>
      <c r="AC1787" s="92">
        <v>0.33834501</v>
      </c>
      <c r="AD1787" s="92">
        <v>5.0000000000000001E-4</v>
      </c>
      <c r="AE1787" s="93" t="s">
        <v>75</v>
      </c>
      <c r="AF1787" s="92">
        <v>0.463103125</v>
      </c>
      <c r="AG1787" s="92">
        <v>5.0000000000000001E-4</v>
      </c>
      <c r="AH1787" s="93" t="s">
        <v>75</v>
      </c>
      <c r="AI1787" s="92">
        <v>1</v>
      </c>
    </row>
    <row r="1788" spans="1:35" x14ac:dyDescent="0.35">
      <c r="A1788">
        <v>5.0000000000000001E-4</v>
      </c>
      <c r="B1788" t="s">
        <v>75</v>
      </c>
      <c r="C1788">
        <f t="shared" si="81"/>
        <v>1</v>
      </c>
      <c r="D1788">
        <f t="shared" si="82"/>
        <v>5.0000000000000001E-4</v>
      </c>
      <c r="E1788">
        <f t="shared" si="83"/>
        <v>2.87E-2</v>
      </c>
      <c r="R1788" s="90">
        <v>5.0000000000000001E-4</v>
      </c>
      <c r="S1788" s="91" t="s">
        <v>75</v>
      </c>
      <c r="T1788" s="90">
        <v>0.89814368405273459</v>
      </c>
      <c r="U1788" s="92">
        <v>5.0000000000000001E-4</v>
      </c>
      <c r="V1788" s="93" t="s">
        <v>75</v>
      </c>
      <c r="W1788" s="92">
        <v>0.27607714799999999</v>
      </c>
      <c r="X1788" s="92">
        <v>5.0000000000000001E-4</v>
      </c>
      <c r="Y1788" s="93" t="s">
        <v>75</v>
      </c>
      <c r="Z1788" s="92">
        <v>0.32765507812499989</v>
      </c>
      <c r="AA1788" s="92">
        <v>5.0000000000000001E-4</v>
      </c>
      <c r="AB1788" s="93" t="s">
        <v>75</v>
      </c>
      <c r="AC1788" s="92">
        <v>0.33813425899999999</v>
      </c>
      <c r="AD1788" s="92">
        <v>5.0000000000000001E-4</v>
      </c>
      <c r="AE1788" s="93" t="s">
        <v>75</v>
      </c>
      <c r="AF1788" s="92">
        <v>0.462911719</v>
      </c>
      <c r="AG1788" s="92">
        <v>5.0000000000000001E-4</v>
      </c>
      <c r="AH1788" s="93" t="s">
        <v>75</v>
      </c>
      <c r="AI1788" s="92">
        <v>1</v>
      </c>
    </row>
    <row r="1789" spans="1:35" x14ac:dyDescent="0.35">
      <c r="A1789">
        <v>5.0000000000000001E-4</v>
      </c>
      <c r="B1789" t="s">
        <v>75</v>
      </c>
      <c r="C1789">
        <f t="shared" si="81"/>
        <v>1</v>
      </c>
      <c r="D1789">
        <f t="shared" si="82"/>
        <v>5.0000000000000001E-4</v>
      </c>
      <c r="E1789">
        <f t="shared" si="83"/>
        <v>2.87E-2</v>
      </c>
      <c r="R1789" s="90">
        <v>5.0000000000000001E-4</v>
      </c>
      <c r="S1789" s="91" t="s">
        <v>75</v>
      </c>
      <c r="T1789" s="90">
        <v>0.89810927640944549</v>
      </c>
      <c r="U1789" s="92">
        <v>5.0000000000000001E-4</v>
      </c>
      <c r="V1789" s="93" t="s">
        <v>75</v>
      </c>
      <c r="W1789" s="92">
        <v>0.27563476599999998</v>
      </c>
      <c r="X1789" s="92">
        <v>5.0000000000000001E-4</v>
      </c>
      <c r="Y1789" s="93" t="s">
        <v>75</v>
      </c>
      <c r="Z1789" s="92">
        <v>0.32747773437499994</v>
      </c>
      <c r="AA1789" s="92">
        <v>5.0000000000000001E-4</v>
      </c>
      <c r="AB1789" s="93" t="s">
        <v>75</v>
      </c>
      <c r="AC1789" s="92">
        <v>0.33794706200000002</v>
      </c>
      <c r="AD1789" s="92">
        <v>5.0000000000000001E-4</v>
      </c>
      <c r="AE1789" s="93" t="s">
        <v>75</v>
      </c>
      <c r="AF1789" s="92">
        <v>0.46270859399999997</v>
      </c>
      <c r="AG1789" s="92">
        <v>5.0000000000000001E-4</v>
      </c>
      <c r="AH1789" s="93" t="s">
        <v>75</v>
      </c>
      <c r="AI1789" s="92">
        <v>1</v>
      </c>
    </row>
    <row r="1790" spans="1:35" x14ac:dyDescent="0.35">
      <c r="A1790">
        <v>5.0000000000000001E-4</v>
      </c>
      <c r="B1790" t="s">
        <v>75</v>
      </c>
      <c r="C1790">
        <f t="shared" si="81"/>
        <v>1</v>
      </c>
      <c r="D1790">
        <f t="shared" si="82"/>
        <v>5.0000000000000001E-4</v>
      </c>
      <c r="E1790">
        <f t="shared" si="83"/>
        <v>2.87E-2</v>
      </c>
      <c r="R1790" s="90">
        <v>5.0000000000000001E-4</v>
      </c>
      <c r="S1790" s="91" t="s">
        <v>75</v>
      </c>
      <c r="T1790" s="90">
        <v>0.89809551142743405</v>
      </c>
      <c r="U1790" s="92">
        <v>5.0000000000000001E-4</v>
      </c>
      <c r="V1790" s="93" t="s">
        <v>75</v>
      </c>
      <c r="W1790" s="92">
        <v>0.27542871099999999</v>
      </c>
      <c r="X1790" s="92">
        <v>5.0000000000000001E-4</v>
      </c>
      <c r="Y1790" s="93" t="s">
        <v>75</v>
      </c>
      <c r="Z1790" s="92">
        <v>0.32734453125000001</v>
      </c>
      <c r="AA1790" s="92">
        <v>5.0000000000000001E-4</v>
      </c>
      <c r="AB1790" s="93" t="s">
        <v>75</v>
      </c>
      <c r="AC1790" s="92">
        <v>0.337795556</v>
      </c>
      <c r="AD1790" s="92">
        <v>5.0000000000000001E-4</v>
      </c>
      <c r="AE1790" s="93" t="s">
        <v>75</v>
      </c>
      <c r="AF1790" s="92">
        <v>0.46254023399999999</v>
      </c>
      <c r="AG1790" s="92">
        <v>5.0000000000000001E-4</v>
      </c>
      <c r="AH1790" s="93" t="s">
        <v>75</v>
      </c>
      <c r="AI1790" s="92">
        <v>1</v>
      </c>
    </row>
    <row r="1791" spans="1:35" x14ac:dyDescent="0.35">
      <c r="A1791">
        <v>5.0000000000000001E-4</v>
      </c>
      <c r="B1791" t="s">
        <v>75</v>
      </c>
      <c r="C1791">
        <f t="shared" si="81"/>
        <v>1</v>
      </c>
      <c r="D1791">
        <f t="shared" si="82"/>
        <v>5.0000000000000001E-4</v>
      </c>
      <c r="E1791">
        <f t="shared" si="83"/>
        <v>2.87E-2</v>
      </c>
      <c r="R1791" s="90">
        <v>5.0000000000000001E-4</v>
      </c>
      <c r="S1791" s="91" t="s">
        <v>75</v>
      </c>
      <c r="T1791" s="90">
        <v>0.89809551142743405</v>
      </c>
      <c r="U1791" s="92">
        <v>5.0000000000000001E-4</v>
      </c>
      <c r="V1791" s="93" t="s">
        <v>75</v>
      </c>
      <c r="W1791" s="92">
        <v>0.275037109</v>
      </c>
      <c r="X1791" s="92">
        <v>5.0000000000000001E-4</v>
      </c>
      <c r="Y1791" s="93" t="s">
        <v>75</v>
      </c>
      <c r="Z1791" s="92">
        <v>0.32718750000000002</v>
      </c>
      <c r="AA1791" s="92">
        <v>5.0000000000000001E-4</v>
      </c>
      <c r="AB1791" s="93" t="s">
        <v>75</v>
      </c>
      <c r="AC1791" s="92">
        <v>0.33758447899999999</v>
      </c>
      <c r="AD1791" s="92">
        <v>5.0000000000000001E-4</v>
      </c>
      <c r="AE1791" s="93" t="s">
        <v>75</v>
      </c>
      <c r="AF1791" s="92">
        <v>0.46234999999999998</v>
      </c>
      <c r="AG1791" s="92">
        <v>5.0000000000000001E-4</v>
      </c>
      <c r="AH1791" s="93" t="s">
        <v>75</v>
      </c>
      <c r="AI1791" s="92">
        <v>1</v>
      </c>
    </row>
    <row r="1792" spans="1:35" x14ac:dyDescent="0.35">
      <c r="A1792">
        <v>5.0000000000000001E-4</v>
      </c>
      <c r="B1792" t="s">
        <v>75</v>
      </c>
      <c r="C1792">
        <f t="shared" si="81"/>
        <v>1</v>
      </c>
      <c r="D1792">
        <f t="shared" si="82"/>
        <v>5.0000000000000001E-4</v>
      </c>
      <c r="E1792">
        <f t="shared" si="83"/>
        <v>2.87E-2</v>
      </c>
      <c r="R1792" s="90">
        <v>5.0000000000000001E-4</v>
      </c>
      <c r="S1792" s="91" t="s">
        <v>75</v>
      </c>
      <c r="T1792" s="90">
        <v>0.89796494472959154</v>
      </c>
      <c r="U1792" s="92">
        <v>5.0000000000000001E-4</v>
      </c>
      <c r="V1792" s="93" t="s">
        <v>75</v>
      </c>
      <c r="W1792" s="92">
        <v>0.274563477</v>
      </c>
      <c r="X1792" s="92">
        <v>5.0000000000000001E-4</v>
      </c>
      <c r="Y1792" s="93" t="s">
        <v>75</v>
      </c>
      <c r="Z1792" s="92">
        <v>0.3270765625</v>
      </c>
      <c r="AA1792" s="92">
        <v>5.0000000000000001E-4</v>
      </c>
      <c r="AB1792" s="93" t="s">
        <v>75</v>
      </c>
      <c r="AC1792" s="92">
        <v>0.33732476</v>
      </c>
      <c r="AD1792" s="92">
        <v>5.0000000000000001E-4</v>
      </c>
      <c r="AE1792" s="93" t="s">
        <v>75</v>
      </c>
      <c r="AF1792" s="92">
        <v>0.46212500000000001</v>
      </c>
      <c r="AG1792" s="92">
        <v>5.0000000000000001E-4</v>
      </c>
      <c r="AH1792" s="93" t="s">
        <v>75</v>
      </c>
      <c r="AI1792" s="92">
        <v>1</v>
      </c>
    </row>
    <row r="1793" spans="1:35" x14ac:dyDescent="0.35">
      <c r="A1793">
        <v>5.0000000000000001E-4</v>
      </c>
      <c r="B1793" t="s">
        <v>75</v>
      </c>
      <c r="C1793">
        <f t="shared" si="81"/>
        <v>1</v>
      </c>
      <c r="D1793">
        <f t="shared" si="82"/>
        <v>5.0000000000000001E-4</v>
      </c>
      <c r="E1793">
        <f t="shared" si="83"/>
        <v>2.87E-2</v>
      </c>
      <c r="R1793" s="90">
        <v>5.0000000000000001E-4</v>
      </c>
      <c r="S1793" s="91" t="s">
        <v>75</v>
      </c>
      <c r="T1793" s="90">
        <v>0.89793079327118308</v>
      </c>
      <c r="U1793" s="92">
        <v>5.0000000000000001E-4</v>
      </c>
      <c r="V1793" s="93" t="s">
        <v>75</v>
      </c>
      <c r="W1793" s="92">
        <v>0.27407519499999999</v>
      </c>
      <c r="X1793" s="92">
        <v>5.0000000000000001E-4</v>
      </c>
      <c r="Y1793" s="93" t="s">
        <v>75</v>
      </c>
      <c r="Z1793" s="92">
        <v>0.32688906250000005</v>
      </c>
      <c r="AA1793" s="92">
        <v>5.0000000000000001E-4</v>
      </c>
      <c r="AB1793" s="93" t="s">
        <v>75</v>
      </c>
      <c r="AC1793" s="92">
        <v>0.337132237</v>
      </c>
      <c r="AD1793" s="92">
        <v>5.0000000000000001E-4</v>
      </c>
      <c r="AE1793" s="93" t="s">
        <v>75</v>
      </c>
      <c r="AF1793" s="92">
        <v>0.46195898400000002</v>
      </c>
      <c r="AG1793" s="92">
        <v>5.0000000000000001E-4</v>
      </c>
      <c r="AH1793" s="93" t="s">
        <v>75</v>
      </c>
      <c r="AI1793" s="92">
        <v>1</v>
      </c>
    </row>
    <row r="1794" spans="1:35" x14ac:dyDescent="0.35">
      <c r="A1794">
        <v>5.0000000000000001E-4</v>
      </c>
      <c r="B1794" t="s">
        <v>75</v>
      </c>
      <c r="C1794">
        <f t="shared" si="81"/>
        <v>1</v>
      </c>
      <c r="D1794">
        <f t="shared" si="82"/>
        <v>5.0000000000000001E-4</v>
      </c>
      <c r="E1794">
        <f t="shared" si="83"/>
        <v>2.87E-2</v>
      </c>
      <c r="R1794" s="90">
        <v>5.0000000000000001E-4</v>
      </c>
      <c r="S1794" s="91" t="s">
        <v>75</v>
      </c>
      <c r="T1794" s="90">
        <v>0.89780967667824685</v>
      </c>
      <c r="U1794" s="92">
        <v>5.0000000000000001E-4</v>
      </c>
      <c r="V1794" s="93" t="s">
        <v>75</v>
      </c>
      <c r="W1794" s="92">
        <v>0.27381738300000003</v>
      </c>
      <c r="X1794" s="92">
        <v>5.0000000000000001E-4</v>
      </c>
      <c r="Y1794" s="93" t="s">
        <v>75</v>
      </c>
      <c r="Z1794" s="92">
        <v>0.32673085937499996</v>
      </c>
      <c r="AA1794" s="92">
        <v>5.0000000000000001E-4</v>
      </c>
      <c r="AB1794" s="93" t="s">
        <v>75</v>
      </c>
      <c r="AC1794" s="92">
        <v>0.33684701299999997</v>
      </c>
      <c r="AD1794" s="92">
        <v>5.0000000000000001E-4</v>
      </c>
      <c r="AE1794" s="93" t="s">
        <v>75</v>
      </c>
      <c r="AF1794" s="92">
        <v>0.46174453100000001</v>
      </c>
      <c r="AG1794" s="92">
        <v>5.0000000000000001E-4</v>
      </c>
      <c r="AH1794" s="93" t="s">
        <v>75</v>
      </c>
      <c r="AI1794" s="92">
        <v>1</v>
      </c>
    </row>
    <row r="1795" spans="1:35" x14ac:dyDescent="0.35">
      <c r="A1795">
        <v>5.0000000000000001E-4</v>
      </c>
      <c r="B1795" t="s">
        <v>75</v>
      </c>
      <c r="C1795">
        <f t="shared" si="81"/>
        <v>1</v>
      </c>
      <c r="D1795">
        <f t="shared" si="82"/>
        <v>5.0000000000000001E-4</v>
      </c>
      <c r="E1795">
        <f t="shared" si="83"/>
        <v>2.87E-2</v>
      </c>
      <c r="R1795" s="90">
        <v>5.0000000000000001E-4</v>
      </c>
      <c r="S1795" s="91" t="s">
        <v>75</v>
      </c>
      <c r="T1795" s="90">
        <v>0.89780967667824685</v>
      </c>
      <c r="U1795" s="92">
        <v>5.0000000000000001E-4</v>
      </c>
      <c r="V1795" s="93" t="s">
        <v>75</v>
      </c>
      <c r="W1795" s="92">
        <v>0.27349902300000001</v>
      </c>
      <c r="X1795" s="92">
        <v>5.0000000000000001E-4</v>
      </c>
      <c r="Y1795" s="93" t="s">
        <v>75</v>
      </c>
      <c r="Z1795" s="92">
        <v>0.32658906250000003</v>
      </c>
      <c r="AA1795" s="92">
        <v>5.0000000000000001E-4</v>
      </c>
      <c r="AB1795" s="93" t="s">
        <v>75</v>
      </c>
      <c r="AC1795" s="92">
        <v>0.33667611400000003</v>
      </c>
      <c r="AD1795" s="92">
        <v>5.0000000000000001E-4</v>
      </c>
      <c r="AE1795" s="93" t="s">
        <v>75</v>
      </c>
      <c r="AF1795" s="92">
        <v>0.46156757799999998</v>
      </c>
      <c r="AG1795" s="92">
        <v>5.0000000000000001E-4</v>
      </c>
      <c r="AH1795" s="93" t="s">
        <v>75</v>
      </c>
      <c r="AI1795" s="92">
        <v>1</v>
      </c>
    </row>
    <row r="1796" spans="1:35" x14ac:dyDescent="0.35">
      <c r="A1796">
        <v>5.0000000000000001E-4</v>
      </c>
      <c r="B1796" t="s">
        <v>75</v>
      </c>
      <c r="C1796">
        <f t="shared" ref="C1796:C1859" si="84">IF($A$1=$O$4,T1796,IF($A$1=$O$5,W1796,IF($A$1=$O$6,Z1796,IF($A$1=$O$7,AC1796,IF($A$1=$O$8,AF1796,IF($A$1=$O$9,AI1796,"ERROR"))))))</f>
        <v>1</v>
      </c>
      <c r="D1796">
        <f t="shared" ref="D1796:D1859" si="85">A1796*C1796</f>
        <v>5.0000000000000001E-4</v>
      </c>
      <c r="E1796">
        <f t="shared" ref="E1796:E1859" si="86">D1796*57.4</f>
        <v>2.87E-2</v>
      </c>
      <c r="R1796" s="90">
        <v>5.0000000000000001E-4</v>
      </c>
      <c r="S1796" s="91" t="s">
        <v>75</v>
      </c>
      <c r="T1796" s="90">
        <v>0.89780967667824685</v>
      </c>
      <c r="U1796" s="92">
        <v>5.0000000000000001E-4</v>
      </c>
      <c r="V1796" s="93" t="s">
        <v>75</v>
      </c>
      <c r="W1796" s="92">
        <v>0.27312109400000001</v>
      </c>
      <c r="X1796" s="92">
        <v>5.0000000000000001E-4</v>
      </c>
      <c r="Y1796" s="93" t="s">
        <v>75</v>
      </c>
      <c r="Z1796" s="92">
        <v>0.32643710937499987</v>
      </c>
      <c r="AA1796" s="92">
        <v>5.0000000000000001E-4</v>
      </c>
      <c r="AB1796" s="93" t="s">
        <v>75</v>
      </c>
      <c r="AC1796" s="92">
        <v>0.33643969299999998</v>
      </c>
      <c r="AD1796" s="92">
        <v>5.0000000000000001E-4</v>
      </c>
      <c r="AE1796" s="93" t="s">
        <v>75</v>
      </c>
      <c r="AF1796" s="92">
        <v>0.461364844</v>
      </c>
      <c r="AG1796" s="92">
        <v>5.0000000000000001E-4</v>
      </c>
      <c r="AH1796" s="93" t="s">
        <v>75</v>
      </c>
      <c r="AI1796" s="92">
        <v>1</v>
      </c>
    </row>
    <row r="1797" spans="1:35" x14ac:dyDescent="0.35">
      <c r="A1797">
        <v>5.0000000000000001E-4</v>
      </c>
      <c r="B1797" t="s">
        <v>75</v>
      </c>
      <c r="C1797">
        <f t="shared" si="84"/>
        <v>1</v>
      </c>
      <c r="D1797">
        <f t="shared" si="85"/>
        <v>5.0000000000000001E-4</v>
      </c>
      <c r="E1797">
        <f t="shared" si="86"/>
        <v>2.87E-2</v>
      </c>
      <c r="R1797" s="90">
        <v>5.0000000000000001E-4</v>
      </c>
      <c r="S1797" s="91" t="s">
        <v>75</v>
      </c>
      <c r="T1797" s="90">
        <v>0.89780967667824685</v>
      </c>
      <c r="U1797" s="92">
        <v>5.0000000000000001E-4</v>
      </c>
      <c r="V1797" s="93" t="s">
        <v>75</v>
      </c>
      <c r="W1797" s="92">
        <v>0.27268261700000002</v>
      </c>
      <c r="X1797" s="92">
        <v>5.0000000000000001E-4</v>
      </c>
      <c r="Y1797" s="93" t="s">
        <v>75</v>
      </c>
      <c r="Z1797" s="92">
        <v>0.32630820312499997</v>
      </c>
      <c r="AA1797" s="92">
        <v>5.0000000000000001E-4</v>
      </c>
      <c r="AB1797" s="93" t="s">
        <v>75</v>
      </c>
      <c r="AC1797" s="92">
        <v>0.33612382299999999</v>
      </c>
      <c r="AD1797" s="92">
        <v>5.0000000000000001E-4</v>
      </c>
      <c r="AE1797" s="93" t="s">
        <v>75</v>
      </c>
      <c r="AF1797" s="92">
        <v>0.461202734</v>
      </c>
      <c r="AG1797" s="92">
        <v>5.0000000000000001E-4</v>
      </c>
      <c r="AH1797" s="93" t="s">
        <v>75</v>
      </c>
      <c r="AI1797" s="92">
        <v>1</v>
      </c>
    </row>
    <row r="1798" spans="1:35" x14ac:dyDescent="0.35">
      <c r="A1798">
        <v>5.0000000000000001E-4</v>
      </c>
      <c r="B1798" t="s">
        <v>75</v>
      </c>
      <c r="C1798">
        <f t="shared" si="84"/>
        <v>1</v>
      </c>
      <c r="D1798">
        <f t="shared" si="85"/>
        <v>5.0000000000000001E-4</v>
      </c>
      <c r="E1798">
        <f t="shared" si="86"/>
        <v>2.87E-2</v>
      </c>
      <c r="R1798" s="90">
        <v>5.0000000000000001E-4</v>
      </c>
      <c r="S1798" s="91" t="s">
        <v>75</v>
      </c>
      <c r="T1798" s="90">
        <v>0.89777627201988119</v>
      </c>
      <c r="U1798" s="92">
        <v>5.0000000000000001E-4</v>
      </c>
      <c r="V1798" s="93" t="s">
        <v>75</v>
      </c>
      <c r="W1798" s="92">
        <v>0.27215820299999999</v>
      </c>
      <c r="X1798" s="92">
        <v>5.0000000000000001E-4</v>
      </c>
      <c r="Y1798" s="93" t="s">
        <v>75</v>
      </c>
      <c r="Z1798" s="92">
        <v>0.32620273437499997</v>
      </c>
      <c r="AA1798" s="92">
        <v>5.0000000000000001E-4</v>
      </c>
      <c r="AB1798" s="93" t="s">
        <v>75</v>
      </c>
      <c r="AC1798" s="92">
        <v>0.33599770699999998</v>
      </c>
      <c r="AD1798" s="92">
        <v>5.0000000000000001E-4</v>
      </c>
      <c r="AE1798" s="93" t="s">
        <v>75</v>
      </c>
      <c r="AF1798" s="92">
        <v>0.46098007800000002</v>
      </c>
      <c r="AG1798" s="92">
        <v>5.0000000000000001E-4</v>
      </c>
      <c r="AH1798" s="93" t="s">
        <v>75</v>
      </c>
      <c r="AI1798" s="92">
        <v>1</v>
      </c>
    </row>
    <row r="1799" spans="1:35" x14ac:dyDescent="0.35">
      <c r="A1799">
        <v>5.0000000000000001E-4</v>
      </c>
      <c r="B1799" t="s">
        <v>75</v>
      </c>
      <c r="C1799">
        <f t="shared" si="84"/>
        <v>1</v>
      </c>
      <c r="D1799">
        <f t="shared" si="85"/>
        <v>5.0000000000000001E-4</v>
      </c>
      <c r="E1799">
        <f t="shared" si="86"/>
        <v>2.87E-2</v>
      </c>
      <c r="R1799" s="90">
        <v>5.0000000000000001E-4</v>
      </c>
      <c r="S1799" s="91" t="s">
        <v>75</v>
      </c>
      <c r="T1799" s="90">
        <v>0.89755579161789201</v>
      </c>
      <c r="U1799" s="92">
        <v>5.0000000000000001E-4</v>
      </c>
      <c r="V1799" s="93" t="s">
        <v>75</v>
      </c>
      <c r="W1799" s="92">
        <v>0.27187792999999999</v>
      </c>
      <c r="X1799" s="92">
        <v>5.0000000000000001E-4</v>
      </c>
      <c r="Y1799" s="93" t="s">
        <v>75</v>
      </c>
      <c r="Z1799" s="92">
        <v>0.32605859375000001</v>
      </c>
      <c r="AA1799" s="92">
        <v>5.0000000000000001E-4</v>
      </c>
      <c r="AB1799" s="93" t="s">
        <v>75</v>
      </c>
      <c r="AC1799" s="92">
        <v>0.33579458200000001</v>
      </c>
      <c r="AD1799" s="92">
        <v>5.0000000000000001E-4</v>
      </c>
      <c r="AE1799" s="93" t="s">
        <v>75</v>
      </c>
      <c r="AF1799" s="92">
        <v>0.46076718799999999</v>
      </c>
      <c r="AG1799" s="92">
        <v>5.0000000000000001E-4</v>
      </c>
      <c r="AH1799" s="93" t="s">
        <v>75</v>
      </c>
      <c r="AI1799" s="92">
        <v>1</v>
      </c>
    </row>
    <row r="1800" spans="1:35" x14ac:dyDescent="0.35">
      <c r="A1800">
        <v>5.0000000000000001E-4</v>
      </c>
      <c r="B1800" t="s">
        <v>75</v>
      </c>
      <c r="C1800">
        <f t="shared" si="84"/>
        <v>1</v>
      </c>
      <c r="D1800">
        <f t="shared" si="85"/>
        <v>5.0000000000000001E-4</v>
      </c>
      <c r="E1800">
        <f t="shared" si="86"/>
        <v>2.87E-2</v>
      </c>
      <c r="R1800" s="90">
        <v>5.0000000000000001E-4</v>
      </c>
      <c r="S1800" s="91" t="s">
        <v>75</v>
      </c>
      <c r="T1800" s="90">
        <v>0.89730904710039827</v>
      </c>
      <c r="U1800" s="92">
        <v>5.0000000000000001E-4</v>
      </c>
      <c r="V1800" s="93" t="s">
        <v>75</v>
      </c>
      <c r="W1800" s="92">
        <v>0.271582031</v>
      </c>
      <c r="X1800" s="92">
        <v>5.0000000000000001E-4</v>
      </c>
      <c r="Y1800" s="93" t="s">
        <v>75</v>
      </c>
      <c r="Z1800" s="92">
        <v>0.32590742187500005</v>
      </c>
      <c r="AA1800" s="92">
        <v>5.0000000000000001E-4</v>
      </c>
      <c r="AB1800" s="93" t="s">
        <v>75</v>
      </c>
      <c r="AC1800" s="92">
        <v>0.335569228</v>
      </c>
      <c r="AD1800" s="92">
        <v>5.0000000000000001E-4</v>
      </c>
      <c r="AE1800" s="93" t="s">
        <v>75</v>
      </c>
      <c r="AF1800" s="92">
        <v>0.46061484400000002</v>
      </c>
      <c r="AG1800" s="92">
        <v>5.0000000000000001E-4</v>
      </c>
      <c r="AH1800" s="93" t="s">
        <v>75</v>
      </c>
      <c r="AI1800" s="92">
        <v>1</v>
      </c>
    </row>
    <row r="1801" spans="1:35" x14ac:dyDescent="0.35">
      <c r="A1801">
        <v>5.0000000000000001E-4</v>
      </c>
      <c r="B1801" t="s">
        <v>75</v>
      </c>
      <c r="C1801">
        <f t="shared" si="84"/>
        <v>1</v>
      </c>
      <c r="D1801">
        <f t="shared" si="85"/>
        <v>5.0000000000000001E-4</v>
      </c>
      <c r="E1801">
        <f t="shared" si="86"/>
        <v>2.87E-2</v>
      </c>
      <c r="R1801" s="90">
        <v>5.0000000000000001E-4</v>
      </c>
      <c r="S1801" s="91" t="s">
        <v>75</v>
      </c>
      <c r="T1801" s="90">
        <v>0.89720612968914437</v>
      </c>
      <c r="U1801" s="92">
        <v>5.0000000000000001E-4</v>
      </c>
      <c r="V1801" s="93" t="s">
        <v>75</v>
      </c>
      <c r="W1801" s="92">
        <v>0.271217773</v>
      </c>
      <c r="X1801" s="92">
        <v>5.0000000000000001E-4</v>
      </c>
      <c r="Y1801" s="93" t="s">
        <v>75</v>
      </c>
      <c r="Z1801" s="92">
        <v>0.32575078124999995</v>
      </c>
      <c r="AA1801" s="92">
        <v>5.0000000000000001E-4</v>
      </c>
      <c r="AB1801" s="93" t="s">
        <v>75</v>
      </c>
      <c r="AC1801" s="92">
        <v>0.33531481000000002</v>
      </c>
      <c r="AD1801" s="92">
        <v>5.0000000000000001E-4</v>
      </c>
      <c r="AE1801" s="93" t="s">
        <v>75</v>
      </c>
      <c r="AF1801" s="92">
        <v>0.46042304699999997</v>
      </c>
      <c r="AG1801" s="92">
        <v>5.0000000000000001E-4</v>
      </c>
      <c r="AH1801" s="93" t="s">
        <v>75</v>
      </c>
      <c r="AI1801" s="92">
        <v>1</v>
      </c>
    </row>
    <row r="1802" spans="1:35" x14ac:dyDescent="0.35">
      <c r="A1802">
        <v>5.0000000000000001E-4</v>
      </c>
      <c r="B1802" t="s">
        <v>75</v>
      </c>
      <c r="C1802">
        <f t="shared" si="84"/>
        <v>1</v>
      </c>
      <c r="D1802">
        <f t="shared" si="85"/>
        <v>5.0000000000000001E-4</v>
      </c>
      <c r="E1802">
        <f t="shared" si="86"/>
        <v>2.87E-2</v>
      </c>
      <c r="R1802" s="90">
        <v>5.0000000000000001E-4</v>
      </c>
      <c r="S1802" s="91" t="s">
        <v>75</v>
      </c>
      <c r="T1802" s="90">
        <v>0.89720612968914437</v>
      </c>
      <c r="U1802" s="92">
        <v>5.0000000000000001E-4</v>
      </c>
      <c r="V1802" s="93" t="s">
        <v>75</v>
      </c>
      <c r="W1802" s="92">
        <v>0.27081835900000001</v>
      </c>
      <c r="X1802" s="92">
        <v>5.0000000000000001E-4</v>
      </c>
      <c r="Y1802" s="93" t="s">
        <v>75</v>
      </c>
      <c r="Z1802" s="92">
        <v>0.32557226562499997</v>
      </c>
      <c r="AA1802" s="92">
        <v>5.0000000000000001E-4</v>
      </c>
      <c r="AB1802" s="93" t="s">
        <v>75</v>
      </c>
      <c r="AC1802" s="92">
        <v>0.33507506599999998</v>
      </c>
      <c r="AD1802" s="92">
        <v>5.0000000000000001E-4</v>
      </c>
      <c r="AE1802" s="93" t="s">
        <v>75</v>
      </c>
      <c r="AF1802" s="92">
        <v>0.46022851599999998</v>
      </c>
      <c r="AG1802" s="92">
        <v>5.0000000000000001E-4</v>
      </c>
      <c r="AH1802" s="93" t="s">
        <v>75</v>
      </c>
      <c r="AI1802" s="92">
        <v>1</v>
      </c>
    </row>
    <row r="1803" spans="1:35" x14ac:dyDescent="0.35">
      <c r="A1803">
        <v>5.0000000000000001E-4</v>
      </c>
      <c r="B1803" t="s">
        <v>75</v>
      </c>
      <c r="C1803">
        <f t="shared" si="84"/>
        <v>1</v>
      </c>
      <c r="D1803">
        <f t="shared" si="85"/>
        <v>5.0000000000000001E-4</v>
      </c>
      <c r="E1803">
        <f t="shared" si="86"/>
        <v>2.87E-2</v>
      </c>
      <c r="R1803" s="90">
        <v>5.0000000000000001E-4</v>
      </c>
      <c r="S1803" s="91" t="s">
        <v>75</v>
      </c>
      <c r="T1803" s="90">
        <v>0.89720612968914437</v>
      </c>
      <c r="U1803" s="92">
        <v>5.0000000000000001E-4</v>
      </c>
      <c r="V1803" s="93" t="s">
        <v>75</v>
      </c>
      <c r="W1803" s="92">
        <v>0.27054687500000002</v>
      </c>
      <c r="X1803" s="92">
        <v>5.0000000000000001E-4</v>
      </c>
      <c r="Y1803" s="93" t="s">
        <v>75</v>
      </c>
      <c r="Z1803" s="92">
        <v>0.32544257812499994</v>
      </c>
      <c r="AA1803" s="92">
        <v>5.0000000000000001E-4</v>
      </c>
      <c r="AB1803" s="93" t="s">
        <v>75</v>
      </c>
      <c r="AC1803" s="92">
        <v>0.33488645</v>
      </c>
      <c r="AD1803" s="92">
        <v>5.0000000000000001E-4</v>
      </c>
      <c r="AE1803" s="93" t="s">
        <v>75</v>
      </c>
      <c r="AF1803" s="92">
        <v>0.46005273400000002</v>
      </c>
      <c r="AG1803" s="92">
        <v>5.0000000000000001E-4</v>
      </c>
      <c r="AH1803" s="93" t="s">
        <v>75</v>
      </c>
      <c r="AI1803" s="92">
        <v>1</v>
      </c>
    </row>
    <row r="1804" spans="1:35" x14ac:dyDescent="0.35">
      <c r="A1804">
        <v>5.0000000000000001E-4</v>
      </c>
      <c r="B1804" t="s">
        <v>75</v>
      </c>
      <c r="C1804">
        <f t="shared" si="84"/>
        <v>1</v>
      </c>
      <c r="D1804">
        <f t="shared" si="85"/>
        <v>5.0000000000000001E-4</v>
      </c>
      <c r="E1804">
        <f t="shared" si="86"/>
        <v>2.87E-2</v>
      </c>
      <c r="R1804" s="90">
        <v>5.0000000000000001E-4</v>
      </c>
      <c r="S1804" s="91" t="s">
        <v>75</v>
      </c>
      <c r="T1804" s="90">
        <v>0.89720612968914437</v>
      </c>
      <c r="U1804" s="92">
        <v>5.0000000000000001E-4</v>
      </c>
      <c r="V1804" s="93" t="s">
        <v>75</v>
      </c>
      <c r="W1804" s="92">
        <v>0.27009960900000002</v>
      </c>
      <c r="X1804" s="92">
        <v>5.0000000000000001E-4</v>
      </c>
      <c r="Y1804" s="93" t="s">
        <v>75</v>
      </c>
      <c r="Z1804" s="92">
        <v>0.32528203124999999</v>
      </c>
      <c r="AA1804" s="92">
        <v>5.0000000000000001E-4</v>
      </c>
      <c r="AB1804" s="93" t="s">
        <v>75</v>
      </c>
      <c r="AC1804" s="92">
        <v>0.33471169099999998</v>
      </c>
      <c r="AD1804" s="92">
        <v>5.0000000000000001E-4</v>
      </c>
      <c r="AE1804" s="93" t="s">
        <v>75</v>
      </c>
      <c r="AF1804" s="92">
        <v>0.45988632800000001</v>
      </c>
      <c r="AG1804" s="92">
        <v>5.0000000000000001E-4</v>
      </c>
      <c r="AH1804" s="93" t="s">
        <v>75</v>
      </c>
      <c r="AI1804" s="92">
        <v>1</v>
      </c>
    </row>
    <row r="1805" spans="1:35" x14ac:dyDescent="0.35">
      <c r="A1805">
        <v>5.0000000000000001E-4</v>
      </c>
      <c r="B1805" t="s">
        <v>75</v>
      </c>
      <c r="C1805">
        <f t="shared" si="84"/>
        <v>1</v>
      </c>
      <c r="D1805">
        <f t="shared" si="85"/>
        <v>5.0000000000000001E-4</v>
      </c>
      <c r="E1805">
        <f t="shared" si="86"/>
        <v>2.87E-2</v>
      </c>
      <c r="R1805" s="90">
        <v>5.0000000000000001E-4</v>
      </c>
      <c r="S1805" s="91" t="s">
        <v>75</v>
      </c>
      <c r="T1805" s="90">
        <v>0.89709476409285882</v>
      </c>
      <c r="U1805" s="92">
        <v>5.0000000000000001E-4</v>
      </c>
      <c r="V1805" s="93" t="s">
        <v>75</v>
      </c>
      <c r="W1805" s="92">
        <v>0.26968750000000002</v>
      </c>
      <c r="X1805" s="92">
        <v>5.0000000000000001E-4</v>
      </c>
      <c r="Y1805" s="93" t="s">
        <v>75</v>
      </c>
      <c r="Z1805" s="92">
        <v>0.32512539062500001</v>
      </c>
      <c r="AA1805" s="92">
        <v>5.0000000000000001E-4</v>
      </c>
      <c r="AB1805" s="93" t="s">
        <v>75</v>
      </c>
      <c r="AC1805" s="92">
        <v>0.334533678</v>
      </c>
      <c r="AD1805" s="92">
        <v>5.0000000000000001E-4</v>
      </c>
      <c r="AE1805" s="93" t="s">
        <v>75</v>
      </c>
      <c r="AF1805" s="92">
        <v>0.45962265600000002</v>
      </c>
      <c r="AG1805" s="92">
        <v>5.0000000000000001E-4</v>
      </c>
      <c r="AH1805" s="93" t="s">
        <v>75</v>
      </c>
      <c r="AI1805" s="92">
        <v>1</v>
      </c>
    </row>
    <row r="1806" spans="1:35" x14ac:dyDescent="0.35">
      <c r="A1806">
        <v>5.0000000000000001E-4</v>
      </c>
      <c r="B1806" t="s">
        <v>75</v>
      </c>
      <c r="C1806">
        <f t="shared" si="84"/>
        <v>1</v>
      </c>
      <c r="D1806">
        <f t="shared" si="85"/>
        <v>5.0000000000000001E-4</v>
      </c>
      <c r="E1806">
        <f t="shared" si="86"/>
        <v>2.87E-2</v>
      </c>
      <c r="R1806" s="90">
        <v>5.0000000000000001E-4</v>
      </c>
      <c r="S1806" s="91" t="s">
        <v>75</v>
      </c>
      <c r="T1806" s="90">
        <v>0.89702262566195046</v>
      </c>
      <c r="U1806" s="92">
        <v>5.0000000000000001E-4</v>
      </c>
      <c r="V1806" s="93" t="s">
        <v>75</v>
      </c>
      <c r="W1806" s="92">
        <v>0.26922168000000002</v>
      </c>
      <c r="X1806" s="92">
        <v>5.0000000000000001E-4</v>
      </c>
      <c r="Y1806" s="93" t="s">
        <v>75</v>
      </c>
      <c r="Z1806" s="92">
        <v>0.32503164062500006</v>
      </c>
      <c r="AA1806" s="92">
        <v>5.0000000000000001E-4</v>
      </c>
      <c r="AB1806" s="93" t="s">
        <v>75</v>
      </c>
      <c r="AC1806" s="92">
        <v>0.33428839900000001</v>
      </c>
      <c r="AD1806" s="92">
        <v>5.0000000000000001E-4</v>
      </c>
      <c r="AE1806" s="93" t="s">
        <v>75</v>
      </c>
      <c r="AF1806" s="92">
        <v>0.459460547</v>
      </c>
      <c r="AG1806" s="92">
        <v>5.0000000000000001E-4</v>
      </c>
      <c r="AH1806" s="93" t="s">
        <v>75</v>
      </c>
      <c r="AI1806" s="92">
        <v>1</v>
      </c>
    </row>
    <row r="1807" spans="1:35" x14ac:dyDescent="0.35">
      <c r="A1807">
        <v>5.0000000000000001E-4</v>
      </c>
      <c r="B1807" t="s">
        <v>75</v>
      </c>
      <c r="C1807">
        <f t="shared" si="84"/>
        <v>1</v>
      </c>
      <c r="D1807">
        <f t="shared" si="85"/>
        <v>5.0000000000000001E-4</v>
      </c>
      <c r="E1807">
        <f t="shared" si="86"/>
        <v>2.87E-2</v>
      </c>
      <c r="R1807" s="90">
        <v>5.0000000000000001E-4</v>
      </c>
      <c r="S1807" s="91" t="s">
        <v>75</v>
      </c>
      <c r="T1807" s="90">
        <v>0.89702262566195046</v>
      </c>
      <c r="U1807" s="92">
        <v>5.0000000000000001E-4</v>
      </c>
      <c r="V1807" s="93" t="s">
        <v>75</v>
      </c>
      <c r="W1807" s="92">
        <v>0.26893066399999999</v>
      </c>
      <c r="X1807" s="92">
        <v>5.0000000000000001E-4</v>
      </c>
      <c r="Y1807" s="93" t="s">
        <v>75</v>
      </c>
      <c r="Z1807" s="92">
        <v>0.32489375000000004</v>
      </c>
      <c r="AA1807" s="92">
        <v>5.0000000000000001E-4</v>
      </c>
      <c r="AB1807" s="93" t="s">
        <v>75</v>
      </c>
      <c r="AC1807" s="92">
        <v>0.33407606699999998</v>
      </c>
      <c r="AD1807" s="92">
        <v>5.0000000000000001E-4</v>
      </c>
      <c r="AE1807" s="93" t="s">
        <v>75</v>
      </c>
      <c r="AF1807" s="92">
        <v>0.45930859400000001</v>
      </c>
      <c r="AG1807" s="92">
        <v>5.0000000000000001E-4</v>
      </c>
      <c r="AH1807" s="93" t="s">
        <v>75</v>
      </c>
      <c r="AI1807" s="92">
        <v>1</v>
      </c>
    </row>
    <row r="1808" spans="1:35" x14ac:dyDescent="0.35">
      <c r="A1808">
        <v>5.0000000000000001E-4</v>
      </c>
      <c r="B1808" t="s">
        <v>75</v>
      </c>
      <c r="C1808">
        <f t="shared" si="84"/>
        <v>1</v>
      </c>
      <c r="D1808">
        <f t="shared" si="85"/>
        <v>5.0000000000000001E-4</v>
      </c>
      <c r="E1808">
        <f t="shared" si="86"/>
        <v>2.87E-2</v>
      </c>
      <c r="R1808" s="90">
        <v>5.0000000000000001E-4</v>
      </c>
      <c r="S1808" s="91" t="s">
        <v>75</v>
      </c>
      <c r="T1808" s="90">
        <v>0.89700271662539099</v>
      </c>
      <c r="U1808" s="92">
        <v>5.0000000000000001E-4</v>
      </c>
      <c r="V1808" s="93" t="s">
        <v>75</v>
      </c>
      <c r="W1808" s="92">
        <v>0.26872363300000002</v>
      </c>
      <c r="X1808" s="92">
        <v>5.0000000000000001E-4</v>
      </c>
      <c r="Y1808" s="93" t="s">
        <v>75</v>
      </c>
      <c r="Z1808" s="92">
        <v>0.32468789062500003</v>
      </c>
      <c r="AA1808" s="92">
        <v>5.0000000000000001E-4</v>
      </c>
      <c r="AB1808" s="93" t="s">
        <v>75</v>
      </c>
      <c r="AC1808" s="92">
        <v>0.33387989499999998</v>
      </c>
      <c r="AD1808" s="92">
        <v>5.0000000000000001E-4</v>
      </c>
      <c r="AE1808" s="93" t="s">
        <v>75</v>
      </c>
      <c r="AF1808" s="92">
        <v>0.45911445299999998</v>
      </c>
      <c r="AG1808" s="92">
        <v>5.0000000000000001E-4</v>
      </c>
      <c r="AH1808" s="93" t="s">
        <v>75</v>
      </c>
      <c r="AI1808" s="92">
        <v>1</v>
      </c>
    </row>
    <row r="1809" spans="1:35" x14ac:dyDescent="0.35">
      <c r="A1809">
        <v>5.0000000000000001E-4</v>
      </c>
      <c r="B1809" t="s">
        <v>75</v>
      </c>
      <c r="C1809">
        <f t="shared" si="84"/>
        <v>1</v>
      </c>
      <c r="D1809">
        <f t="shared" si="85"/>
        <v>5.0000000000000001E-4</v>
      </c>
      <c r="E1809">
        <f t="shared" si="86"/>
        <v>2.87E-2</v>
      </c>
      <c r="R1809" s="90">
        <v>5.0000000000000001E-4</v>
      </c>
      <c r="S1809" s="91" t="s">
        <v>75</v>
      </c>
      <c r="T1809" s="90">
        <v>0.89691606947690017</v>
      </c>
      <c r="U1809" s="92">
        <v>5.0000000000000001E-4</v>
      </c>
      <c r="V1809" s="93" t="s">
        <v>75</v>
      </c>
      <c r="W1809" s="92">
        <v>0.268397461</v>
      </c>
      <c r="X1809" s="92">
        <v>5.0000000000000001E-4</v>
      </c>
      <c r="Y1809" s="93" t="s">
        <v>75</v>
      </c>
      <c r="Z1809" s="92">
        <v>0.324569921875</v>
      </c>
      <c r="AA1809" s="92">
        <v>5.0000000000000001E-4</v>
      </c>
      <c r="AB1809" s="93" t="s">
        <v>75</v>
      </c>
      <c r="AC1809" s="92">
        <v>0.33361733900000001</v>
      </c>
      <c r="AD1809" s="92">
        <v>5.0000000000000001E-4</v>
      </c>
      <c r="AE1809" s="93" t="s">
        <v>75</v>
      </c>
      <c r="AF1809" s="92">
        <v>0.45889179699999999</v>
      </c>
      <c r="AG1809" s="92">
        <v>5.0000000000000001E-4</v>
      </c>
      <c r="AH1809" s="93" t="s">
        <v>75</v>
      </c>
      <c r="AI1809" s="92">
        <v>1</v>
      </c>
    </row>
    <row r="1810" spans="1:35" x14ac:dyDescent="0.35">
      <c r="A1810">
        <v>5.0000000000000001E-4</v>
      </c>
      <c r="B1810" t="s">
        <v>75</v>
      </c>
      <c r="C1810">
        <f t="shared" si="84"/>
        <v>1</v>
      </c>
      <c r="D1810">
        <f t="shared" si="85"/>
        <v>5.0000000000000001E-4</v>
      </c>
      <c r="E1810">
        <f t="shared" si="86"/>
        <v>2.87E-2</v>
      </c>
      <c r="R1810" s="90">
        <v>5.0000000000000001E-4</v>
      </c>
      <c r="S1810" s="91" t="s">
        <v>75</v>
      </c>
      <c r="T1810" s="90">
        <v>0.89691606947690017</v>
      </c>
      <c r="U1810" s="92">
        <v>5.0000000000000001E-4</v>
      </c>
      <c r="V1810" s="93" t="s">
        <v>75</v>
      </c>
      <c r="W1810" s="92">
        <v>0.26796191400000002</v>
      </c>
      <c r="X1810" s="92">
        <v>5.0000000000000001E-4</v>
      </c>
      <c r="Y1810" s="93" t="s">
        <v>75</v>
      </c>
      <c r="Z1810" s="92">
        <v>0.32443749999999999</v>
      </c>
      <c r="AA1810" s="92">
        <v>5.0000000000000001E-4</v>
      </c>
      <c r="AB1810" s="93" t="s">
        <v>75</v>
      </c>
      <c r="AC1810" s="92">
        <v>0.33342663099999997</v>
      </c>
      <c r="AD1810" s="92">
        <v>5.0000000000000001E-4</v>
      </c>
      <c r="AE1810" s="93" t="s">
        <v>75</v>
      </c>
      <c r="AF1810" s="92">
        <v>0.45873007799999999</v>
      </c>
      <c r="AG1810" s="92">
        <v>5.0000000000000001E-4</v>
      </c>
      <c r="AH1810" s="93" t="s">
        <v>75</v>
      </c>
      <c r="AI1810" s="92">
        <v>1</v>
      </c>
    </row>
    <row r="1811" spans="1:35" x14ac:dyDescent="0.35">
      <c r="A1811">
        <v>5.0000000000000001E-4</v>
      </c>
      <c r="B1811" t="s">
        <v>75</v>
      </c>
      <c r="C1811">
        <f t="shared" si="84"/>
        <v>1</v>
      </c>
      <c r="D1811">
        <f t="shared" si="85"/>
        <v>5.0000000000000001E-4</v>
      </c>
      <c r="E1811">
        <f t="shared" si="86"/>
        <v>2.87E-2</v>
      </c>
      <c r="R1811" s="90">
        <v>5.0000000000000001E-4</v>
      </c>
      <c r="S1811" s="91" t="s">
        <v>75</v>
      </c>
      <c r="T1811" s="90">
        <v>0.89673733015375701</v>
      </c>
      <c r="U1811" s="92">
        <v>5.0000000000000001E-4</v>
      </c>
      <c r="V1811" s="93" t="s">
        <v>75</v>
      </c>
      <c r="W1811" s="92">
        <v>0.26743652299999998</v>
      </c>
      <c r="X1811" s="92">
        <v>5.0000000000000001E-4</v>
      </c>
      <c r="Y1811" s="93" t="s">
        <v>75</v>
      </c>
      <c r="Z1811" s="92">
        <v>0.32430273437500007</v>
      </c>
      <c r="AA1811" s="92">
        <v>5.0000000000000001E-4</v>
      </c>
      <c r="AB1811" s="93" t="s">
        <v>75</v>
      </c>
      <c r="AC1811" s="92">
        <v>0.33318318800000002</v>
      </c>
      <c r="AD1811" s="92">
        <v>5.0000000000000001E-4</v>
      </c>
      <c r="AE1811" s="93" t="s">
        <v>75</v>
      </c>
      <c r="AF1811" s="92">
        <v>0.45850312500000001</v>
      </c>
      <c r="AG1811" s="92">
        <v>5.0000000000000001E-4</v>
      </c>
      <c r="AH1811" s="93" t="s">
        <v>75</v>
      </c>
      <c r="AI1811" s="92">
        <v>1</v>
      </c>
    </row>
    <row r="1812" spans="1:35" x14ac:dyDescent="0.35">
      <c r="A1812">
        <v>5.0000000000000001E-4</v>
      </c>
      <c r="B1812" t="s">
        <v>75</v>
      </c>
      <c r="C1812">
        <f t="shared" si="84"/>
        <v>1</v>
      </c>
      <c r="D1812">
        <f t="shared" si="85"/>
        <v>5.0000000000000001E-4</v>
      </c>
      <c r="E1812">
        <f t="shared" si="86"/>
        <v>2.87E-2</v>
      </c>
      <c r="R1812" s="90">
        <v>5.0000000000000001E-4</v>
      </c>
      <c r="S1812" s="91" t="s">
        <v>75</v>
      </c>
      <c r="T1812" s="90">
        <v>0.89670776704546018</v>
      </c>
      <c r="U1812" s="92">
        <v>5.0000000000000001E-4</v>
      </c>
      <c r="V1812" s="93" t="s">
        <v>75</v>
      </c>
      <c r="W1812" s="92">
        <v>0.26718750000000002</v>
      </c>
      <c r="X1812" s="92">
        <v>5.0000000000000001E-4</v>
      </c>
      <c r="Y1812" s="93" t="s">
        <v>75</v>
      </c>
      <c r="Z1812" s="92">
        <v>0.32414296874999998</v>
      </c>
      <c r="AA1812" s="92">
        <v>5.0000000000000001E-4</v>
      </c>
      <c r="AB1812" s="93" t="s">
        <v>75</v>
      </c>
      <c r="AC1812" s="92">
        <v>0.33293619600000002</v>
      </c>
      <c r="AD1812" s="92">
        <v>5.0000000000000001E-4</v>
      </c>
      <c r="AE1812" s="93" t="s">
        <v>75</v>
      </c>
      <c r="AF1812" s="92">
        <v>0.45834843800000002</v>
      </c>
      <c r="AG1812" s="92">
        <v>5.0000000000000001E-4</v>
      </c>
      <c r="AH1812" s="93" t="s">
        <v>75</v>
      </c>
      <c r="AI1812" s="92">
        <v>1</v>
      </c>
    </row>
    <row r="1813" spans="1:35" x14ac:dyDescent="0.35">
      <c r="A1813">
        <v>5.0000000000000001E-4</v>
      </c>
      <c r="B1813" t="s">
        <v>75</v>
      </c>
      <c r="C1813">
        <f t="shared" si="84"/>
        <v>1</v>
      </c>
      <c r="D1813">
        <f t="shared" si="85"/>
        <v>5.0000000000000001E-4</v>
      </c>
      <c r="E1813">
        <f t="shared" si="86"/>
        <v>2.87E-2</v>
      </c>
      <c r="R1813" s="90">
        <v>5.0000000000000001E-4</v>
      </c>
      <c r="S1813" s="91" t="s">
        <v>75</v>
      </c>
      <c r="T1813" s="90">
        <v>0.89670776704546018</v>
      </c>
      <c r="U1813" s="92">
        <v>5.0000000000000001E-4</v>
      </c>
      <c r="V1813" s="93" t="s">
        <v>75</v>
      </c>
      <c r="W1813" s="92">
        <v>0.26668164100000002</v>
      </c>
      <c r="X1813" s="92">
        <v>5.0000000000000001E-4</v>
      </c>
      <c r="Y1813" s="93" t="s">
        <v>75</v>
      </c>
      <c r="Z1813" s="92">
        <v>0.32396015624999996</v>
      </c>
      <c r="AA1813" s="92">
        <v>5.0000000000000001E-4</v>
      </c>
      <c r="AB1813" s="93" t="s">
        <v>75</v>
      </c>
      <c r="AC1813" s="92">
        <v>0.33275595099999999</v>
      </c>
      <c r="AD1813" s="92">
        <v>5.0000000000000001E-4</v>
      </c>
      <c r="AE1813" s="93" t="s">
        <v>75</v>
      </c>
      <c r="AF1813" s="92">
        <v>0.45818867200000002</v>
      </c>
      <c r="AG1813" s="92">
        <v>5.0000000000000001E-4</v>
      </c>
      <c r="AH1813" s="93" t="s">
        <v>75</v>
      </c>
      <c r="AI1813" s="92">
        <v>1</v>
      </c>
    </row>
    <row r="1814" spans="1:35" x14ac:dyDescent="0.35">
      <c r="A1814">
        <v>5.0000000000000001E-4</v>
      </c>
      <c r="B1814" t="s">
        <v>75</v>
      </c>
      <c r="C1814">
        <f t="shared" si="84"/>
        <v>1</v>
      </c>
      <c r="D1814">
        <f t="shared" si="85"/>
        <v>5.0000000000000001E-4</v>
      </c>
      <c r="E1814">
        <f t="shared" si="86"/>
        <v>2.87E-2</v>
      </c>
      <c r="R1814" s="90">
        <v>5.0000000000000001E-4</v>
      </c>
      <c r="S1814" s="91" t="s">
        <v>75</v>
      </c>
      <c r="T1814" s="90">
        <v>0.89668537503573231</v>
      </c>
      <c r="U1814" s="92">
        <v>5.0000000000000001E-4</v>
      </c>
      <c r="V1814" s="93" t="s">
        <v>75</v>
      </c>
      <c r="W1814" s="92">
        <v>0.26651367199999998</v>
      </c>
      <c r="X1814" s="92">
        <v>5.0000000000000001E-4</v>
      </c>
      <c r="Y1814" s="93" t="s">
        <v>75</v>
      </c>
      <c r="Z1814" s="92">
        <v>0.323808984375</v>
      </c>
      <c r="AA1814" s="92">
        <v>5.0000000000000001E-4</v>
      </c>
      <c r="AB1814" s="93" t="s">
        <v>75</v>
      </c>
      <c r="AC1814" s="92">
        <v>0.33247191100000001</v>
      </c>
      <c r="AD1814" s="92">
        <v>5.0000000000000001E-4</v>
      </c>
      <c r="AE1814" s="93" t="s">
        <v>75</v>
      </c>
      <c r="AF1814" s="92">
        <v>0.45795390600000002</v>
      </c>
      <c r="AG1814" s="92">
        <v>5.0000000000000001E-4</v>
      </c>
      <c r="AH1814" s="93" t="s">
        <v>75</v>
      </c>
      <c r="AI1814" s="92">
        <v>1</v>
      </c>
    </row>
    <row r="1815" spans="1:35" x14ac:dyDescent="0.35">
      <c r="A1815">
        <v>5.0000000000000001E-4</v>
      </c>
      <c r="B1815" t="s">
        <v>75</v>
      </c>
      <c r="C1815">
        <f t="shared" si="84"/>
        <v>1</v>
      </c>
      <c r="D1815">
        <f t="shared" si="85"/>
        <v>5.0000000000000001E-4</v>
      </c>
      <c r="E1815">
        <f t="shared" si="86"/>
        <v>2.87E-2</v>
      </c>
      <c r="R1815" s="90">
        <v>5.0000000000000001E-4</v>
      </c>
      <c r="S1815" s="91" t="s">
        <v>75</v>
      </c>
      <c r="T1815" s="90">
        <v>0.89667453707705524</v>
      </c>
      <c r="U1815" s="92">
        <v>5.0000000000000001E-4</v>
      </c>
      <c r="V1815" s="93" t="s">
        <v>75</v>
      </c>
      <c r="W1815" s="92">
        <v>0.266303711</v>
      </c>
      <c r="X1815" s="92">
        <v>5.0000000000000001E-4</v>
      </c>
      <c r="Y1815" s="93" t="s">
        <v>75</v>
      </c>
      <c r="Z1815" s="92">
        <v>0.32367382812499995</v>
      </c>
      <c r="AA1815" s="92">
        <v>5.0000000000000001E-4</v>
      </c>
      <c r="AB1815" s="93" t="s">
        <v>75</v>
      </c>
      <c r="AC1815" s="92">
        <v>0.33230966200000001</v>
      </c>
      <c r="AD1815" s="92">
        <v>5.0000000000000001E-4</v>
      </c>
      <c r="AE1815" s="93" t="s">
        <v>75</v>
      </c>
      <c r="AF1815" s="92">
        <v>0.45776757800000001</v>
      </c>
      <c r="AG1815" s="92">
        <v>5.0000000000000001E-4</v>
      </c>
      <c r="AH1815" s="93" t="s">
        <v>75</v>
      </c>
      <c r="AI1815" s="92">
        <v>1</v>
      </c>
    </row>
    <row r="1816" spans="1:35" x14ac:dyDescent="0.35">
      <c r="A1816">
        <v>5.0000000000000001E-4</v>
      </c>
      <c r="B1816" t="s">
        <v>75</v>
      </c>
      <c r="C1816">
        <f t="shared" si="84"/>
        <v>1</v>
      </c>
      <c r="D1816">
        <f t="shared" si="85"/>
        <v>5.0000000000000001E-4</v>
      </c>
      <c r="E1816">
        <f t="shared" si="86"/>
        <v>2.87E-2</v>
      </c>
      <c r="R1816" s="90">
        <v>5.0000000000000001E-4</v>
      </c>
      <c r="S1816" s="91" t="s">
        <v>75</v>
      </c>
      <c r="T1816" s="90">
        <v>0.89646774583195787</v>
      </c>
      <c r="U1816" s="92">
        <v>5.0000000000000001E-4</v>
      </c>
      <c r="V1816" s="93" t="s">
        <v>75</v>
      </c>
      <c r="W1816" s="92">
        <v>0.26582714800000001</v>
      </c>
      <c r="X1816" s="92">
        <v>5.0000000000000001E-4</v>
      </c>
      <c r="Y1816" s="93" t="s">
        <v>75</v>
      </c>
      <c r="Z1816" s="92">
        <v>0.32346874999999997</v>
      </c>
      <c r="AA1816" s="92">
        <v>5.0000000000000001E-4</v>
      </c>
      <c r="AB1816" s="93" t="s">
        <v>75</v>
      </c>
      <c r="AC1816" s="92">
        <v>0.33207640300000002</v>
      </c>
      <c r="AD1816" s="92">
        <v>5.0000000000000001E-4</v>
      </c>
      <c r="AE1816" s="93" t="s">
        <v>75</v>
      </c>
      <c r="AF1816" s="92">
        <v>0.45757695300000001</v>
      </c>
      <c r="AG1816" s="92">
        <v>5.0000000000000001E-4</v>
      </c>
      <c r="AH1816" s="93" t="s">
        <v>75</v>
      </c>
      <c r="AI1816" s="92">
        <v>1</v>
      </c>
    </row>
    <row r="1817" spans="1:35" x14ac:dyDescent="0.35">
      <c r="A1817">
        <v>5.0000000000000001E-4</v>
      </c>
      <c r="B1817" t="s">
        <v>75</v>
      </c>
      <c r="C1817">
        <f t="shared" si="84"/>
        <v>1</v>
      </c>
      <c r="D1817">
        <f t="shared" si="85"/>
        <v>5.0000000000000001E-4</v>
      </c>
      <c r="E1817">
        <f t="shared" si="86"/>
        <v>2.87E-2</v>
      </c>
      <c r="R1817" s="90">
        <v>5.0000000000000001E-4</v>
      </c>
      <c r="S1817" s="91" t="s">
        <v>75</v>
      </c>
      <c r="T1817" s="90">
        <v>0.89646774583195787</v>
      </c>
      <c r="U1817" s="92">
        <v>5.0000000000000001E-4</v>
      </c>
      <c r="V1817" s="93" t="s">
        <v>75</v>
      </c>
      <c r="W1817" s="92">
        <v>0.26554687500000002</v>
      </c>
      <c r="X1817" s="92">
        <v>5.0000000000000001E-4</v>
      </c>
      <c r="Y1817" s="93" t="s">
        <v>75</v>
      </c>
      <c r="Z1817" s="92">
        <v>0.32329765625000001</v>
      </c>
      <c r="AA1817" s="92">
        <v>5.0000000000000001E-4</v>
      </c>
      <c r="AB1817" s="93" t="s">
        <v>75</v>
      </c>
      <c r="AC1817" s="92">
        <v>0.33189171699999998</v>
      </c>
      <c r="AD1817" s="92">
        <v>5.0000000000000001E-4</v>
      </c>
      <c r="AE1817" s="93" t="s">
        <v>75</v>
      </c>
      <c r="AF1817" s="92">
        <v>0.45738437500000001</v>
      </c>
      <c r="AG1817" s="92">
        <v>5.0000000000000001E-4</v>
      </c>
      <c r="AH1817" s="93" t="s">
        <v>75</v>
      </c>
      <c r="AI1817" s="92">
        <v>1</v>
      </c>
    </row>
    <row r="1818" spans="1:35" x14ac:dyDescent="0.35">
      <c r="A1818">
        <v>5.0000000000000001E-4</v>
      </c>
      <c r="B1818" t="s">
        <v>75</v>
      </c>
      <c r="C1818">
        <f t="shared" si="84"/>
        <v>1</v>
      </c>
      <c r="D1818">
        <f t="shared" si="85"/>
        <v>5.0000000000000001E-4</v>
      </c>
      <c r="E1818">
        <f t="shared" si="86"/>
        <v>2.87E-2</v>
      </c>
      <c r="R1818" s="90">
        <v>5.0000000000000001E-4</v>
      </c>
      <c r="S1818" s="91" t="s">
        <v>75</v>
      </c>
      <c r="T1818" s="90">
        <v>0.89646774583195787</v>
      </c>
      <c r="U1818" s="92">
        <v>5.0000000000000001E-4</v>
      </c>
      <c r="V1818" s="93" t="s">
        <v>75</v>
      </c>
      <c r="W1818" s="92">
        <v>0.26521972700000002</v>
      </c>
      <c r="X1818" s="92">
        <v>5.0000000000000001E-4</v>
      </c>
      <c r="Y1818" s="93" t="s">
        <v>75</v>
      </c>
      <c r="Z1818" s="92">
        <v>0.32311796874999998</v>
      </c>
      <c r="AA1818" s="92">
        <v>5.0000000000000001E-4</v>
      </c>
      <c r="AB1818" s="93" t="s">
        <v>75</v>
      </c>
      <c r="AC1818" s="92">
        <v>0.33165587899999999</v>
      </c>
      <c r="AD1818" s="92">
        <v>5.0000000000000001E-4</v>
      </c>
      <c r="AE1818" s="93" t="s">
        <v>75</v>
      </c>
      <c r="AF1818" s="92">
        <v>0.45715742199999998</v>
      </c>
      <c r="AG1818" s="92">
        <v>5.0000000000000001E-4</v>
      </c>
      <c r="AH1818" s="93" t="s">
        <v>75</v>
      </c>
      <c r="AI1818" s="92">
        <v>1</v>
      </c>
    </row>
    <row r="1819" spans="1:35" x14ac:dyDescent="0.35">
      <c r="A1819">
        <v>5.0000000000000001E-4</v>
      </c>
      <c r="B1819" t="s">
        <v>75</v>
      </c>
      <c r="C1819">
        <f t="shared" si="84"/>
        <v>1</v>
      </c>
      <c r="D1819">
        <f t="shared" si="85"/>
        <v>5.0000000000000001E-4</v>
      </c>
      <c r="E1819">
        <f t="shared" si="86"/>
        <v>2.87E-2</v>
      </c>
      <c r="R1819" s="90">
        <v>5.0000000000000001E-4</v>
      </c>
      <c r="S1819" s="91" t="s">
        <v>75</v>
      </c>
      <c r="T1819" s="90">
        <v>0.89646774583195787</v>
      </c>
      <c r="U1819" s="92">
        <v>5.0000000000000001E-4</v>
      </c>
      <c r="V1819" s="93" t="s">
        <v>75</v>
      </c>
      <c r="W1819" s="92">
        <v>0.264816406</v>
      </c>
      <c r="X1819" s="92">
        <v>5.0000000000000001E-4</v>
      </c>
      <c r="Y1819" s="93" t="s">
        <v>75</v>
      </c>
      <c r="Z1819" s="92">
        <v>0.3229796875</v>
      </c>
      <c r="AA1819" s="92">
        <v>5.0000000000000001E-4</v>
      </c>
      <c r="AB1819" s="93" t="s">
        <v>75</v>
      </c>
      <c r="AC1819" s="92">
        <v>0.33146098499999999</v>
      </c>
      <c r="AD1819" s="92">
        <v>5.0000000000000001E-4</v>
      </c>
      <c r="AE1819" s="93" t="s">
        <v>75</v>
      </c>
      <c r="AF1819" s="92">
        <v>0.45703203100000001</v>
      </c>
      <c r="AG1819" s="92">
        <v>5.0000000000000001E-4</v>
      </c>
      <c r="AH1819" s="93" t="s">
        <v>75</v>
      </c>
      <c r="AI1819" s="92">
        <v>1</v>
      </c>
    </row>
    <row r="1820" spans="1:35" x14ac:dyDescent="0.35">
      <c r="A1820">
        <v>5.0000000000000001E-4</v>
      </c>
      <c r="B1820" t="s">
        <v>75</v>
      </c>
      <c r="C1820">
        <f t="shared" si="84"/>
        <v>1</v>
      </c>
      <c r="D1820">
        <f t="shared" si="85"/>
        <v>5.0000000000000001E-4</v>
      </c>
      <c r="E1820">
        <f t="shared" si="86"/>
        <v>2.87E-2</v>
      </c>
      <c r="R1820" s="90">
        <v>5.0000000000000001E-4</v>
      </c>
      <c r="S1820" s="91" t="s">
        <v>75</v>
      </c>
      <c r="T1820" s="90">
        <v>0.89646774583195787</v>
      </c>
      <c r="U1820" s="92">
        <v>5.0000000000000001E-4</v>
      </c>
      <c r="V1820" s="93" t="s">
        <v>75</v>
      </c>
      <c r="W1820" s="92">
        <v>0.26456738299999999</v>
      </c>
      <c r="X1820" s="92">
        <v>5.0000000000000001E-4</v>
      </c>
      <c r="Y1820" s="93" t="s">
        <v>75</v>
      </c>
      <c r="Z1820" s="92">
        <v>0.32287890625000004</v>
      </c>
      <c r="AA1820" s="92">
        <v>5.0000000000000001E-4</v>
      </c>
      <c r="AB1820" s="93" t="s">
        <v>75</v>
      </c>
      <c r="AC1820" s="92">
        <v>0.33127822800000001</v>
      </c>
      <c r="AD1820" s="92">
        <v>5.0000000000000001E-4</v>
      </c>
      <c r="AE1820" s="93" t="s">
        <v>75</v>
      </c>
      <c r="AF1820" s="92">
        <v>0.456799609</v>
      </c>
      <c r="AG1820" s="92">
        <v>5.0000000000000001E-4</v>
      </c>
      <c r="AH1820" s="93" t="s">
        <v>75</v>
      </c>
      <c r="AI1820" s="92">
        <v>1</v>
      </c>
    </row>
    <row r="1821" spans="1:35" x14ac:dyDescent="0.35">
      <c r="A1821">
        <v>5.0000000000000001E-4</v>
      </c>
      <c r="B1821" t="s">
        <v>75</v>
      </c>
      <c r="C1821">
        <f t="shared" si="84"/>
        <v>1</v>
      </c>
      <c r="D1821">
        <f t="shared" si="85"/>
        <v>5.0000000000000001E-4</v>
      </c>
      <c r="E1821">
        <f t="shared" si="86"/>
        <v>2.87E-2</v>
      </c>
      <c r="R1821" s="90">
        <v>5.0000000000000001E-4</v>
      </c>
      <c r="S1821" s="91" t="s">
        <v>75</v>
      </c>
      <c r="T1821" s="90">
        <v>0.89646774583195787</v>
      </c>
      <c r="U1821" s="92">
        <v>5.0000000000000001E-4</v>
      </c>
      <c r="V1821" s="93" t="s">
        <v>75</v>
      </c>
      <c r="W1821" s="92">
        <v>0.26415917999999999</v>
      </c>
      <c r="X1821" s="92">
        <v>5.0000000000000001E-4</v>
      </c>
      <c r="Y1821" s="93" t="s">
        <v>75</v>
      </c>
      <c r="Z1821" s="92">
        <v>0.32269453124999997</v>
      </c>
      <c r="AA1821" s="92">
        <v>5.0000000000000001E-4</v>
      </c>
      <c r="AB1821" s="93" t="s">
        <v>75</v>
      </c>
      <c r="AC1821" s="92">
        <v>0.33111570000000001</v>
      </c>
      <c r="AD1821" s="92">
        <v>5.0000000000000001E-4</v>
      </c>
      <c r="AE1821" s="93" t="s">
        <v>75</v>
      </c>
      <c r="AF1821" s="92">
        <v>0.45657460900000002</v>
      </c>
      <c r="AG1821" s="92">
        <v>5.0000000000000001E-4</v>
      </c>
      <c r="AH1821" s="93" t="s">
        <v>75</v>
      </c>
      <c r="AI1821" s="92">
        <v>1</v>
      </c>
    </row>
    <row r="1822" spans="1:35" x14ac:dyDescent="0.35">
      <c r="A1822">
        <v>5.0000000000000001E-4</v>
      </c>
      <c r="B1822" t="s">
        <v>75</v>
      </c>
      <c r="C1822">
        <f t="shared" si="84"/>
        <v>1</v>
      </c>
      <c r="D1822">
        <f t="shared" si="85"/>
        <v>5.0000000000000001E-4</v>
      </c>
      <c r="E1822">
        <f t="shared" si="86"/>
        <v>2.87E-2</v>
      </c>
      <c r="R1822" s="90">
        <v>5.0000000000000001E-4</v>
      </c>
      <c r="S1822" s="91" t="s">
        <v>75</v>
      </c>
      <c r="T1822" s="90">
        <v>0.89646774583195787</v>
      </c>
      <c r="U1822" s="92">
        <v>5.0000000000000001E-4</v>
      </c>
      <c r="V1822" s="93" t="s">
        <v>75</v>
      </c>
      <c r="W1822" s="92">
        <v>0.26379003899999998</v>
      </c>
      <c r="X1822" s="92">
        <v>5.0000000000000001E-4</v>
      </c>
      <c r="Y1822" s="93" t="s">
        <v>75</v>
      </c>
      <c r="Z1822" s="92">
        <v>0.32257187500000001</v>
      </c>
      <c r="AA1822" s="92">
        <v>5.0000000000000001E-4</v>
      </c>
      <c r="AB1822" s="93" t="s">
        <v>75</v>
      </c>
      <c r="AC1822" s="92">
        <v>0.33087509399999998</v>
      </c>
      <c r="AD1822" s="92">
        <v>5.0000000000000001E-4</v>
      </c>
      <c r="AE1822" s="93" t="s">
        <v>75</v>
      </c>
      <c r="AF1822" s="92">
        <v>0.45639843800000002</v>
      </c>
      <c r="AG1822" s="92">
        <v>5.0000000000000001E-4</v>
      </c>
      <c r="AH1822" s="93" t="s">
        <v>75</v>
      </c>
      <c r="AI1822" s="92">
        <v>1</v>
      </c>
    </row>
    <row r="1823" spans="1:35" x14ac:dyDescent="0.35">
      <c r="A1823">
        <v>5.0000000000000001E-4</v>
      </c>
      <c r="B1823" t="s">
        <v>75</v>
      </c>
      <c r="C1823">
        <f t="shared" si="84"/>
        <v>1</v>
      </c>
      <c r="D1823">
        <f t="shared" si="85"/>
        <v>5.0000000000000001E-4</v>
      </c>
      <c r="E1823">
        <f t="shared" si="86"/>
        <v>2.87E-2</v>
      </c>
      <c r="R1823" s="90">
        <v>5.0000000000000001E-4</v>
      </c>
      <c r="S1823" s="91" t="s">
        <v>75</v>
      </c>
      <c r="T1823" s="90">
        <v>0.89646774583195787</v>
      </c>
      <c r="U1823" s="92">
        <v>5.0000000000000001E-4</v>
      </c>
      <c r="V1823" s="93" t="s">
        <v>75</v>
      </c>
      <c r="W1823" s="92">
        <v>0.26356249999999998</v>
      </c>
      <c r="X1823" s="92">
        <v>5.0000000000000001E-4</v>
      </c>
      <c r="Y1823" s="93" t="s">
        <v>75</v>
      </c>
      <c r="Z1823" s="92">
        <v>0.32244062499999998</v>
      </c>
      <c r="AA1823" s="92">
        <v>5.0000000000000001E-4</v>
      </c>
      <c r="AB1823" s="93" t="s">
        <v>75</v>
      </c>
      <c r="AC1823" s="92">
        <v>0.330656065</v>
      </c>
      <c r="AD1823" s="92">
        <v>5.0000000000000001E-4</v>
      </c>
      <c r="AE1823" s="93" t="s">
        <v>75</v>
      </c>
      <c r="AF1823" s="92">
        <v>0.45619335900000002</v>
      </c>
      <c r="AG1823" s="92">
        <v>5.0000000000000001E-4</v>
      </c>
      <c r="AH1823" s="93" t="s">
        <v>75</v>
      </c>
      <c r="AI1823" s="92">
        <v>1</v>
      </c>
    </row>
    <row r="1824" spans="1:35" x14ac:dyDescent="0.35">
      <c r="A1824">
        <v>5.0000000000000001E-4</v>
      </c>
      <c r="B1824" t="s">
        <v>75</v>
      </c>
      <c r="C1824">
        <f t="shared" si="84"/>
        <v>1</v>
      </c>
      <c r="D1824">
        <f t="shared" si="85"/>
        <v>5.0000000000000001E-4</v>
      </c>
      <c r="E1824">
        <f t="shared" si="86"/>
        <v>2.87E-2</v>
      </c>
      <c r="R1824" s="90">
        <v>5.0000000000000001E-4</v>
      </c>
      <c r="S1824" s="91" t="s">
        <v>75</v>
      </c>
      <c r="T1824" s="90">
        <v>0.89646774583195787</v>
      </c>
      <c r="U1824" s="92">
        <v>5.0000000000000001E-4</v>
      </c>
      <c r="V1824" s="93" t="s">
        <v>75</v>
      </c>
      <c r="W1824" s="92">
        <v>0.26330078099999998</v>
      </c>
      <c r="X1824" s="92">
        <v>5.0000000000000001E-4</v>
      </c>
      <c r="Y1824" s="93" t="s">
        <v>75</v>
      </c>
      <c r="Z1824" s="92">
        <v>0.32221914062499996</v>
      </c>
      <c r="AA1824" s="92">
        <v>5.0000000000000001E-4</v>
      </c>
      <c r="AB1824" s="93" t="s">
        <v>75</v>
      </c>
      <c r="AC1824" s="92">
        <v>0.33045668499999997</v>
      </c>
      <c r="AD1824" s="92">
        <v>5.0000000000000001E-4</v>
      </c>
      <c r="AE1824" s="93" t="s">
        <v>75</v>
      </c>
      <c r="AF1824" s="92">
        <v>0.45605859399999998</v>
      </c>
      <c r="AG1824" s="92">
        <v>5.0000000000000001E-4</v>
      </c>
      <c r="AH1824" s="93" t="s">
        <v>75</v>
      </c>
      <c r="AI1824" s="92">
        <v>1</v>
      </c>
    </row>
    <row r="1825" spans="1:35" x14ac:dyDescent="0.35">
      <c r="A1825">
        <v>5.0000000000000001E-4</v>
      </c>
      <c r="B1825" t="s">
        <v>75</v>
      </c>
      <c r="C1825">
        <f t="shared" si="84"/>
        <v>1</v>
      </c>
      <c r="D1825">
        <f t="shared" si="85"/>
        <v>5.0000000000000001E-4</v>
      </c>
      <c r="E1825">
        <f t="shared" si="86"/>
        <v>2.87E-2</v>
      </c>
      <c r="R1825" s="90">
        <v>5.0000000000000001E-4</v>
      </c>
      <c r="S1825" s="91" t="s">
        <v>75</v>
      </c>
      <c r="T1825" s="90">
        <v>0.89636543538444735</v>
      </c>
      <c r="U1825" s="92">
        <v>5.0000000000000001E-4</v>
      </c>
      <c r="V1825" s="93" t="s">
        <v>75</v>
      </c>
      <c r="W1825" s="92">
        <v>0.26282714800000001</v>
      </c>
      <c r="X1825" s="92">
        <v>5.0000000000000001E-4</v>
      </c>
      <c r="Y1825" s="93" t="s">
        <v>75</v>
      </c>
      <c r="Z1825" s="92">
        <v>0.32209804687500004</v>
      </c>
      <c r="AA1825" s="92">
        <v>5.0000000000000001E-4</v>
      </c>
      <c r="AB1825" s="93" t="s">
        <v>75</v>
      </c>
      <c r="AC1825" s="92">
        <v>0.33032429099999999</v>
      </c>
      <c r="AD1825" s="92">
        <v>5.0000000000000001E-4</v>
      </c>
      <c r="AE1825" s="93" t="s">
        <v>75</v>
      </c>
      <c r="AF1825" s="92">
        <v>0.45586093799999999</v>
      </c>
      <c r="AG1825" s="92">
        <v>5.0000000000000001E-4</v>
      </c>
      <c r="AH1825" s="93" t="s">
        <v>75</v>
      </c>
      <c r="AI1825" s="92">
        <v>1</v>
      </c>
    </row>
    <row r="1826" spans="1:35" x14ac:dyDescent="0.35">
      <c r="A1826">
        <v>5.0000000000000001E-4</v>
      </c>
      <c r="B1826" t="s">
        <v>75</v>
      </c>
      <c r="C1826">
        <f t="shared" si="84"/>
        <v>1</v>
      </c>
      <c r="D1826">
        <f t="shared" si="85"/>
        <v>5.0000000000000001E-4</v>
      </c>
      <c r="E1826">
        <f t="shared" si="86"/>
        <v>2.87E-2</v>
      </c>
      <c r="R1826" s="90">
        <v>5.0000000000000001E-4</v>
      </c>
      <c r="S1826" s="91" t="s">
        <v>75</v>
      </c>
      <c r="T1826" s="90">
        <v>0.89632450993813229</v>
      </c>
      <c r="U1826" s="92">
        <v>5.0000000000000001E-4</v>
      </c>
      <c r="V1826" s="93" t="s">
        <v>75</v>
      </c>
      <c r="W1826" s="92">
        <v>0.26246289099999998</v>
      </c>
      <c r="X1826" s="92">
        <v>5.0000000000000001E-4</v>
      </c>
      <c r="Y1826" s="93" t="s">
        <v>75</v>
      </c>
      <c r="Z1826" s="92">
        <v>0.32195625</v>
      </c>
      <c r="AA1826" s="92">
        <v>5.0000000000000001E-4</v>
      </c>
      <c r="AB1826" s="93" t="s">
        <v>75</v>
      </c>
      <c r="AC1826" s="92">
        <v>0.33003136799999999</v>
      </c>
      <c r="AD1826" s="92">
        <v>5.0000000000000001E-4</v>
      </c>
      <c r="AE1826" s="93" t="s">
        <v>75</v>
      </c>
      <c r="AF1826" s="92">
        <v>0.45568593800000001</v>
      </c>
      <c r="AG1826" s="92">
        <v>5.0000000000000001E-4</v>
      </c>
      <c r="AH1826" s="93" t="s">
        <v>75</v>
      </c>
      <c r="AI1826" s="92">
        <v>1</v>
      </c>
    </row>
    <row r="1827" spans="1:35" x14ac:dyDescent="0.35">
      <c r="A1827">
        <v>5.0000000000000001E-4</v>
      </c>
      <c r="B1827" t="s">
        <v>75</v>
      </c>
      <c r="C1827">
        <f t="shared" si="84"/>
        <v>1</v>
      </c>
      <c r="D1827">
        <f t="shared" si="85"/>
        <v>5.0000000000000001E-4</v>
      </c>
      <c r="E1827">
        <f t="shared" si="86"/>
        <v>2.87E-2</v>
      </c>
      <c r="R1827" s="90">
        <v>5.0000000000000001E-4</v>
      </c>
      <c r="S1827" s="91" t="s">
        <v>75</v>
      </c>
      <c r="T1827" s="90">
        <v>0.89625418640940091</v>
      </c>
      <c r="U1827" s="92">
        <v>5.0000000000000001E-4</v>
      </c>
      <c r="V1827" s="93" t="s">
        <v>75</v>
      </c>
      <c r="W1827" s="92">
        <v>0.26213183600000001</v>
      </c>
      <c r="X1827" s="92">
        <v>5.0000000000000001E-4</v>
      </c>
      <c r="Y1827" s="93" t="s">
        <v>75</v>
      </c>
      <c r="Z1827" s="92">
        <v>0.32181289062500001</v>
      </c>
      <c r="AA1827" s="92">
        <v>5.0000000000000001E-4</v>
      </c>
      <c r="AB1827" s="93" t="s">
        <v>75</v>
      </c>
      <c r="AC1827" s="92">
        <v>0.32974154</v>
      </c>
      <c r="AD1827" s="92">
        <v>5.0000000000000001E-4</v>
      </c>
      <c r="AE1827" s="93" t="s">
        <v>75</v>
      </c>
      <c r="AF1827" s="92">
        <v>0.455438281</v>
      </c>
      <c r="AG1827" s="92">
        <v>5.0000000000000001E-4</v>
      </c>
      <c r="AH1827" s="93" t="s">
        <v>75</v>
      </c>
      <c r="AI1827" s="92">
        <v>1</v>
      </c>
    </row>
    <row r="1828" spans="1:35" x14ac:dyDescent="0.35">
      <c r="A1828">
        <v>5.0000000000000001E-4</v>
      </c>
      <c r="B1828" t="s">
        <v>75</v>
      </c>
      <c r="C1828">
        <f t="shared" si="84"/>
        <v>1</v>
      </c>
      <c r="D1828">
        <f t="shared" si="85"/>
        <v>5.0000000000000001E-4</v>
      </c>
      <c r="E1828">
        <f t="shared" si="86"/>
        <v>2.87E-2</v>
      </c>
      <c r="R1828" s="90">
        <v>5.0000000000000001E-4</v>
      </c>
      <c r="S1828" s="91" t="s">
        <v>75</v>
      </c>
      <c r="T1828" s="90">
        <v>0.89617768561971367</v>
      </c>
      <c r="U1828" s="92">
        <v>5.0000000000000001E-4</v>
      </c>
      <c r="V1828" s="93" t="s">
        <v>75</v>
      </c>
      <c r="W1828" s="92">
        <v>0.26179101599999999</v>
      </c>
      <c r="X1828" s="92">
        <v>5.0000000000000001E-4</v>
      </c>
      <c r="Y1828" s="93" t="s">
        <v>75</v>
      </c>
      <c r="Z1828" s="92">
        <v>0.32162265625000003</v>
      </c>
      <c r="AA1828" s="92">
        <v>5.0000000000000001E-4</v>
      </c>
      <c r="AB1828" s="93" t="s">
        <v>75</v>
      </c>
      <c r="AC1828" s="92">
        <v>0.32954873800000001</v>
      </c>
      <c r="AD1828" s="92">
        <v>5.0000000000000001E-4</v>
      </c>
      <c r="AE1828" s="93" t="s">
        <v>75</v>
      </c>
      <c r="AF1828" s="92">
        <v>0.455241797</v>
      </c>
      <c r="AG1828" s="92">
        <v>5.0000000000000001E-4</v>
      </c>
      <c r="AH1828" s="93" t="s">
        <v>75</v>
      </c>
      <c r="AI1828" s="92">
        <v>1</v>
      </c>
    </row>
    <row r="1829" spans="1:35" x14ac:dyDescent="0.35">
      <c r="A1829">
        <v>5.0000000000000001E-4</v>
      </c>
      <c r="B1829" t="s">
        <v>75</v>
      </c>
      <c r="C1829">
        <f t="shared" si="84"/>
        <v>1</v>
      </c>
      <c r="D1829">
        <f t="shared" si="85"/>
        <v>5.0000000000000001E-4</v>
      </c>
      <c r="E1829">
        <f t="shared" si="86"/>
        <v>2.87E-2</v>
      </c>
      <c r="R1829" s="90">
        <v>5.0000000000000001E-4</v>
      </c>
      <c r="S1829" s="91" t="s">
        <v>75</v>
      </c>
      <c r="T1829" s="90">
        <v>0.89617768561971367</v>
      </c>
      <c r="U1829" s="92">
        <v>5.0000000000000001E-4</v>
      </c>
      <c r="V1829" s="93" t="s">
        <v>75</v>
      </c>
      <c r="W1829" s="92">
        <v>0.261495117</v>
      </c>
      <c r="X1829" s="92">
        <v>5.0000000000000001E-4</v>
      </c>
      <c r="Y1829" s="93" t="s">
        <v>75</v>
      </c>
      <c r="Z1829" s="92">
        <v>0.32147421874999998</v>
      </c>
      <c r="AA1829" s="92">
        <v>5.0000000000000001E-4</v>
      </c>
      <c r="AB1829" s="93" t="s">
        <v>75</v>
      </c>
      <c r="AC1829" s="92">
        <v>0.32932564199999997</v>
      </c>
      <c r="AD1829" s="92">
        <v>5.0000000000000001E-4</v>
      </c>
      <c r="AE1829" s="93" t="s">
        <v>75</v>
      </c>
      <c r="AF1829" s="92">
        <v>0.45509296900000001</v>
      </c>
      <c r="AG1829" s="92">
        <v>5.0000000000000001E-4</v>
      </c>
      <c r="AH1829" s="93" t="s">
        <v>75</v>
      </c>
      <c r="AI1829" s="92">
        <v>1</v>
      </c>
    </row>
    <row r="1830" spans="1:35" x14ac:dyDescent="0.35">
      <c r="A1830">
        <v>5.0000000000000001E-4</v>
      </c>
      <c r="B1830" t="s">
        <v>75</v>
      </c>
      <c r="C1830">
        <f t="shared" si="84"/>
        <v>1</v>
      </c>
      <c r="D1830">
        <f t="shared" si="85"/>
        <v>5.0000000000000001E-4</v>
      </c>
      <c r="E1830">
        <f t="shared" si="86"/>
        <v>2.87E-2</v>
      </c>
      <c r="R1830" s="90">
        <v>5.0000000000000001E-4</v>
      </c>
      <c r="S1830" s="91" t="s">
        <v>75</v>
      </c>
      <c r="T1830" s="90">
        <v>0.89617768561971367</v>
      </c>
      <c r="U1830" s="92">
        <v>5.0000000000000001E-4</v>
      </c>
      <c r="V1830" s="93" t="s">
        <v>75</v>
      </c>
      <c r="W1830" s="92">
        <v>0.26123828100000002</v>
      </c>
      <c r="X1830" s="92">
        <v>5.0000000000000001E-4</v>
      </c>
      <c r="Y1830" s="93" t="s">
        <v>75</v>
      </c>
      <c r="Z1830" s="92">
        <v>0.32129140624999997</v>
      </c>
      <c r="AA1830" s="92">
        <v>5.0000000000000001E-4</v>
      </c>
      <c r="AB1830" s="93" t="s">
        <v>75</v>
      </c>
      <c r="AC1830" s="92">
        <v>0.329091825</v>
      </c>
      <c r="AD1830" s="92">
        <v>5.0000000000000001E-4</v>
      </c>
      <c r="AE1830" s="93" t="s">
        <v>75</v>
      </c>
      <c r="AF1830" s="92">
        <v>0.454881641</v>
      </c>
      <c r="AG1830" s="92">
        <v>5.0000000000000001E-4</v>
      </c>
      <c r="AH1830" s="93" t="s">
        <v>75</v>
      </c>
      <c r="AI1830" s="92">
        <v>1</v>
      </c>
    </row>
    <row r="1831" spans="1:35" x14ac:dyDescent="0.35">
      <c r="A1831">
        <v>5.0000000000000001E-4</v>
      </c>
      <c r="B1831" t="s">
        <v>75</v>
      </c>
      <c r="C1831">
        <f t="shared" si="84"/>
        <v>1</v>
      </c>
      <c r="D1831">
        <f t="shared" si="85"/>
        <v>5.0000000000000001E-4</v>
      </c>
      <c r="E1831">
        <f t="shared" si="86"/>
        <v>2.87E-2</v>
      </c>
      <c r="R1831" s="90">
        <v>5.0000000000000001E-4</v>
      </c>
      <c r="S1831" s="91" t="s">
        <v>75</v>
      </c>
      <c r="T1831" s="90">
        <v>0.89611031189285606</v>
      </c>
      <c r="U1831" s="92">
        <v>5.0000000000000001E-4</v>
      </c>
      <c r="V1831" s="93" t="s">
        <v>75</v>
      </c>
      <c r="W1831" s="92">
        <v>0.26080761699999999</v>
      </c>
      <c r="X1831" s="92">
        <v>5.0000000000000001E-4</v>
      </c>
      <c r="Y1831" s="93" t="s">
        <v>75</v>
      </c>
      <c r="Z1831" s="92">
        <v>0.32113984374999999</v>
      </c>
      <c r="AA1831" s="92">
        <v>5.0000000000000001E-4</v>
      </c>
      <c r="AB1831" s="93" t="s">
        <v>75</v>
      </c>
      <c r="AC1831" s="92">
        <v>0.32892915700000003</v>
      </c>
      <c r="AD1831" s="92">
        <v>5.0000000000000001E-4</v>
      </c>
      <c r="AE1831" s="93" t="s">
        <v>75</v>
      </c>
      <c r="AF1831" s="92">
        <v>0.45465507799999999</v>
      </c>
      <c r="AG1831" s="92">
        <v>5.0000000000000001E-4</v>
      </c>
      <c r="AH1831" s="93" t="s">
        <v>75</v>
      </c>
      <c r="AI1831" s="92">
        <v>1</v>
      </c>
    </row>
    <row r="1832" spans="1:35" x14ac:dyDescent="0.35">
      <c r="A1832">
        <v>5.0000000000000001E-4</v>
      </c>
      <c r="B1832" t="s">
        <v>75</v>
      </c>
      <c r="C1832">
        <f t="shared" si="84"/>
        <v>1</v>
      </c>
      <c r="D1832">
        <f t="shared" si="85"/>
        <v>5.0000000000000001E-4</v>
      </c>
      <c r="E1832">
        <f t="shared" si="86"/>
        <v>2.87E-2</v>
      </c>
      <c r="R1832" s="90">
        <v>5.0000000000000001E-4</v>
      </c>
      <c r="S1832" s="91" t="s">
        <v>75</v>
      </c>
      <c r="T1832" s="90">
        <v>0.89611031189285606</v>
      </c>
      <c r="U1832" s="92">
        <v>5.0000000000000001E-4</v>
      </c>
      <c r="V1832" s="93" t="s">
        <v>75</v>
      </c>
      <c r="W1832" s="92">
        <v>0.26069140600000001</v>
      </c>
      <c r="X1832" s="92">
        <v>5.0000000000000001E-4</v>
      </c>
      <c r="Y1832" s="93" t="s">
        <v>75</v>
      </c>
      <c r="Z1832" s="92">
        <v>0.321021484375</v>
      </c>
      <c r="AA1832" s="92">
        <v>5.0000000000000001E-4</v>
      </c>
      <c r="AB1832" s="93" t="s">
        <v>75</v>
      </c>
      <c r="AC1832" s="92">
        <v>0.32865716099999998</v>
      </c>
      <c r="AD1832" s="92">
        <v>5.0000000000000001E-4</v>
      </c>
      <c r="AE1832" s="93" t="s">
        <v>75</v>
      </c>
      <c r="AF1832" s="92">
        <v>0.45444570299999998</v>
      </c>
      <c r="AG1832" s="92">
        <v>5.0000000000000001E-4</v>
      </c>
      <c r="AH1832" s="93" t="s">
        <v>75</v>
      </c>
      <c r="AI1832" s="92">
        <v>1</v>
      </c>
    </row>
    <row r="1833" spans="1:35" x14ac:dyDescent="0.35">
      <c r="A1833">
        <v>5.0000000000000001E-4</v>
      </c>
      <c r="B1833" t="s">
        <v>75</v>
      </c>
      <c r="C1833">
        <f t="shared" si="84"/>
        <v>1</v>
      </c>
      <c r="D1833">
        <f t="shared" si="85"/>
        <v>5.0000000000000001E-4</v>
      </c>
      <c r="E1833">
        <f t="shared" si="86"/>
        <v>2.87E-2</v>
      </c>
      <c r="R1833" s="90">
        <v>5.0000000000000001E-4</v>
      </c>
      <c r="S1833" s="91" t="s">
        <v>75</v>
      </c>
      <c r="T1833" s="90">
        <v>0.89602241756836898</v>
      </c>
      <c r="U1833" s="92">
        <v>5.0000000000000001E-4</v>
      </c>
      <c r="V1833" s="93" t="s">
        <v>75</v>
      </c>
      <c r="W1833" s="92">
        <v>0.26024804699999998</v>
      </c>
      <c r="X1833" s="92">
        <v>5.0000000000000001E-4</v>
      </c>
      <c r="Y1833" s="93" t="s">
        <v>75</v>
      </c>
      <c r="Z1833" s="92">
        <v>0.32081523437499998</v>
      </c>
      <c r="AA1833" s="92">
        <v>5.0000000000000001E-4</v>
      </c>
      <c r="AB1833" s="93" t="s">
        <v>75</v>
      </c>
      <c r="AC1833" s="92">
        <v>0.32846354700000002</v>
      </c>
      <c r="AD1833" s="92">
        <v>5.0000000000000001E-4</v>
      </c>
      <c r="AE1833" s="93" t="s">
        <v>75</v>
      </c>
      <c r="AF1833" s="92">
        <v>0.45426132800000002</v>
      </c>
      <c r="AG1833" s="92">
        <v>5.0000000000000001E-4</v>
      </c>
      <c r="AH1833" s="93" t="s">
        <v>75</v>
      </c>
      <c r="AI1833" s="92">
        <v>1</v>
      </c>
    </row>
    <row r="1834" spans="1:35" x14ac:dyDescent="0.35">
      <c r="A1834">
        <v>5.0000000000000001E-4</v>
      </c>
      <c r="B1834" t="s">
        <v>75</v>
      </c>
      <c r="C1834">
        <f t="shared" si="84"/>
        <v>1</v>
      </c>
      <c r="D1834">
        <f t="shared" si="85"/>
        <v>5.0000000000000001E-4</v>
      </c>
      <c r="E1834">
        <f t="shared" si="86"/>
        <v>2.87E-2</v>
      </c>
      <c r="R1834" s="90">
        <v>5.0000000000000001E-4</v>
      </c>
      <c r="S1834" s="91" t="s">
        <v>75</v>
      </c>
      <c r="T1834" s="90">
        <v>0.89602241756836898</v>
      </c>
      <c r="U1834" s="92">
        <v>5.0000000000000001E-4</v>
      </c>
      <c r="V1834" s="93" t="s">
        <v>75</v>
      </c>
      <c r="W1834" s="92">
        <v>0.25984960899999998</v>
      </c>
      <c r="X1834" s="92">
        <v>5.0000000000000001E-4</v>
      </c>
      <c r="Y1834" s="93" t="s">
        <v>75</v>
      </c>
      <c r="Z1834" s="92">
        <v>0.32068281249999997</v>
      </c>
      <c r="AA1834" s="92">
        <v>5.0000000000000001E-4</v>
      </c>
      <c r="AB1834" s="93" t="s">
        <v>75</v>
      </c>
      <c r="AC1834" s="92">
        <v>0.32833380400000001</v>
      </c>
      <c r="AD1834" s="92">
        <v>5.0000000000000001E-4</v>
      </c>
      <c r="AE1834" s="93" t="s">
        <v>75</v>
      </c>
      <c r="AF1834" s="92">
        <v>0.45409414100000001</v>
      </c>
      <c r="AG1834" s="92">
        <v>5.0000000000000001E-4</v>
      </c>
      <c r="AH1834" s="93" t="s">
        <v>75</v>
      </c>
      <c r="AI1834" s="92">
        <v>1</v>
      </c>
    </row>
    <row r="1835" spans="1:35" x14ac:dyDescent="0.35">
      <c r="A1835">
        <v>5.0000000000000001E-4</v>
      </c>
      <c r="B1835" t="s">
        <v>75</v>
      </c>
      <c r="C1835">
        <f t="shared" si="84"/>
        <v>1</v>
      </c>
      <c r="D1835">
        <f t="shared" si="85"/>
        <v>5.0000000000000001E-4</v>
      </c>
      <c r="E1835">
        <f t="shared" si="86"/>
        <v>2.87E-2</v>
      </c>
      <c r="R1835" s="90">
        <v>5.0000000000000001E-4</v>
      </c>
      <c r="S1835" s="91" t="s">
        <v>75</v>
      </c>
      <c r="T1835" s="90">
        <v>0.89602241756836898</v>
      </c>
      <c r="U1835" s="92">
        <v>5.0000000000000001E-4</v>
      </c>
      <c r="V1835" s="93" t="s">
        <v>75</v>
      </c>
      <c r="W1835" s="92">
        <v>0.25960449200000002</v>
      </c>
      <c r="X1835" s="92">
        <v>5.0000000000000001E-4</v>
      </c>
      <c r="Y1835" s="93" t="s">
        <v>75</v>
      </c>
      <c r="Z1835" s="92">
        <v>0.32049531250000002</v>
      </c>
      <c r="AA1835" s="92">
        <v>5.0000000000000001E-4</v>
      </c>
      <c r="AB1835" s="93" t="s">
        <v>75</v>
      </c>
      <c r="AC1835" s="92">
        <v>0.328087199</v>
      </c>
      <c r="AD1835" s="92">
        <v>5.0000000000000001E-4</v>
      </c>
      <c r="AE1835" s="93" t="s">
        <v>75</v>
      </c>
      <c r="AF1835" s="92">
        <v>0.45386289099999999</v>
      </c>
      <c r="AG1835" s="92">
        <v>5.0000000000000001E-4</v>
      </c>
      <c r="AH1835" s="93" t="s">
        <v>75</v>
      </c>
      <c r="AI1835" s="92">
        <v>1</v>
      </c>
    </row>
    <row r="1836" spans="1:35" x14ac:dyDescent="0.35">
      <c r="A1836">
        <v>5.0000000000000001E-4</v>
      </c>
      <c r="B1836" t="s">
        <v>75</v>
      </c>
      <c r="C1836">
        <f t="shared" si="84"/>
        <v>1</v>
      </c>
      <c r="D1836">
        <f t="shared" si="85"/>
        <v>5.0000000000000001E-4</v>
      </c>
      <c r="E1836">
        <f t="shared" si="86"/>
        <v>2.87E-2</v>
      </c>
      <c r="R1836" s="90">
        <v>5.0000000000000001E-4</v>
      </c>
      <c r="S1836" s="91" t="s">
        <v>75</v>
      </c>
      <c r="T1836" s="90">
        <v>0.89602241756836898</v>
      </c>
      <c r="U1836" s="92">
        <v>5.0000000000000001E-4</v>
      </c>
      <c r="V1836" s="93" t="s">
        <v>75</v>
      </c>
      <c r="W1836" s="92">
        <v>0.25937207000000001</v>
      </c>
      <c r="X1836" s="92">
        <v>5.0000000000000001E-4</v>
      </c>
      <c r="Y1836" s="93" t="s">
        <v>75</v>
      </c>
      <c r="Z1836" s="92">
        <v>0.32035976562499996</v>
      </c>
      <c r="AA1836" s="92">
        <v>5.0000000000000001E-4</v>
      </c>
      <c r="AB1836" s="93" t="s">
        <v>75</v>
      </c>
      <c r="AC1836" s="92">
        <v>0.32789411899999998</v>
      </c>
      <c r="AD1836" s="92">
        <v>5.0000000000000001E-4</v>
      </c>
      <c r="AE1836" s="93" t="s">
        <v>75</v>
      </c>
      <c r="AF1836" s="92">
        <v>0.45364960900000001</v>
      </c>
      <c r="AG1836" s="92">
        <v>5.0000000000000001E-4</v>
      </c>
      <c r="AH1836" s="93" t="s">
        <v>75</v>
      </c>
      <c r="AI1836" s="92">
        <v>1</v>
      </c>
    </row>
    <row r="1837" spans="1:35" x14ac:dyDescent="0.35">
      <c r="A1837">
        <v>5.0000000000000001E-4</v>
      </c>
      <c r="B1837" t="s">
        <v>75</v>
      </c>
      <c r="C1837">
        <f t="shared" si="84"/>
        <v>1</v>
      </c>
      <c r="D1837">
        <f t="shared" si="85"/>
        <v>5.0000000000000001E-4</v>
      </c>
      <c r="E1837">
        <f t="shared" si="86"/>
        <v>2.87E-2</v>
      </c>
      <c r="R1837" s="90">
        <v>5.0000000000000001E-4</v>
      </c>
      <c r="S1837" s="91" t="s">
        <v>75</v>
      </c>
      <c r="T1837" s="90">
        <v>0.89599894629657062</v>
      </c>
      <c r="U1837" s="92">
        <v>5.0000000000000001E-4</v>
      </c>
      <c r="V1837" s="93" t="s">
        <v>75</v>
      </c>
      <c r="W1837" s="92">
        <v>0.25891601600000003</v>
      </c>
      <c r="X1837" s="92">
        <v>5.0000000000000001E-4</v>
      </c>
      <c r="Y1837" s="93" t="s">
        <v>75</v>
      </c>
      <c r="Z1837" s="92">
        <v>0.32021328124999998</v>
      </c>
      <c r="AA1837" s="92">
        <v>5.0000000000000001E-4</v>
      </c>
      <c r="AB1837" s="93" t="s">
        <v>75</v>
      </c>
      <c r="AC1837" s="92">
        <v>0.32766434700000002</v>
      </c>
      <c r="AD1837" s="92">
        <v>5.0000000000000001E-4</v>
      </c>
      <c r="AE1837" s="93" t="s">
        <v>75</v>
      </c>
      <c r="AF1837" s="92">
        <v>0.45342304700000002</v>
      </c>
      <c r="AG1837" s="92">
        <v>5.0000000000000001E-4</v>
      </c>
      <c r="AH1837" s="93" t="s">
        <v>75</v>
      </c>
      <c r="AI1837" s="92">
        <v>1</v>
      </c>
    </row>
    <row r="1838" spans="1:35" x14ac:dyDescent="0.35">
      <c r="A1838">
        <v>5.0000000000000001E-4</v>
      </c>
      <c r="B1838" t="s">
        <v>75</v>
      </c>
      <c r="C1838">
        <f t="shared" si="84"/>
        <v>1</v>
      </c>
      <c r="D1838">
        <f t="shared" si="85"/>
        <v>5.0000000000000001E-4</v>
      </c>
      <c r="E1838">
        <f t="shared" si="86"/>
        <v>2.87E-2</v>
      </c>
      <c r="R1838" s="90">
        <v>5.0000000000000001E-4</v>
      </c>
      <c r="S1838" s="91" t="s">
        <v>75</v>
      </c>
      <c r="T1838" s="90">
        <v>0.89559407151954606</v>
      </c>
      <c r="U1838" s="92">
        <v>5.0000000000000001E-4</v>
      </c>
      <c r="V1838" s="93" t="s">
        <v>75</v>
      </c>
      <c r="W1838" s="92">
        <v>0.258667969</v>
      </c>
      <c r="X1838" s="92">
        <v>5.0000000000000001E-4</v>
      </c>
      <c r="Y1838" s="93" t="s">
        <v>75</v>
      </c>
      <c r="Z1838" s="92">
        <v>0.32002851562500001</v>
      </c>
      <c r="AA1838" s="92">
        <v>5.0000000000000001E-4</v>
      </c>
      <c r="AB1838" s="93" t="s">
        <v>75</v>
      </c>
      <c r="AC1838" s="92">
        <v>0.32746789700000001</v>
      </c>
      <c r="AD1838" s="92">
        <v>5.0000000000000001E-4</v>
      </c>
      <c r="AE1838" s="93" t="s">
        <v>75</v>
      </c>
      <c r="AF1838" s="92">
        <v>0.45329492199999999</v>
      </c>
      <c r="AG1838" s="92">
        <v>5.0000000000000001E-4</v>
      </c>
      <c r="AH1838" s="93" t="s">
        <v>75</v>
      </c>
      <c r="AI1838" s="92">
        <v>1</v>
      </c>
    </row>
    <row r="1839" spans="1:35" x14ac:dyDescent="0.35">
      <c r="A1839">
        <v>5.0000000000000001E-4</v>
      </c>
      <c r="B1839" t="s">
        <v>75</v>
      </c>
      <c r="C1839">
        <f t="shared" si="84"/>
        <v>1</v>
      </c>
      <c r="D1839">
        <f t="shared" si="85"/>
        <v>5.0000000000000001E-4</v>
      </c>
      <c r="E1839">
        <f t="shared" si="86"/>
        <v>2.87E-2</v>
      </c>
      <c r="R1839" s="90">
        <v>5.0000000000000001E-4</v>
      </c>
      <c r="S1839" s="91" t="s">
        <v>75</v>
      </c>
      <c r="T1839" s="90">
        <v>0.89558056022824728</v>
      </c>
      <c r="U1839" s="92">
        <v>5.0000000000000001E-4</v>
      </c>
      <c r="V1839" s="93" t="s">
        <v>75</v>
      </c>
      <c r="W1839" s="92">
        <v>0.25838769499999997</v>
      </c>
      <c r="X1839" s="92">
        <v>5.0000000000000001E-4</v>
      </c>
      <c r="Y1839" s="93" t="s">
        <v>75</v>
      </c>
      <c r="Z1839" s="92">
        <v>0.31989882812500003</v>
      </c>
      <c r="AA1839" s="92">
        <v>5.0000000000000001E-4</v>
      </c>
      <c r="AB1839" s="93" t="s">
        <v>75</v>
      </c>
      <c r="AC1839" s="92">
        <v>0.32727941999999999</v>
      </c>
      <c r="AD1839" s="92">
        <v>5.0000000000000001E-4</v>
      </c>
      <c r="AE1839" s="93" t="s">
        <v>75</v>
      </c>
      <c r="AF1839" s="92">
        <v>0.45305195300000001</v>
      </c>
      <c r="AG1839" s="92">
        <v>5.0000000000000001E-4</v>
      </c>
      <c r="AH1839" s="93" t="s">
        <v>75</v>
      </c>
      <c r="AI1839" s="92">
        <v>1</v>
      </c>
    </row>
    <row r="1840" spans="1:35" x14ac:dyDescent="0.35">
      <c r="A1840">
        <v>5.0000000000000001E-4</v>
      </c>
      <c r="B1840" t="s">
        <v>75</v>
      </c>
      <c r="C1840">
        <f t="shared" si="84"/>
        <v>1</v>
      </c>
      <c r="D1840">
        <f t="shared" si="85"/>
        <v>5.0000000000000001E-4</v>
      </c>
      <c r="E1840">
        <f t="shared" si="86"/>
        <v>2.87E-2</v>
      </c>
      <c r="R1840" s="90">
        <v>5.0000000000000001E-4</v>
      </c>
      <c r="S1840" s="91" t="s">
        <v>75</v>
      </c>
      <c r="T1840" s="90">
        <v>0.89558056022824728</v>
      </c>
      <c r="U1840" s="92">
        <v>5.0000000000000001E-4</v>
      </c>
      <c r="V1840" s="93" t="s">
        <v>75</v>
      </c>
      <c r="W1840" s="92">
        <v>0.25809570300000001</v>
      </c>
      <c r="X1840" s="92">
        <v>5.0000000000000001E-4</v>
      </c>
      <c r="Y1840" s="93" t="s">
        <v>75</v>
      </c>
      <c r="Z1840" s="92">
        <v>0.31967851562499999</v>
      </c>
      <c r="AA1840" s="92">
        <v>5.0000000000000001E-4</v>
      </c>
      <c r="AB1840" s="93" t="s">
        <v>75</v>
      </c>
      <c r="AC1840" s="92">
        <v>0.32703549799999998</v>
      </c>
      <c r="AD1840" s="92">
        <v>5.0000000000000001E-4</v>
      </c>
      <c r="AE1840" s="93" t="s">
        <v>75</v>
      </c>
      <c r="AF1840" s="92">
        <v>0.45286679699999999</v>
      </c>
      <c r="AG1840" s="92">
        <v>5.0000000000000001E-4</v>
      </c>
      <c r="AH1840" s="93" t="s">
        <v>75</v>
      </c>
      <c r="AI1840" s="92">
        <v>1</v>
      </c>
    </row>
    <row r="1841" spans="1:35" x14ac:dyDescent="0.35">
      <c r="A1841">
        <v>5.0000000000000001E-4</v>
      </c>
      <c r="B1841" t="s">
        <v>75</v>
      </c>
      <c r="C1841">
        <f t="shared" si="84"/>
        <v>1</v>
      </c>
      <c r="D1841">
        <f t="shared" si="85"/>
        <v>5.0000000000000001E-4</v>
      </c>
      <c r="E1841">
        <f t="shared" si="86"/>
        <v>2.87E-2</v>
      </c>
      <c r="R1841" s="90">
        <v>5.0000000000000001E-4</v>
      </c>
      <c r="S1841" s="91" t="s">
        <v>75</v>
      </c>
      <c r="T1841" s="90">
        <v>0.89557890927349082</v>
      </c>
      <c r="U1841" s="92">
        <v>5.0000000000000001E-4</v>
      </c>
      <c r="V1841" s="93" t="s">
        <v>75</v>
      </c>
      <c r="W1841" s="92">
        <v>0.25780371099999999</v>
      </c>
      <c r="X1841" s="92">
        <v>5.0000000000000001E-4</v>
      </c>
      <c r="Y1841" s="93" t="s">
        <v>75</v>
      </c>
      <c r="Z1841" s="92">
        <v>0.31954453124999999</v>
      </c>
      <c r="AA1841" s="92">
        <v>5.0000000000000001E-4</v>
      </c>
      <c r="AB1841" s="93" t="s">
        <v>75</v>
      </c>
      <c r="AC1841" s="92">
        <v>0.32687506300000002</v>
      </c>
      <c r="AD1841" s="92">
        <v>5.0000000000000001E-4</v>
      </c>
      <c r="AE1841" s="93" t="s">
        <v>75</v>
      </c>
      <c r="AF1841" s="92">
        <v>0.45268828100000003</v>
      </c>
      <c r="AG1841" s="92">
        <v>5.0000000000000001E-4</v>
      </c>
      <c r="AH1841" s="93" t="s">
        <v>75</v>
      </c>
      <c r="AI1841" s="92">
        <v>1</v>
      </c>
    </row>
    <row r="1842" spans="1:35" x14ac:dyDescent="0.35">
      <c r="A1842">
        <v>5.0000000000000001E-4</v>
      </c>
      <c r="B1842" t="s">
        <v>75</v>
      </c>
      <c r="C1842">
        <f t="shared" si="84"/>
        <v>1</v>
      </c>
      <c r="D1842">
        <f t="shared" si="85"/>
        <v>5.0000000000000001E-4</v>
      </c>
      <c r="E1842">
        <f t="shared" si="86"/>
        <v>2.87E-2</v>
      </c>
      <c r="R1842" s="90">
        <v>5.0000000000000001E-4</v>
      </c>
      <c r="S1842" s="91" t="s">
        <v>75</v>
      </c>
      <c r="T1842" s="90">
        <v>0.89553019146836765</v>
      </c>
      <c r="U1842" s="92">
        <v>5.0000000000000001E-4</v>
      </c>
      <c r="V1842" s="93" t="s">
        <v>75</v>
      </c>
      <c r="W1842" s="92">
        <v>0.25752929699999999</v>
      </c>
      <c r="X1842" s="92">
        <v>5.0000000000000001E-4</v>
      </c>
      <c r="Y1842" s="93" t="s">
        <v>75</v>
      </c>
      <c r="Z1842" s="92">
        <v>0.31937812500000001</v>
      </c>
      <c r="AA1842" s="92">
        <v>5.0000000000000001E-4</v>
      </c>
      <c r="AB1842" s="93" t="s">
        <v>75</v>
      </c>
      <c r="AC1842" s="92">
        <v>0.326617669</v>
      </c>
      <c r="AD1842" s="92">
        <v>5.0000000000000001E-4</v>
      </c>
      <c r="AE1842" s="93" t="s">
        <v>75</v>
      </c>
      <c r="AF1842" s="92">
        <v>0.45246992200000002</v>
      </c>
      <c r="AG1842" s="92">
        <v>5.0000000000000001E-4</v>
      </c>
      <c r="AH1842" s="93" t="s">
        <v>75</v>
      </c>
      <c r="AI1842" s="92">
        <v>1</v>
      </c>
    </row>
    <row r="1843" spans="1:35" x14ac:dyDescent="0.35">
      <c r="A1843">
        <v>5.0000000000000001E-4</v>
      </c>
      <c r="B1843" t="s">
        <v>75</v>
      </c>
      <c r="C1843">
        <f t="shared" si="84"/>
        <v>1</v>
      </c>
      <c r="D1843">
        <f t="shared" si="85"/>
        <v>5.0000000000000001E-4</v>
      </c>
      <c r="E1843">
        <f t="shared" si="86"/>
        <v>2.87E-2</v>
      </c>
      <c r="R1843" s="90">
        <v>5.0000000000000001E-4</v>
      </c>
      <c r="S1843" s="91" t="s">
        <v>75</v>
      </c>
      <c r="T1843" s="90">
        <v>0.8954351472143488</v>
      </c>
      <c r="U1843" s="92">
        <v>5.0000000000000001E-4</v>
      </c>
      <c r="V1843" s="93" t="s">
        <v>75</v>
      </c>
      <c r="W1843" s="92">
        <v>0.25724999999999998</v>
      </c>
      <c r="X1843" s="92">
        <v>5.0000000000000001E-4</v>
      </c>
      <c r="Y1843" s="93" t="s">
        <v>75</v>
      </c>
      <c r="Z1843" s="92">
        <v>0.31921679687499999</v>
      </c>
      <c r="AA1843" s="92">
        <v>5.0000000000000001E-4</v>
      </c>
      <c r="AB1843" s="93" t="s">
        <v>75</v>
      </c>
      <c r="AC1843" s="92">
        <v>0.326386921</v>
      </c>
      <c r="AD1843" s="92">
        <v>5.0000000000000001E-4</v>
      </c>
      <c r="AE1843" s="93" t="s">
        <v>75</v>
      </c>
      <c r="AF1843" s="92">
        <v>0.452249609</v>
      </c>
      <c r="AG1843" s="92">
        <v>5.0000000000000001E-4</v>
      </c>
      <c r="AH1843" s="93" t="s">
        <v>75</v>
      </c>
      <c r="AI1843" s="92">
        <v>1</v>
      </c>
    </row>
    <row r="1844" spans="1:35" x14ac:dyDescent="0.35">
      <c r="A1844">
        <v>5.0000000000000001E-4</v>
      </c>
      <c r="B1844" t="s">
        <v>75</v>
      </c>
      <c r="C1844">
        <f t="shared" si="84"/>
        <v>1</v>
      </c>
      <c r="D1844">
        <f t="shared" si="85"/>
        <v>5.0000000000000001E-4</v>
      </c>
      <c r="E1844">
        <f t="shared" si="86"/>
        <v>2.87E-2</v>
      </c>
      <c r="R1844" s="90">
        <v>5.0000000000000001E-4</v>
      </c>
      <c r="S1844" s="91" t="s">
        <v>75</v>
      </c>
      <c r="T1844" s="90">
        <v>0.89506143664016469</v>
      </c>
      <c r="U1844" s="92">
        <v>5.0000000000000001E-4</v>
      </c>
      <c r="V1844" s="93" t="s">
        <v>75</v>
      </c>
      <c r="W1844" s="92">
        <v>0.25686230500000001</v>
      </c>
      <c r="X1844" s="92">
        <v>5.0000000000000001E-4</v>
      </c>
      <c r="Y1844" s="93" t="s">
        <v>75</v>
      </c>
      <c r="Z1844" s="92">
        <v>0.31903476562499994</v>
      </c>
      <c r="AA1844" s="92">
        <v>5.0000000000000001E-4</v>
      </c>
      <c r="AB1844" s="93" t="s">
        <v>75</v>
      </c>
      <c r="AC1844" s="92">
        <v>0.32612645800000001</v>
      </c>
      <c r="AD1844" s="92">
        <v>5.0000000000000001E-4</v>
      </c>
      <c r="AE1844" s="93" t="s">
        <v>75</v>
      </c>
      <c r="AF1844" s="92">
        <v>0.45203359399999998</v>
      </c>
      <c r="AG1844" s="92">
        <v>5.0000000000000001E-4</v>
      </c>
      <c r="AH1844" s="93" t="s">
        <v>75</v>
      </c>
      <c r="AI1844" s="92">
        <v>1</v>
      </c>
    </row>
    <row r="1845" spans="1:35" x14ac:dyDescent="0.35">
      <c r="A1845">
        <v>5.0000000000000001E-4</v>
      </c>
      <c r="B1845" t="s">
        <v>75</v>
      </c>
      <c r="C1845">
        <f t="shared" si="84"/>
        <v>1</v>
      </c>
      <c r="D1845">
        <f t="shared" si="85"/>
        <v>5.0000000000000001E-4</v>
      </c>
      <c r="E1845">
        <f t="shared" si="86"/>
        <v>2.87E-2</v>
      </c>
      <c r="R1845" s="90">
        <v>5.0000000000000001E-4</v>
      </c>
      <c r="S1845" s="91" t="s">
        <v>75</v>
      </c>
      <c r="T1845" s="90">
        <v>0.89506143664016469</v>
      </c>
      <c r="U1845" s="92">
        <v>5.0000000000000001E-4</v>
      </c>
      <c r="V1845" s="93" t="s">
        <v>75</v>
      </c>
      <c r="W1845" s="92">
        <v>0.25657031299999999</v>
      </c>
      <c r="X1845" s="92">
        <v>5.0000000000000001E-4</v>
      </c>
      <c r="Y1845" s="93" t="s">
        <v>75</v>
      </c>
      <c r="Z1845" s="92">
        <v>0.31881523437499998</v>
      </c>
      <c r="AA1845" s="92">
        <v>5.0000000000000001E-4</v>
      </c>
      <c r="AB1845" s="93" t="s">
        <v>75</v>
      </c>
      <c r="AC1845" s="92">
        <v>0.325927146</v>
      </c>
      <c r="AD1845" s="92">
        <v>5.0000000000000001E-4</v>
      </c>
      <c r="AE1845" s="93" t="s">
        <v>75</v>
      </c>
      <c r="AF1845" s="92">
        <v>0.451881641</v>
      </c>
      <c r="AG1845" s="92">
        <v>5.0000000000000001E-4</v>
      </c>
      <c r="AH1845" s="93" t="s">
        <v>75</v>
      </c>
      <c r="AI1845" s="92">
        <v>1</v>
      </c>
    </row>
    <row r="1846" spans="1:35" x14ac:dyDescent="0.35">
      <c r="A1846">
        <v>5.0000000000000001E-4</v>
      </c>
      <c r="B1846" t="s">
        <v>75</v>
      </c>
      <c r="C1846">
        <f t="shared" si="84"/>
        <v>1</v>
      </c>
      <c r="D1846">
        <f t="shared" si="85"/>
        <v>5.0000000000000001E-4</v>
      </c>
      <c r="E1846">
        <f t="shared" si="86"/>
        <v>2.87E-2</v>
      </c>
      <c r="R1846" s="90">
        <v>5.0000000000000001E-4</v>
      </c>
      <c r="S1846" s="91" t="s">
        <v>75</v>
      </c>
      <c r="T1846" s="90">
        <v>0.89506143664016469</v>
      </c>
      <c r="U1846" s="92">
        <v>5.0000000000000001E-4</v>
      </c>
      <c r="V1846" s="93" t="s">
        <v>75</v>
      </c>
      <c r="W1846" s="92">
        <v>0.25620898399999997</v>
      </c>
      <c r="X1846" s="92">
        <v>5.0000000000000001E-4</v>
      </c>
      <c r="Y1846" s="93" t="s">
        <v>75</v>
      </c>
      <c r="Z1846" s="92">
        <v>0.31872890625</v>
      </c>
      <c r="AA1846" s="92">
        <v>5.0000000000000001E-4</v>
      </c>
      <c r="AB1846" s="93" t="s">
        <v>75</v>
      </c>
      <c r="AC1846" s="92">
        <v>0.32573804299999998</v>
      </c>
      <c r="AD1846" s="92">
        <v>5.0000000000000001E-4</v>
      </c>
      <c r="AE1846" s="93" t="s">
        <v>75</v>
      </c>
      <c r="AF1846" s="92">
        <v>0.45164648400000001</v>
      </c>
      <c r="AG1846" s="92">
        <v>5.0000000000000001E-4</v>
      </c>
      <c r="AH1846" s="93" t="s">
        <v>75</v>
      </c>
      <c r="AI1846" s="92">
        <v>1</v>
      </c>
    </row>
    <row r="1847" spans="1:35" x14ac:dyDescent="0.35">
      <c r="A1847">
        <v>5.0000000000000001E-4</v>
      </c>
      <c r="B1847" t="s">
        <v>75</v>
      </c>
      <c r="C1847">
        <f t="shared" si="84"/>
        <v>1</v>
      </c>
      <c r="D1847">
        <f t="shared" si="85"/>
        <v>5.0000000000000001E-4</v>
      </c>
      <c r="E1847">
        <f t="shared" si="86"/>
        <v>2.87E-2</v>
      </c>
      <c r="R1847" s="90">
        <v>5.0000000000000001E-4</v>
      </c>
      <c r="S1847" s="91" t="s">
        <v>75</v>
      </c>
      <c r="T1847" s="90">
        <v>0.89506143664016469</v>
      </c>
      <c r="U1847" s="92">
        <v>5.0000000000000001E-4</v>
      </c>
      <c r="V1847" s="93" t="s">
        <v>75</v>
      </c>
      <c r="W1847" s="92">
        <v>0.256041992</v>
      </c>
      <c r="X1847" s="92">
        <v>5.0000000000000001E-4</v>
      </c>
      <c r="Y1847" s="93" t="s">
        <v>75</v>
      </c>
      <c r="Z1847" s="92">
        <v>0.31854062500000002</v>
      </c>
      <c r="AA1847" s="92">
        <v>5.0000000000000001E-4</v>
      </c>
      <c r="AB1847" s="93" t="s">
        <v>75</v>
      </c>
      <c r="AC1847" s="92">
        <v>0.32553096500000001</v>
      </c>
      <c r="AD1847" s="92">
        <v>5.0000000000000001E-4</v>
      </c>
      <c r="AE1847" s="93" t="s">
        <v>75</v>
      </c>
      <c r="AF1847" s="92">
        <v>0.45146835899999999</v>
      </c>
      <c r="AG1847" s="92">
        <v>5.0000000000000001E-4</v>
      </c>
      <c r="AH1847" s="93" t="s">
        <v>75</v>
      </c>
      <c r="AI1847" s="92">
        <v>1</v>
      </c>
    </row>
    <row r="1848" spans="1:35" x14ac:dyDescent="0.35">
      <c r="A1848">
        <v>5.0000000000000001E-4</v>
      </c>
      <c r="B1848" t="s">
        <v>75</v>
      </c>
      <c r="C1848">
        <f t="shared" si="84"/>
        <v>1</v>
      </c>
      <c r="D1848">
        <f t="shared" si="85"/>
        <v>5.0000000000000001E-4</v>
      </c>
      <c r="E1848">
        <f t="shared" si="86"/>
        <v>2.87E-2</v>
      </c>
      <c r="R1848" s="90">
        <v>5.0000000000000001E-4</v>
      </c>
      <c r="S1848" s="91" t="s">
        <v>75</v>
      </c>
      <c r="T1848" s="90">
        <v>0.89502857817320236</v>
      </c>
      <c r="U1848" s="92">
        <v>5.0000000000000001E-4</v>
      </c>
      <c r="V1848" s="93" t="s">
        <v>75</v>
      </c>
      <c r="W1848" s="92">
        <v>0.25574609399999998</v>
      </c>
      <c r="X1848" s="92">
        <v>5.0000000000000001E-4</v>
      </c>
      <c r="Y1848" s="93" t="s">
        <v>75</v>
      </c>
      <c r="Z1848" s="92">
        <v>0.31837773437500005</v>
      </c>
      <c r="AA1848" s="92">
        <v>5.0000000000000001E-4</v>
      </c>
      <c r="AB1848" s="93" t="s">
        <v>75</v>
      </c>
      <c r="AC1848" s="92">
        <v>0.325294637</v>
      </c>
      <c r="AD1848" s="92">
        <v>5.0000000000000001E-4</v>
      </c>
      <c r="AE1848" s="93" t="s">
        <v>75</v>
      </c>
      <c r="AF1848" s="92">
        <v>0.45123124999999997</v>
      </c>
      <c r="AG1848" s="92">
        <v>5.0000000000000001E-4</v>
      </c>
      <c r="AH1848" s="93" t="s">
        <v>75</v>
      </c>
      <c r="AI1848" s="92">
        <v>1</v>
      </c>
    </row>
    <row r="1849" spans="1:35" x14ac:dyDescent="0.35">
      <c r="A1849">
        <v>5.0000000000000001E-4</v>
      </c>
      <c r="B1849" t="s">
        <v>75</v>
      </c>
      <c r="C1849">
        <f t="shared" si="84"/>
        <v>1</v>
      </c>
      <c r="D1849">
        <f t="shared" si="85"/>
        <v>5.0000000000000001E-4</v>
      </c>
      <c r="E1849">
        <f t="shared" si="86"/>
        <v>2.87E-2</v>
      </c>
      <c r="R1849" s="90">
        <v>5.0000000000000001E-4</v>
      </c>
      <c r="S1849" s="91" t="s">
        <v>75</v>
      </c>
      <c r="T1849" s="90">
        <v>0.89481565052704826</v>
      </c>
      <c r="U1849" s="92">
        <v>5.0000000000000001E-4</v>
      </c>
      <c r="V1849" s="93" t="s">
        <v>75</v>
      </c>
      <c r="W1849" s="92">
        <v>0.25543945299999998</v>
      </c>
      <c r="X1849" s="92">
        <v>5.0000000000000001E-4</v>
      </c>
      <c r="Y1849" s="93" t="s">
        <v>75</v>
      </c>
      <c r="Z1849" s="92">
        <v>0.31822617187500002</v>
      </c>
      <c r="AA1849" s="92">
        <v>5.0000000000000001E-4</v>
      </c>
      <c r="AB1849" s="93" t="s">
        <v>75</v>
      </c>
      <c r="AC1849" s="92">
        <v>0.32512811000000003</v>
      </c>
      <c r="AD1849" s="92">
        <v>5.0000000000000001E-4</v>
      </c>
      <c r="AE1849" s="93" t="s">
        <v>75</v>
      </c>
      <c r="AF1849" s="92">
        <v>0.45102890600000001</v>
      </c>
      <c r="AG1849" s="92">
        <v>5.0000000000000001E-4</v>
      </c>
      <c r="AH1849" s="93" t="s">
        <v>75</v>
      </c>
      <c r="AI1849" s="92">
        <v>1</v>
      </c>
    </row>
    <row r="1850" spans="1:35" x14ac:dyDescent="0.35">
      <c r="A1850">
        <v>5.0000000000000001E-4</v>
      </c>
      <c r="B1850" t="s">
        <v>75</v>
      </c>
      <c r="C1850">
        <f t="shared" si="84"/>
        <v>1</v>
      </c>
      <c r="D1850">
        <f t="shared" si="85"/>
        <v>5.0000000000000001E-4</v>
      </c>
      <c r="E1850">
        <f t="shared" si="86"/>
        <v>2.87E-2</v>
      </c>
      <c r="R1850" s="90">
        <v>5.0000000000000001E-4</v>
      </c>
      <c r="S1850" s="91" t="s">
        <v>75</v>
      </c>
      <c r="T1850" s="90">
        <v>0.89467389186922097</v>
      </c>
      <c r="U1850" s="92">
        <v>5.0000000000000001E-4</v>
      </c>
      <c r="V1850" s="93" t="s">
        <v>75</v>
      </c>
      <c r="W1850" s="92">
        <v>0.255353516</v>
      </c>
      <c r="X1850" s="92">
        <v>5.0000000000000001E-4</v>
      </c>
      <c r="Y1850" s="93" t="s">
        <v>75</v>
      </c>
      <c r="Z1850" s="92">
        <v>0.31805117187500004</v>
      </c>
      <c r="AA1850" s="92">
        <v>5.0000000000000001E-4</v>
      </c>
      <c r="AB1850" s="93" t="s">
        <v>75</v>
      </c>
      <c r="AC1850" s="92">
        <v>0.32489722300000001</v>
      </c>
      <c r="AD1850" s="92">
        <v>5.0000000000000001E-4</v>
      </c>
      <c r="AE1850" s="93" t="s">
        <v>75</v>
      </c>
      <c r="AF1850" s="92">
        <v>0.45085546900000001</v>
      </c>
      <c r="AG1850" s="92">
        <v>5.0000000000000001E-4</v>
      </c>
      <c r="AH1850" s="93" t="s">
        <v>75</v>
      </c>
      <c r="AI1850" s="92">
        <v>1</v>
      </c>
    </row>
    <row r="1851" spans="1:35" x14ac:dyDescent="0.35">
      <c r="A1851">
        <v>5.0000000000000001E-4</v>
      </c>
      <c r="B1851" t="s">
        <v>75</v>
      </c>
      <c r="C1851">
        <f t="shared" si="84"/>
        <v>1</v>
      </c>
      <c r="D1851">
        <f t="shared" si="85"/>
        <v>5.0000000000000001E-4</v>
      </c>
      <c r="E1851">
        <f t="shared" si="86"/>
        <v>2.87E-2</v>
      </c>
      <c r="R1851" s="90">
        <v>5.0000000000000001E-4</v>
      </c>
      <c r="S1851" s="91" t="s">
        <v>75</v>
      </c>
      <c r="T1851" s="90">
        <v>0.89467389186922097</v>
      </c>
      <c r="U1851" s="92">
        <v>5.0000000000000001E-4</v>
      </c>
      <c r="V1851" s="93" t="s">
        <v>75</v>
      </c>
      <c r="W1851" s="92">
        <v>0.25487695300000002</v>
      </c>
      <c r="X1851" s="92">
        <v>5.0000000000000001E-4</v>
      </c>
      <c r="Y1851" s="93" t="s">
        <v>75</v>
      </c>
      <c r="Z1851" s="92">
        <v>0.31792558593749998</v>
      </c>
      <c r="AA1851" s="92">
        <v>5.0000000000000001E-4</v>
      </c>
      <c r="AB1851" s="93" t="s">
        <v>75</v>
      </c>
      <c r="AC1851" s="92">
        <v>0.32468726199999998</v>
      </c>
      <c r="AD1851" s="92">
        <v>5.0000000000000001E-4</v>
      </c>
      <c r="AE1851" s="93" t="s">
        <v>75</v>
      </c>
      <c r="AF1851" s="92">
        <v>0.450621094</v>
      </c>
      <c r="AG1851" s="92">
        <v>5.0000000000000001E-4</v>
      </c>
      <c r="AH1851" s="93" t="s">
        <v>75</v>
      </c>
      <c r="AI1851" s="92">
        <v>1</v>
      </c>
    </row>
    <row r="1852" spans="1:35" x14ac:dyDescent="0.35">
      <c r="A1852">
        <v>5.0000000000000001E-4</v>
      </c>
      <c r="B1852" t="s">
        <v>75</v>
      </c>
      <c r="C1852">
        <f t="shared" si="84"/>
        <v>1</v>
      </c>
      <c r="D1852">
        <f t="shared" si="85"/>
        <v>5.0000000000000001E-4</v>
      </c>
      <c r="E1852">
        <f t="shared" si="86"/>
        <v>2.87E-2</v>
      </c>
      <c r="R1852" s="90">
        <v>5.0000000000000001E-4</v>
      </c>
      <c r="S1852" s="91" t="s">
        <v>75</v>
      </c>
      <c r="T1852" s="90">
        <v>0.89429962621836423</v>
      </c>
      <c r="U1852" s="92">
        <v>5.0000000000000001E-4</v>
      </c>
      <c r="V1852" s="93" t="s">
        <v>75</v>
      </c>
      <c r="W1852" s="92">
        <v>0.25478320300000001</v>
      </c>
      <c r="X1852" s="92">
        <v>5.0000000000000001E-4</v>
      </c>
      <c r="Y1852" s="93" t="s">
        <v>75</v>
      </c>
      <c r="Z1852" s="92">
        <v>0.31776152343750008</v>
      </c>
      <c r="AA1852" s="92">
        <v>5.0000000000000001E-4</v>
      </c>
      <c r="AB1852" s="93" t="s">
        <v>75</v>
      </c>
      <c r="AC1852" s="92">
        <v>0.32444709799999999</v>
      </c>
      <c r="AD1852" s="92">
        <v>5.0000000000000001E-4</v>
      </c>
      <c r="AE1852" s="93" t="s">
        <v>75</v>
      </c>
      <c r="AF1852" s="92">
        <v>0.45042695300000002</v>
      </c>
      <c r="AG1852" s="92">
        <v>5.0000000000000001E-4</v>
      </c>
      <c r="AH1852" s="93" t="s">
        <v>75</v>
      </c>
      <c r="AI1852" s="92">
        <v>1</v>
      </c>
    </row>
    <row r="1853" spans="1:35" x14ac:dyDescent="0.35">
      <c r="A1853">
        <v>5.0000000000000001E-4</v>
      </c>
      <c r="B1853" t="s">
        <v>75</v>
      </c>
      <c r="C1853">
        <f t="shared" si="84"/>
        <v>1</v>
      </c>
      <c r="D1853">
        <f t="shared" si="85"/>
        <v>5.0000000000000001E-4</v>
      </c>
      <c r="E1853">
        <f t="shared" si="86"/>
        <v>2.87E-2</v>
      </c>
      <c r="R1853" s="90">
        <v>5.0000000000000001E-4</v>
      </c>
      <c r="S1853" s="91" t="s">
        <v>75</v>
      </c>
      <c r="T1853" s="90">
        <v>0.89429962621836423</v>
      </c>
      <c r="U1853" s="92">
        <v>5.0000000000000001E-4</v>
      </c>
      <c r="V1853" s="93" t="s">
        <v>75</v>
      </c>
      <c r="W1853" s="92">
        <v>0.25443457000000003</v>
      </c>
      <c r="X1853" s="92">
        <v>5.0000000000000001E-4</v>
      </c>
      <c r="Y1853" s="93" t="s">
        <v>75</v>
      </c>
      <c r="Z1853" s="92">
        <v>0.31757812499999999</v>
      </c>
      <c r="AA1853" s="92">
        <v>5.0000000000000001E-4</v>
      </c>
      <c r="AB1853" s="93" t="s">
        <v>75</v>
      </c>
      <c r="AC1853" s="92">
        <v>0.32427885099999998</v>
      </c>
      <c r="AD1853" s="92">
        <v>5.0000000000000001E-4</v>
      </c>
      <c r="AE1853" s="93" t="s">
        <v>75</v>
      </c>
      <c r="AF1853" s="92">
        <v>0.45023476600000001</v>
      </c>
      <c r="AG1853" s="92">
        <v>5.0000000000000001E-4</v>
      </c>
      <c r="AH1853" s="93" t="s">
        <v>75</v>
      </c>
      <c r="AI1853" s="92">
        <v>1</v>
      </c>
    </row>
    <row r="1854" spans="1:35" x14ac:dyDescent="0.35">
      <c r="A1854">
        <v>5.0000000000000001E-4</v>
      </c>
      <c r="B1854" t="s">
        <v>75</v>
      </c>
      <c r="C1854">
        <f t="shared" si="84"/>
        <v>1</v>
      </c>
      <c r="D1854">
        <f t="shared" si="85"/>
        <v>5.0000000000000001E-4</v>
      </c>
      <c r="E1854">
        <f t="shared" si="86"/>
        <v>2.87E-2</v>
      </c>
      <c r="R1854" s="90">
        <v>5.0000000000000001E-4</v>
      </c>
      <c r="S1854" s="91" t="s">
        <v>75</v>
      </c>
      <c r="T1854" s="90">
        <v>0.89429962621836423</v>
      </c>
      <c r="U1854" s="92">
        <v>5.0000000000000001E-4</v>
      </c>
      <c r="V1854" s="93" t="s">
        <v>75</v>
      </c>
      <c r="W1854" s="92">
        <v>0.25418164100000001</v>
      </c>
      <c r="X1854" s="92">
        <v>5.0000000000000001E-4</v>
      </c>
      <c r="Y1854" s="93" t="s">
        <v>75</v>
      </c>
      <c r="Z1854" s="92">
        <v>0.31745546874999997</v>
      </c>
      <c r="AA1854" s="92">
        <v>5.0000000000000001E-4</v>
      </c>
      <c r="AB1854" s="93" t="s">
        <v>75</v>
      </c>
      <c r="AC1854" s="92">
        <v>0.324023968</v>
      </c>
      <c r="AD1854" s="92">
        <v>5.0000000000000001E-4</v>
      </c>
      <c r="AE1854" s="93" t="s">
        <v>75</v>
      </c>
      <c r="AF1854" s="92">
        <v>0.45002578100000001</v>
      </c>
      <c r="AG1854" s="92">
        <v>5.0000000000000001E-4</v>
      </c>
      <c r="AH1854" s="93" t="s">
        <v>75</v>
      </c>
      <c r="AI1854" s="92">
        <v>1</v>
      </c>
    </row>
    <row r="1855" spans="1:35" x14ac:dyDescent="0.35">
      <c r="A1855">
        <v>5.0000000000000001E-4</v>
      </c>
      <c r="B1855" t="s">
        <v>75</v>
      </c>
      <c r="C1855">
        <f t="shared" si="84"/>
        <v>1</v>
      </c>
      <c r="D1855">
        <f t="shared" si="85"/>
        <v>5.0000000000000001E-4</v>
      </c>
      <c r="E1855">
        <f t="shared" si="86"/>
        <v>2.87E-2</v>
      </c>
      <c r="R1855" s="90">
        <v>5.0000000000000001E-4</v>
      </c>
      <c r="S1855" s="91" t="s">
        <v>75</v>
      </c>
      <c r="T1855" s="90">
        <v>0.89419968753332135</v>
      </c>
      <c r="U1855" s="92">
        <v>5.0000000000000001E-4</v>
      </c>
      <c r="V1855" s="93" t="s">
        <v>75</v>
      </c>
      <c r="W1855" s="92">
        <v>0.25394433599999999</v>
      </c>
      <c r="X1855" s="92">
        <v>5.0000000000000001E-4</v>
      </c>
      <c r="Y1855" s="93" t="s">
        <v>75</v>
      </c>
      <c r="Z1855" s="92">
        <v>0.31725117187500002</v>
      </c>
      <c r="AA1855" s="92">
        <v>5.0000000000000001E-4</v>
      </c>
      <c r="AB1855" s="93" t="s">
        <v>75</v>
      </c>
      <c r="AC1855" s="92">
        <v>0.323877415</v>
      </c>
      <c r="AD1855" s="92">
        <v>5.0000000000000001E-4</v>
      </c>
      <c r="AE1855" s="93" t="s">
        <v>75</v>
      </c>
      <c r="AF1855" s="92">
        <v>0.44981132800000001</v>
      </c>
      <c r="AG1855" s="92">
        <v>5.0000000000000001E-4</v>
      </c>
      <c r="AH1855" s="93" t="s">
        <v>75</v>
      </c>
      <c r="AI1855" s="92">
        <v>1</v>
      </c>
    </row>
    <row r="1856" spans="1:35" x14ac:dyDescent="0.35">
      <c r="A1856">
        <v>5.0000000000000001E-4</v>
      </c>
      <c r="B1856" t="s">
        <v>75</v>
      </c>
      <c r="C1856">
        <f t="shared" si="84"/>
        <v>1</v>
      </c>
      <c r="D1856">
        <f t="shared" si="85"/>
        <v>5.0000000000000001E-4</v>
      </c>
      <c r="E1856">
        <f t="shared" si="86"/>
        <v>2.87E-2</v>
      </c>
      <c r="R1856" s="90">
        <v>5.0000000000000001E-4</v>
      </c>
      <c r="S1856" s="91" t="s">
        <v>75</v>
      </c>
      <c r="T1856" s="90">
        <v>0.89419968753332135</v>
      </c>
      <c r="U1856" s="92">
        <v>5.0000000000000001E-4</v>
      </c>
      <c r="V1856" s="93" t="s">
        <v>75</v>
      </c>
      <c r="W1856" s="92">
        <v>0.25366503899999998</v>
      </c>
      <c r="X1856" s="92">
        <v>5.0000000000000001E-4</v>
      </c>
      <c r="Y1856" s="93" t="s">
        <v>75</v>
      </c>
      <c r="Z1856" s="92">
        <v>0.31708359375</v>
      </c>
      <c r="AA1856" s="92">
        <v>5.0000000000000001E-4</v>
      </c>
      <c r="AB1856" s="93" t="s">
        <v>75</v>
      </c>
      <c r="AC1856" s="92">
        <v>0.32361778899999999</v>
      </c>
      <c r="AD1856" s="92">
        <v>5.0000000000000001E-4</v>
      </c>
      <c r="AE1856" s="93" t="s">
        <v>75</v>
      </c>
      <c r="AF1856" s="92">
        <v>0.44958281300000003</v>
      </c>
      <c r="AG1856" s="92">
        <v>5.0000000000000001E-4</v>
      </c>
      <c r="AH1856" s="93" t="s">
        <v>75</v>
      </c>
      <c r="AI1856" s="92">
        <v>1</v>
      </c>
    </row>
    <row r="1857" spans="1:35" x14ac:dyDescent="0.35">
      <c r="A1857">
        <v>5.0000000000000001E-4</v>
      </c>
      <c r="B1857" t="s">
        <v>75</v>
      </c>
      <c r="C1857">
        <f t="shared" si="84"/>
        <v>1</v>
      </c>
      <c r="D1857">
        <f t="shared" si="85"/>
        <v>5.0000000000000001E-4</v>
      </c>
      <c r="E1857">
        <f t="shared" si="86"/>
        <v>2.87E-2</v>
      </c>
      <c r="R1857" s="90">
        <v>5.0000000000000001E-4</v>
      </c>
      <c r="S1857" s="91" t="s">
        <v>75</v>
      </c>
      <c r="T1857" s="90">
        <v>0.89403656062847159</v>
      </c>
      <c r="U1857" s="92">
        <v>5.0000000000000001E-4</v>
      </c>
      <c r="V1857" s="93" t="s">
        <v>75</v>
      </c>
      <c r="W1857" s="92">
        <v>0.25340331999999999</v>
      </c>
      <c r="X1857" s="92">
        <v>5.0000000000000001E-4</v>
      </c>
      <c r="Y1857" s="93" t="s">
        <v>75</v>
      </c>
      <c r="Z1857" s="92">
        <v>0.31693261718749999</v>
      </c>
      <c r="AA1857" s="92">
        <v>5.0000000000000001E-4</v>
      </c>
      <c r="AB1857" s="93" t="s">
        <v>75</v>
      </c>
      <c r="AC1857" s="92">
        <v>0.32343828699999999</v>
      </c>
      <c r="AD1857" s="92">
        <v>5.0000000000000001E-4</v>
      </c>
      <c r="AE1857" s="93" t="s">
        <v>75</v>
      </c>
      <c r="AF1857" s="92">
        <v>0.449433203</v>
      </c>
      <c r="AG1857" s="92">
        <v>5.0000000000000001E-4</v>
      </c>
      <c r="AH1857" s="93" t="s">
        <v>75</v>
      </c>
      <c r="AI1857" s="92">
        <v>1</v>
      </c>
    </row>
    <row r="1858" spans="1:35" x14ac:dyDescent="0.35">
      <c r="A1858">
        <v>5.0000000000000001E-4</v>
      </c>
      <c r="B1858" t="s">
        <v>75</v>
      </c>
      <c r="C1858">
        <f t="shared" si="84"/>
        <v>1</v>
      </c>
      <c r="D1858">
        <f t="shared" si="85"/>
        <v>5.0000000000000001E-4</v>
      </c>
      <c r="E1858">
        <f t="shared" si="86"/>
        <v>2.87E-2</v>
      </c>
      <c r="R1858" s="90">
        <v>5.0000000000000001E-4</v>
      </c>
      <c r="S1858" s="91" t="s">
        <v>75</v>
      </c>
      <c r="T1858" s="90">
        <v>0.89392940224246931</v>
      </c>
      <c r="U1858" s="92">
        <v>5.0000000000000001E-4</v>
      </c>
      <c r="V1858" s="93" t="s">
        <v>75</v>
      </c>
      <c r="W1858" s="92">
        <v>0.253131836</v>
      </c>
      <c r="X1858" s="92">
        <v>5.0000000000000001E-4</v>
      </c>
      <c r="Y1858" s="93" t="s">
        <v>75</v>
      </c>
      <c r="Z1858" s="92">
        <v>0.31677285156250001</v>
      </c>
      <c r="AA1858" s="92">
        <v>5.0000000000000001E-4</v>
      </c>
      <c r="AB1858" s="93" t="s">
        <v>75</v>
      </c>
      <c r="AC1858" s="92">
        <v>0.32320354000000001</v>
      </c>
      <c r="AD1858" s="92">
        <v>5.0000000000000001E-4</v>
      </c>
      <c r="AE1858" s="93" t="s">
        <v>75</v>
      </c>
      <c r="AF1858" s="92">
        <v>0.44921250000000001</v>
      </c>
      <c r="AG1858" s="92">
        <v>5.0000000000000001E-4</v>
      </c>
      <c r="AH1858" s="93" t="s">
        <v>75</v>
      </c>
      <c r="AI1858" s="92">
        <v>1</v>
      </c>
    </row>
    <row r="1859" spans="1:35" x14ac:dyDescent="0.35">
      <c r="A1859">
        <v>5.0000000000000001E-4</v>
      </c>
      <c r="B1859" t="s">
        <v>75</v>
      </c>
      <c r="C1859">
        <f t="shared" si="84"/>
        <v>1</v>
      </c>
      <c r="D1859">
        <f t="shared" si="85"/>
        <v>5.0000000000000001E-4</v>
      </c>
      <c r="E1859">
        <f t="shared" si="86"/>
        <v>2.87E-2</v>
      </c>
      <c r="R1859" s="90">
        <v>5.0000000000000001E-4</v>
      </c>
      <c r="S1859" s="91" t="s">
        <v>75</v>
      </c>
      <c r="T1859" s="90">
        <v>0.89385425324759094</v>
      </c>
      <c r="U1859" s="92">
        <v>5.0000000000000001E-4</v>
      </c>
      <c r="V1859" s="93" t="s">
        <v>75</v>
      </c>
      <c r="W1859" s="92">
        <v>0.25293457000000003</v>
      </c>
      <c r="X1859" s="92">
        <v>5.0000000000000001E-4</v>
      </c>
      <c r="Y1859" s="93" t="s">
        <v>75</v>
      </c>
      <c r="Z1859" s="92">
        <v>0.31658867187500006</v>
      </c>
      <c r="AA1859" s="92">
        <v>5.0000000000000001E-4</v>
      </c>
      <c r="AB1859" s="93" t="s">
        <v>75</v>
      </c>
      <c r="AC1859" s="92">
        <v>0.32296539899999999</v>
      </c>
      <c r="AD1859" s="92">
        <v>5.0000000000000001E-4</v>
      </c>
      <c r="AE1859" s="93" t="s">
        <v>75</v>
      </c>
      <c r="AF1859" s="92">
        <v>0.44898789099999997</v>
      </c>
      <c r="AG1859" s="92">
        <v>5.0000000000000001E-4</v>
      </c>
      <c r="AH1859" s="93" t="s">
        <v>75</v>
      </c>
      <c r="AI1859" s="92">
        <v>1</v>
      </c>
    </row>
    <row r="1860" spans="1:35" x14ac:dyDescent="0.35">
      <c r="A1860">
        <v>5.0000000000000001E-4</v>
      </c>
      <c r="B1860" t="s">
        <v>75</v>
      </c>
      <c r="C1860">
        <f t="shared" ref="C1860:C1923" si="87">IF($A$1=$O$4,T1860,IF($A$1=$O$5,W1860,IF($A$1=$O$6,Z1860,IF($A$1=$O$7,AC1860,IF($A$1=$O$8,AF1860,IF($A$1=$O$9,AI1860,"ERROR"))))))</f>
        <v>1</v>
      </c>
      <c r="D1860">
        <f t="shared" ref="D1860:D1923" si="88">A1860*C1860</f>
        <v>5.0000000000000001E-4</v>
      </c>
      <c r="E1860">
        <f t="shared" ref="E1860:E1923" si="89">D1860*57.4</f>
        <v>2.87E-2</v>
      </c>
      <c r="R1860" s="90">
        <v>5.0000000000000001E-4</v>
      </c>
      <c r="S1860" s="91" t="s">
        <v>75</v>
      </c>
      <c r="T1860" s="90">
        <v>0.89385425324759094</v>
      </c>
      <c r="U1860" s="92">
        <v>5.0000000000000001E-4</v>
      </c>
      <c r="V1860" s="93" t="s">
        <v>75</v>
      </c>
      <c r="W1860" s="92">
        <v>0.25254296900000001</v>
      </c>
      <c r="X1860" s="92">
        <v>5.0000000000000001E-4</v>
      </c>
      <c r="Y1860" s="93" t="s">
        <v>75</v>
      </c>
      <c r="Z1860" s="92">
        <v>0.31641249999999999</v>
      </c>
      <c r="AA1860" s="92">
        <v>5.0000000000000001E-4</v>
      </c>
      <c r="AB1860" s="93" t="s">
        <v>75</v>
      </c>
      <c r="AC1860" s="92">
        <v>0.32280036000000001</v>
      </c>
      <c r="AD1860" s="92">
        <v>5.0000000000000001E-4</v>
      </c>
      <c r="AE1860" s="93" t="s">
        <v>75</v>
      </c>
      <c r="AF1860" s="92">
        <v>0.44881523400000001</v>
      </c>
      <c r="AG1860" s="92">
        <v>5.0000000000000001E-4</v>
      </c>
      <c r="AH1860" s="93" t="s">
        <v>75</v>
      </c>
      <c r="AI1860" s="92">
        <v>1</v>
      </c>
    </row>
    <row r="1861" spans="1:35" x14ac:dyDescent="0.35">
      <c r="A1861">
        <v>5.0000000000000001E-4</v>
      </c>
      <c r="B1861" t="s">
        <v>75</v>
      </c>
      <c r="C1861">
        <f t="shared" si="87"/>
        <v>1</v>
      </c>
      <c r="D1861">
        <f t="shared" si="88"/>
        <v>5.0000000000000001E-4</v>
      </c>
      <c r="E1861">
        <f t="shared" si="89"/>
        <v>2.87E-2</v>
      </c>
      <c r="R1861" s="90">
        <v>5.0000000000000001E-4</v>
      </c>
      <c r="S1861" s="91" t="s">
        <v>75</v>
      </c>
      <c r="T1861" s="90">
        <v>0.89385425324759094</v>
      </c>
      <c r="U1861" s="92">
        <v>5.0000000000000001E-4</v>
      </c>
      <c r="V1861" s="93" t="s">
        <v>75</v>
      </c>
      <c r="W1861" s="92">
        <v>0.25236718800000002</v>
      </c>
      <c r="X1861" s="92">
        <v>5.0000000000000001E-4</v>
      </c>
      <c r="Y1861" s="93" t="s">
        <v>75</v>
      </c>
      <c r="Z1861" s="92">
        <v>0.31628828124999997</v>
      </c>
      <c r="AA1861" s="92">
        <v>5.0000000000000001E-4</v>
      </c>
      <c r="AB1861" s="93" t="s">
        <v>75</v>
      </c>
      <c r="AC1861" s="92">
        <v>0.32258726100000001</v>
      </c>
      <c r="AD1861" s="92">
        <v>5.0000000000000001E-4</v>
      </c>
      <c r="AE1861" s="93" t="s">
        <v>75</v>
      </c>
      <c r="AF1861" s="92">
        <v>0.44852773400000001</v>
      </c>
      <c r="AG1861" s="92">
        <v>5.0000000000000001E-4</v>
      </c>
      <c r="AH1861" s="93" t="s">
        <v>75</v>
      </c>
      <c r="AI1861" s="92">
        <v>1</v>
      </c>
    </row>
    <row r="1862" spans="1:35" x14ac:dyDescent="0.35">
      <c r="A1862">
        <v>5.0000000000000001E-4</v>
      </c>
      <c r="B1862" t="s">
        <v>75</v>
      </c>
      <c r="C1862">
        <f t="shared" si="87"/>
        <v>1</v>
      </c>
      <c r="D1862">
        <f t="shared" si="88"/>
        <v>5.0000000000000001E-4</v>
      </c>
      <c r="E1862">
        <f t="shared" si="89"/>
        <v>2.87E-2</v>
      </c>
      <c r="R1862" s="90">
        <v>5.0000000000000001E-4</v>
      </c>
      <c r="S1862" s="91" t="s">
        <v>75</v>
      </c>
      <c r="T1862" s="90">
        <v>0.89385425324759094</v>
      </c>
      <c r="U1862" s="92">
        <v>5.0000000000000001E-4</v>
      </c>
      <c r="V1862" s="93" t="s">
        <v>75</v>
      </c>
      <c r="W1862" s="92">
        <v>0.25196289100000002</v>
      </c>
      <c r="X1862" s="92">
        <v>5.0000000000000001E-4</v>
      </c>
      <c r="Y1862" s="93" t="s">
        <v>75</v>
      </c>
      <c r="Z1862" s="92">
        <v>0.3160953125</v>
      </c>
      <c r="AA1862" s="92">
        <v>5.0000000000000001E-4</v>
      </c>
      <c r="AB1862" s="93" t="s">
        <v>75</v>
      </c>
      <c r="AC1862" s="92">
        <v>0.32231763699999999</v>
      </c>
      <c r="AD1862" s="92">
        <v>5.0000000000000001E-4</v>
      </c>
      <c r="AE1862" s="93" t="s">
        <v>75</v>
      </c>
      <c r="AF1862" s="92">
        <v>0.44839960899999998</v>
      </c>
      <c r="AG1862" s="92">
        <v>5.0000000000000001E-4</v>
      </c>
      <c r="AH1862" s="93" t="s">
        <v>75</v>
      </c>
      <c r="AI1862" s="92">
        <v>1</v>
      </c>
    </row>
    <row r="1863" spans="1:35" x14ac:dyDescent="0.35">
      <c r="A1863">
        <v>5.0000000000000001E-4</v>
      </c>
      <c r="B1863" t="s">
        <v>75</v>
      </c>
      <c r="C1863">
        <f t="shared" si="87"/>
        <v>1</v>
      </c>
      <c r="D1863">
        <f t="shared" si="88"/>
        <v>5.0000000000000001E-4</v>
      </c>
      <c r="E1863">
        <f t="shared" si="89"/>
        <v>2.87E-2</v>
      </c>
      <c r="R1863" s="90">
        <v>5.0000000000000001E-4</v>
      </c>
      <c r="S1863" s="91" t="s">
        <v>75</v>
      </c>
      <c r="T1863" s="90">
        <v>0.89385425324759094</v>
      </c>
      <c r="U1863" s="92">
        <v>5.0000000000000001E-4</v>
      </c>
      <c r="V1863" s="93" t="s">
        <v>75</v>
      </c>
      <c r="W1863" s="92">
        <v>0.25177343800000002</v>
      </c>
      <c r="X1863" s="92">
        <v>5.0000000000000001E-4</v>
      </c>
      <c r="Y1863" s="93" t="s">
        <v>75</v>
      </c>
      <c r="Z1863" s="92">
        <v>0.31592421874999999</v>
      </c>
      <c r="AA1863" s="92">
        <v>5.0000000000000001E-4</v>
      </c>
      <c r="AB1863" s="93" t="s">
        <v>75</v>
      </c>
      <c r="AC1863" s="92">
        <v>0.32211269799999998</v>
      </c>
      <c r="AD1863" s="92">
        <v>5.0000000000000001E-4</v>
      </c>
      <c r="AE1863" s="93" t="s">
        <v>75</v>
      </c>
      <c r="AF1863" s="92">
        <v>0.44808007799999999</v>
      </c>
      <c r="AG1863" s="92">
        <v>5.0000000000000001E-4</v>
      </c>
      <c r="AH1863" s="93" t="s">
        <v>75</v>
      </c>
      <c r="AI1863" s="92">
        <v>1</v>
      </c>
    </row>
    <row r="1864" spans="1:35" x14ac:dyDescent="0.35">
      <c r="A1864">
        <v>5.0000000000000001E-4</v>
      </c>
      <c r="B1864" t="s">
        <v>75</v>
      </c>
      <c r="C1864">
        <f t="shared" si="87"/>
        <v>1</v>
      </c>
      <c r="D1864">
        <f t="shared" si="88"/>
        <v>5.0000000000000001E-4</v>
      </c>
      <c r="E1864">
        <f t="shared" si="89"/>
        <v>2.87E-2</v>
      </c>
      <c r="R1864" s="90">
        <v>5.0000000000000001E-4</v>
      </c>
      <c r="S1864" s="91" t="s">
        <v>75</v>
      </c>
      <c r="T1864" s="90">
        <v>0.89385425324759094</v>
      </c>
      <c r="U1864" s="92">
        <v>5.0000000000000001E-4</v>
      </c>
      <c r="V1864" s="93" t="s">
        <v>75</v>
      </c>
      <c r="W1864" s="92">
        <v>0.25158984400000001</v>
      </c>
      <c r="X1864" s="92">
        <v>5.0000000000000001E-4</v>
      </c>
      <c r="Y1864" s="93" t="s">
        <v>75</v>
      </c>
      <c r="Z1864" s="92">
        <v>0.31574492187500008</v>
      </c>
      <c r="AA1864" s="92">
        <v>5.0000000000000001E-4</v>
      </c>
      <c r="AB1864" s="93" t="s">
        <v>75</v>
      </c>
      <c r="AC1864" s="92">
        <v>0.32193259200000002</v>
      </c>
      <c r="AD1864" s="92">
        <v>5.0000000000000001E-4</v>
      </c>
      <c r="AE1864" s="93" t="s">
        <v>75</v>
      </c>
      <c r="AF1864" s="92">
        <v>0.44791249999999999</v>
      </c>
      <c r="AG1864" s="92">
        <v>5.0000000000000001E-4</v>
      </c>
      <c r="AH1864" s="93" t="s">
        <v>75</v>
      </c>
      <c r="AI1864" s="92">
        <v>1</v>
      </c>
    </row>
    <row r="1865" spans="1:35" x14ac:dyDescent="0.35">
      <c r="A1865">
        <v>5.0000000000000001E-4</v>
      </c>
      <c r="B1865" t="s">
        <v>75</v>
      </c>
      <c r="C1865">
        <f t="shared" si="87"/>
        <v>1</v>
      </c>
      <c r="D1865">
        <f t="shared" si="88"/>
        <v>5.0000000000000001E-4</v>
      </c>
      <c r="E1865">
        <f t="shared" si="89"/>
        <v>2.87E-2</v>
      </c>
      <c r="R1865" s="90">
        <v>5.0000000000000001E-4</v>
      </c>
      <c r="S1865" s="91" t="s">
        <v>75</v>
      </c>
      <c r="T1865" s="90">
        <v>0.89385425324759094</v>
      </c>
      <c r="U1865" s="92">
        <v>5.0000000000000001E-4</v>
      </c>
      <c r="V1865" s="93" t="s">
        <v>75</v>
      </c>
      <c r="W1865" s="92">
        <v>0.251357422</v>
      </c>
      <c r="X1865" s="92">
        <v>5.0000000000000001E-4</v>
      </c>
      <c r="Y1865" s="93" t="s">
        <v>75</v>
      </c>
      <c r="Z1865" s="92">
        <v>0.31559394531250001</v>
      </c>
      <c r="AA1865" s="92">
        <v>5.0000000000000001E-4</v>
      </c>
      <c r="AB1865" s="93" t="s">
        <v>75</v>
      </c>
      <c r="AC1865" s="92">
        <v>0.32165452900000002</v>
      </c>
      <c r="AD1865" s="92">
        <v>5.0000000000000001E-4</v>
      </c>
      <c r="AE1865" s="93" t="s">
        <v>75</v>
      </c>
      <c r="AF1865" s="92">
        <v>0.44777499999999998</v>
      </c>
      <c r="AG1865" s="92">
        <v>5.0000000000000001E-4</v>
      </c>
      <c r="AH1865" s="93" t="s">
        <v>75</v>
      </c>
      <c r="AI1865" s="92">
        <v>1</v>
      </c>
    </row>
    <row r="1866" spans="1:35" x14ac:dyDescent="0.35">
      <c r="A1866">
        <v>5.0000000000000001E-4</v>
      </c>
      <c r="B1866" t="s">
        <v>75</v>
      </c>
      <c r="C1866">
        <f t="shared" si="87"/>
        <v>1</v>
      </c>
      <c r="D1866">
        <f t="shared" si="88"/>
        <v>5.0000000000000001E-4</v>
      </c>
      <c r="E1866">
        <f t="shared" si="89"/>
        <v>2.87E-2</v>
      </c>
      <c r="R1866" s="90">
        <v>5.0000000000000001E-4</v>
      </c>
      <c r="S1866" s="91" t="s">
        <v>75</v>
      </c>
      <c r="T1866" s="90">
        <v>0.89385425324759094</v>
      </c>
      <c r="U1866" s="92">
        <v>5.0000000000000001E-4</v>
      </c>
      <c r="V1866" s="93" t="s">
        <v>75</v>
      </c>
      <c r="W1866" s="92">
        <v>0.25103515599999998</v>
      </c>
      <c r="X1866" s="92">
        <v>5.0000000000000001E-4</v>
      </c>
      <c r="Y1866" s="93" t="s">
        <v>75</v>
      </c>
      <c r="Z1866" s="92">
        <v>0.31540839843750001</v>
      </c>
      <c r="AA1866" s="92">
        <v>5.0000000000000001E-4</v>
      </c>
      <c r="AB1866" s="93" t="s">
        <v>75</v>
      </c>
      <c r="AC1866" s="92">
        <v>0.321453775</v>
      </c>
      <c r="AD1866" s="92">
        <v>5.0000000000000001E-4</v>
      </c>
      <c r="AE1866" s="93" t="s">
        <v>75</v>
      </c>
      <c r="AF1866" s="92">
        <v>0.44756445299999997</v>
      </c>
      <c r="AG1866" s="92">
        <v>5.0000000000000001E-4</v>
      </c>
      <c r="AH1866" s="93" t="s">
        <v>75</v>
      </c>
      <c r="AI1866" s="92">
        <v>1</v>
      </c>
    </row>
    <row r="1867" spans="1:35" x14ac:dyDescent="0.35">
      <c r="A1867">
        <v>5.0000000000000001E-4</v>
      </c>
      <c r="B1867" t="s">
        <v>75</v>
      </c>
      <c r="C1867">
        <f t="shared" si="87"/>
        <v>1</v>
      </c>
      <c r="D1867">
        <f t="shared" si="88"/>
        <v>5.0000000000000001E-4</v>
      </c>
      <c r="E1867">
        <f t="shared" si="89"/>
        <v>2.87E-2</v>
      </c>
      <c r="R1867" s="90">
        <v>5.0000000000000001E-4</v>
      </c>
      <c r="S1867" s="91" t="s">
        <v>75</v>
      </c>
      <c r="T1867" s="90">
        <v>0.89385425324759094</v>
      </c>
      <c r="U1867" s="92">
        <v>5.0000000000000001E-4</v>
      </c>
      <c r="V1867" s="93" t="s">
        <v>75</v>
      </c>
      <c r="W1867" s="92">
        <v>0.25087597699999997</v>
      </c>
      <c r="X1867" s="92">
        <v>5.0000000000000001E-4</v>
      </c>
      <c r="Y1867" s="93" t="s">
        <v>75</v>
      </c>
      <c r="Z1867" s="92">
        <v>0.31521269531250001</v>
      </c>
      <c r="AA1867" s="92">
        <v>5.0000000000000001E-4</v>
      </c>
      <c r="AB1867" s="93" t="s">
        <v>75</v>
      </c>
      <c r="AC1867" s="92">
        <v>0.32129006300000001</v>
      </c>
      <c r="AD1867" s="92">
        <v>5.0000000000000001E-4</v>
      </c>
      <c r="AE1867" s="93" t="s">
        <v>75</v>
      </c>
      <c r="AF1867" s="92">
        <v>0.44734453099999999</v>
      </c>
      <c r="AG1867" s="92">
        <v>5.0000000000000001E-4</v>
      </c>
      <c r="AH1867" s="93" t="s">
        <v>75</v>
      </c>
      <c r="AI1867" s="92">
        <v>1</v>
      </c>
    </row>
    <row r="1868" spans="1:35" x14ac:dyDescent="0.35">
      <c r="A1868">
        <v>5.0000000000000001E-4</v>
      </c>
      <c r="B1868" t="s">
        <v>75</v>
      </c>
      <c r="C1868">
        <f t="shared" si="87"/>
        <v>1</v>
      </c>
      <c r="D1868">
        <f t="shared" si="88"/>
        <v>5.0000000000000001E-4</v>
      </c>
      <c r="E1868">
        <f t="shared" si="89"/>
        <v>2.87E-2</v>
      </c>
      <c r="R1868" s="90">
        <v>5.0000000000000001E-4</v>
      </c>
      <c r="S1868" s="91" t="s">
        <v>75</v>
      </c>
      <c r="T1868" s="90">
        <v>0.89385425324759094</v>
      </c>
      <c r="U1868" s="92">
        <v>5.0000000000000001E-4</v>
      </c>
      <c r="V1868" s="93" t="s">
        <v>75</v>
      </c>
      <c r="W1868" s="92">
        <v>0.25036425800000001</v>
      </c>
      <c r="X1868" s="92">
        <v>5.0000000000000001E-4</v>
      </c>
      <c r="Y1868" s="93" t="s">
        <v>75</v>
      </c>
      <c r="Z1868" s="92">
        <v>0.31502265624999998</v>
      </c>
      <c r="AA1868" s="92">
        <v>5.0000000000000001E-4</v>
      </c>
      <c r="AB1868" s="93" t="s">
        <v>75</v>
      </c>
      <c r="AC1868" s="92">
        <v>0.32107782299999998</v>
      </c>
      <c r="AD1868" s="92">
        <v>5.0000000000000001E-4</v>
      </c>
      <c r="AE1868" s="93" t="s">
        <v>75</v>
      </c>
      <c r="AF1868" s="92">
        <v>0.44714609399999999</v>
      </c>
      <c r="AG1868" s="92">
        <v>5.0000000000000001E-4</v>
      </c>
      <c r="AH1868" s="93" t="s">
        <v>75</v>
      </c>
      <c r="AI1868" s="92">
        <v>1</v>
      </c>
    </row>
    <row r="1869" spans="1:35" x14ac:dyDescent="0.35">
      <c r="A1869">
        <v>5.0000000000000001E-4</v>
      </c>
      <c r="B1869" t="s">
        <v>75</v>
      </c>
      <c r="C1869">
        <f t="shared" si="87"/>
        <v>1</v>
      </c>
      <c r="D1869">
        <f t="shared" si="88"/>
        <v>5.0000000000000001E-4</v>
      </c>
      <c r="E1869">
        <f t="shared" si="89"/>
        <v>2.87E-2</v>
      </c>
      <c r="R1869" s="90">
        <v>5.0000000000000001E-4</v>
      </c>
      <c r="S1869" s="91" t="s">
        <v>75</v>
      </c>
      <c r="T1869" s="90">
        <v>0.89385425324759094</v>
      </c>
      <c r="U1869" s="92">
        <v>5.0000000000000001E-4</v>
      </c>
      <c r="V1869" s="93" t="s">
        <v>75</v>
      </c>
      <c r="W1869" s="92">
        <v>0.25015722699999998</v>
      </c>
      <c r="X1869" s="92">
        <v>5.0000000000000001E-4</v>
      </c>
      <c r="Y1869" s="93" t="s">
        <v>75</v>
      </c>
      <c r="Z1869" s="92">
        <v>0.31486523437500002</v>
      </c>
      <c r="AA1869" s="92">
        <v>5.0000000000000001E-4</v>
      </c>
      <c r="AB1869" s="93" t="s">
        <v>75</v>
      </c>
      <c r="AC1869" s="92">
        <v>0.32086060799999999</v>
      </c>
      <c r="AD1869" s="92">
        <v>5.0000000000000001E-4</v>
      </c>
      <c r="AE1869" s="93" t="s">
        <v>75</v>
      </c>
      <c r="AF1869" s="92">
        <v>0.44694531300000001</v>
      </c>
      <c r="AG1869" s="92">
        <v>5.0000000000000001E-4</v>
      </c>
      <c r="AH1869" s="93" t="s">
        <v>75</v>
      </c>
      <c r="AI1869" s="92">
        <v>1</v>
      </c>
    </row>
    <row r="1870" spans="1:35" x14ac:dyDescent="0.35">
      <c r="A1870">
        <v>5.0000000000000001E-4</v>
      </c>
      <c r="B1870" t="s">
        <v>75</v>
      </c>
      <c r="C1870">
        <f t="shared" si="87"/>
        <v>1</v>
      </c>
      <c r="D1870">
        <f t="shared" si="88"/>
        <v>5.0000000000000001E-4</v>
      </c>
      <c r="E1870">
        <f t="shared" si="89"/>
        <v>2.87E-2</v>
      </c>
      <c r="R1870" s="90">
        <v>5.0000000000000001E-4</v>
      </c>
      <c r="S1870" s="91" t="s">
        <v>75</v>
      </c>
      <c r="T1870" s="90">
        <v>0.89378687952073332</v>
      </c>
      <c r="U1870" s="92">
        <v>5.0000000000000001E-4</v>
      </c>
      <c r="V1870" s="93" t="s">
        <v>75</v>
      </c>
      <c r="W1870" s="92">
        <v>0.249874023</v>
      </c>
      <c r="X1870" s="92">
        <v>5.0000000000000001E-4</v>
      </c>
      <c r="Y1870" s="93" t="s">
        <v>75</v>
      </c>
      <c r="Z1870" s="92">
        <v>0.314710546875</v>
      </c>
      <c r="AA1870" s="92">
        <v>5.0000000000000001E-4</v>
      </c>
      <c r="AB1870" s="93" t="s">
        <v>75</v>
      </c>
      <c r="AC1870" s="92">
        <v>0.32064883300000002</v>
      </c>
      <c r="AD1870" s="92">
        <v>5.0000000000000001E-4</v>
      </c>
      <c r="AE1870" s="93" t="s">
        <v>75</v>
      </c>
      <c r="AF1870" s="92">
        <v>0.44669999999999999</v>
      </c>
      <c r="AG1870" s="92">
        <v>5.0000000000000001E-4</v>
      </c>
      <c r="AH1870" s="93" t="s">
        <v>75</v>
      </c>
      <c r="AI1870" s="92">
        <v>1</v>
      </c>
    </row>
    <row r="1871" spans="1:35" x14ac:dyDescent="0.35">
      <c r="A1871">
        <v>5.0000000000000001E-4</v>
      </c>
      <c r="B1871" t="s">
        <v>75</v>
      </c>
      <c r="C1871">
        <f t="shared" si="87"/>
        <v>1</v>
      </c>
      <c r="D1871">
        <f t="shared" si="88"/>
        <v>5.0000000000000001E-4</v>
      </c>
      <c r="E1871">
        <f t="shared" si="89"/>
        <v>2.87E-2</v>
      </c>
      <c r="R1871" s="90">
        <v>5.0000000000000001E-4</v>
      </c>
      <c r="S1871" s="91" t="s">
        <v>75</v>
      </c>
      <c r="T1871" s="90">
        <v>0.89378687952073332</v>
      </c>
      <c r="U1871" s="92">
        <v>5.0000000000000001E-4</v>
      </c>
      <c r="V1871" s="93" t="s">
        <v>75</v>
      </c>
      <c r="W1871" s="92">
        <v>0.24959472699999999</v>
      </c>
      <c r="X1871" s="92">
        <v>5.0000000000000001E-4</v>
      </c>
      <c r="Y1871" s="93" t="s">
        <v>75</v>
      </c>
      <c r="Z1871" s="92">
        <v>0.31457734375000002</v>
      </c>
      <c r="AA1871" s="92">
        <v>5.0000000000000001E-4</v>
      </c>
      <c r="AB1871" s="93" t="s">
        <v>75</v>
      </c>
      <c r="AC1871" s="92">
        <v>0.32038702200000002</v>
      </c>
      <c r="AD1871" s="92">
        <v>5.0000000000000001E-4</v>
      </c>
      <c r="AE1871" s="93" t="s">
        <v>75</v>
      </c>
      <c r="AF1871" s="92">
        <v>0.44645351599999999</v>
      </c>
      <c r="AG1871" s="92">
        <v>5.0000000000000001E-4</v>
      </c>
      <c r="AH1871" s="93" t="s">
        <v>75</v>
      </c>
      <c r="AI1871" s="92">
        <v>1</v>
      </c>
    </row>
    <row r="1872" spans="1:35" x14ac:dyDescent="0.35">
      <c r="A1872">
        <v>5.0000000000000001E-4</v>
      </c>
      <c r="B1872" t="s">
        <v>75</v>
      </c>
      <c r="C1872">
        <f t="shared" si="87"/>
        <v>1</v>
      </c>
      <c r="D1872">
        <f t="shared" si="88"/>
        <v>5.0000000000000001E-4</v>
      </c>
      <c r="E1872">
        <f t="shared" si="89"/>
        <v>2.87E-2</v>
      </c>
      <c r="R1872" s="90">
        <v>5.0000000000000001E-4</v>
      </c>
      <c r="S1872" s="91" t="s">
        <v>75</v>
      </c>
      <c r="T1872" s="90">
        <v>0.89378687952073332</v>
      </c>
      <c r="U1872" s="92">
        <v>5.0000000000000001E-4</v>
      </c>
      <c r="V1872" s="93" t="s">
        <v>75</v>
      </c>
      <c r="W1872" s="92">
        <v>0.24954394499999999</v>
      </c>
      <c r="X1872" s="92">
        <v>5.0000000000000001E-4</v>
      </c>
      <c r="Y1872" s="93" t="s">
        <v>75</v>
      </c>
      <c r="Z1872" s="92">
        <v>0.31440019531249996</v>
      </c>
      <c r="AA1872" s="92">
        <v>5.0000000000000001E-4</v>
      </c>
      <c r="AB1872" s="93" t="s">
        <v>75</v>
      </c>
      <c r="AC1872" s="92">
        <v>0.32019966100000002</v>
      </c>
      <c r="AD1872" s="92">
        <v>5.0000000000000001E-4</v>
      </c>
      <c r="AE1872" s="93" t="s">
        <v>75</v>
      </c>
      <c r="AF1872" s="92">
        <v>0.44624296899999999</v>
      </c>
      <c r="AG1872" s="92">
        <v>5.0000000000000001E-4</v>
      </c>
      <c r="AH1872" s="93" t="s">
        <v>75</v>
      </c>
      <c r="AI1872" s="92">
        <v>1</v>
      </c>
    </row>
    <row r="1873" spans="1:35" x14ac:dyDescent="0.35">
      <c r="A1873">
        <v>5.0000000000000001E-4</v>
      </c>
      <c r="B1873" t="s">
        <v>75</v>
      </c>
      <c r="C1873">
        <f t="shared" si="87"/>
        <v>1</v>
      </c>
      <c r="D1873">
        <f t="shared" si="88"/>
        <v>5.0000000000000001E-4</v>
      </c>
      <c r="E1873">
        <f t="shared" si="89"/>
        <v>2.87E-2</v>
      </c>
      <c r="R1873" s="90">
        <v>5.0000000000000001E-4</v>
      </c>
      <c r="S1873" s="91" t="s">
        <v>75</v>
      </c>
      <c r="T1873" s="90">
        <v>0.89378687952073332</v>
      </c>
      <c r="U1873" s="92">
        <v>5.0000000000000001E-4</v>
      </c>
      <c r="V1873" s="93" t="s">
        <v>75</v>
      </c>
      <c r="W1873" s="92">
        <v>0.249325195</v>
      </c>
      <c r="X1873" s="92">
        <v>5.0000000000000001E-4</v>
      </c>
      <c r="Y1873" s="93" t="s">
        <v>75</v>
      </c>
      <c r="Z1873" s="92">
        <v>0.31423535156249999</v>
      </c>
      <c r="AA1873" s="92">
        <v>5.0000000000000001E-4</v>
      </c>
      <c r="AB1873" s="93" t="s">
        <v>75</v>
      </c>
      <c r="AC1873" s="92">
        <v>0.31989594999999998</v>
      </c>
      <c r="AD1873" s="92">
        <v>5.0000000000000001E-4</v>
      </c>
      <c r="AE1873" s="93" t="s">
        <v>75</v>
      </c>
      <c r="AF1873" s="92">
        <v>0.446028906</v>
      </c>
      <c r="AG1873" s="92">
        <v>5.0000000000000001E-4</v>
      </c>
      <c r="AH1873" s="93" t="s">
        <v>75</v>
      </c>
      <c r="AI1873" s="92">
        <v>1</v>
      </c>
    </row>
    <row r="1874" spans="1:35" x14ac:dyDescent="0.35">
      <c r="A1874">
        <v>5.0000000000000001E-4</v>
      </c>
      <c r="B1874" t="s">
        <v>75</v>
      </c>
      <c r="C1874">
        <f t="shared" si="87"/>
        <v>1</v>
      </c>
      <c r="D1874">
        <f t="shared" si="88"/>
        <v>5.0000000000000001E-4</v>
      </c>
      <c r="E1874">
        <f t="shared" si="89"/>
        <v>2.87E-2</v>
      </c>
      <c r="R1874" s="90">
        <v>5.0000000000000001E-4</v>
      </c>
      <c r="S1874" s="91" t="s">
        <v>75</v>
      </c>
      <c r="T1874" s="90">
        <v>0.89362866079521974</v>
      </c>
      <c r="U1874" s="92">
        <v>5.0000000000000001E-4</v>
      </c>
      <c r="V1874" s="93" t="s">
        <v>75</v>
      </c>
      <c r="W1874" s="92">
        <v>0.249124023</v>
      </c>
      <c r="X1874" s="92">
        <v>5.0000000000000001E-4</v>
      </c>
      <c r="Y1874" s="93" t="s">
        <v>75</v>
      </c>
      <c r="Z1874" s="92">
        <v>0.31404296874999998</v>
      </c>
      <c r="AA1874" s="92">
        <v>5.0000000000000001E-4</v>
      </c>
      <c r="AB1874" s="93" t="s">
        <v>75</v>
      </c>
      <c r="AC1874" s="92">
        <v>0.31970005800000001</v>
      </c>
      <c r="AD1874" s="92">
        <v>5.0000000000000001E-4</v>
      </c>
      <c r="AE1874" s="93" t="s">
        <v>75</v>
      </c>
      <c r="AF1874" s="92">
        <v>0.44578242200000001</v>
      </c>
      <c r="AG1874" s="92">
        <v>5.0000000000000001E-4</v>
      </c>
      <c r="AH1874" s="93" t="s">
        <v>75</v>
      </c>
      <c r="AI1874" s="92">
        <v>1</v>
      </c>
    </row>
    <row r="1875" spans="1:35" x14ac:dyDescent="0.35">
      <c r="A1875">
        <v>5.0000000000000001E-4</v>
      </c>
      <c r="B1875" t="s">
        <v>75</v>
      </c>
      <c r="C1875">
        <f t="shared" si="87"/>
        <v>1</v>
      </c>
      <c r="D1875">
        <f t="shared" si="88"/>
        <v>5.0000000000000001E-4</v>
      </c>
      <c r="E1875">
        <f t="shared" si="89"/>
        <v>2.87E-2</v>
      </c>
      <c r="R1875" s="90">
        <v>5.0000000000000001E-4</v>
      </c>
      <c r="S1875" s="91" t="s">
        <v>75</v>
      </c>
      <c r="T1875" s="90">
        <v>0.89362866079521974</v>
      </c>
      <c r="U1875" s="92">
        <v>5.0000000000000001E-4</v>
      </c>
      <c r="V1875" s="93" t="s">
        <v>75</v>
      </c>
      <c r="W1875" s="92">
        <v>0.24868456999999999</v>
      </c>
      <c r="X1875" s="92">
        <v>5.0000000000000001E-4</v>
      </c>
      <c r="Y1875" s="93" t="s">
        <v>75</v>
      </c>
      <c r="Z1875" s="92">
        <v>0.31382812500000001</v>
      </c>
      <c r="AA1875" s="92">
        <v>5.0000000000000001E-4</v>
      </c>
      <c r="AB1875" s="93" t="s">
        <v>75</v>
      </c>
      <c r="AC1875" s="92">
        <v>0.31947098400000001</v>
      </c>
      <c r="AD1875" s="92">
        <v>5.0000000000000001E-4</v>
      </c>
      <c r="AE1875" s="93" t="s">
        <v>75</v>
      </c>
      <c r="AF1875" s="92">
        <v>0.445555859</v>
      </c>
      <c r="AG1875" s="92">
        <v>5.0000000000000001E-4</v>
      </c>
      <c r="AH1875" s="93" t="s">
        <v>75</v>
      </c>
      <c r="AI1875" s="92">
        <v>1</v>
      </c>
    </row>
    <row r="1876" spans="1:35" x14ac:dyDescent="0.35">
      <c r="A1876">
        <v>5.0000000000000001E-4</v>
      </c>
      <c r="B1876" t="s">
        <v>75</v>
      </c>
      <c r="C1876">
        <f t="shared" si="87"/>
        <v>1</v>
      </c>
      <c r="D1876">
        <f t="shared" si="88"/>
        <v>5.0000000000000001E-4</v>
      </c>
      <c r="E1876">
        <f t="shared" si="89"/>
        <v>2.87E-2</v>
      </c>
      <c r="R1876" s="90">
        <v>5.0000000000000001E-4</v>
      </c>
      <c r="S1876" s="91" t="s">
        <v>75</v>
      </c>
      <c r="T1876" s="90">
        <v>0.89362866079521974</v>
      </c>
      <c r="U1876" s="92">
        <v>5.0000000000000001E-4</v>
      </c>
      <c r="V1876" s="93" t="s">
        <v>75</v>
      </c>
      <c r="W1876" s="92">
        <v>0.24837793</v>
      </c>
      <c r="X1876" s="92">
        <v>5.0000000000000001E-4</v>
      </c>
      <c r="Y1876" s="93" t="s">
        <v>75</v>
      </c>
      <c r="Z1876" s="92">
        <v>0.31367890625</v>
      </c>
      <c r="AA1876" s="92">
        <v>5.0000000000000001E-4</v>
      </c>
      <c r="AB1876" s="93" t="s">
        <v>75</v>
      </c>
      <c r="AC1876" s="92">
        <v>0.31929785300000002</v>
      </c>
      <c r="AD1876" s="92">
        <v>5.0000000000000001E-4</v>
      </c>
      <c r="AE1876" s="93" t="s">
        <v>75</v>
      </c>
      <c r="AF1876" s="92">
        <v>0.44534062499999999</v>
      </c>
      <c r="AG1876" s="92">
        <v>5.0000000000000001E-4</v>
      </c>
      <c r="AH1876" s="93" t="s">
        <v>75</v>
      </c>
      <c r="AI1876" s="92">
        <v>1</v>
      </c>
    </row>
    <row r="1877" spans="1:35" x14ac:dyDescent="0.35">
      <c r="A1877">
        <v>5.0000000000000001E-4</v>
      </c>
      <c r="B1877" t="s">
        <v>75</v>
      </c>
      <c r="C1877">
        <f t="shared" si="87"/>
        <v>1</v>
      </c>
      <c r="D1877">
        <f t="shared" si="88"/>
        <v>5.0000000000000001E-4</v>
      </c>
      <c r="E1877">
        <f t="shared" si="89"/>
        <v>2.87E-2</v>
      </c>
      <c r="R1877" s="90">
        <v>5.0000000000000001E-4</v>
      </c>
      <c r="S1877" s="91" t="s">
        <v>75</v>
      </c>
      <c r="T1877" s="90">
        <v>0.89344147672776053</v>
      </c>
      <c r="U1877" s="92">
        <v>5.0000000000000001E-4</v>
      </c>
      <c r="V1877" s="93" t="s">
        <v>75</v>
      </c>
      <c r="W1877" s="92">
        <v>0.24815527300000001</v>
      </c>
      <c r="X1877" s="92">
        <v>5.0000000000000001E-4</v>
      </c>
      <c r="Y1877" s="93" t="s">
        <v>75</v>
      </c>
      <c r="Z1877" s="92">
        <v>0.31351406250000002</v>
      </c>
      <c r="AA1877" s="92">
        <v>5.0000000000000001E-4</v>
      </c>
      <c r="AB1877" s="93" t="s">
        <v>75</v>
      </c>
      <c r="AC1877" s="92">
        <v>0.319024741</v>
      </c>
      <c r="AD1877" s="92">
        <v>5.0000000000000001E-4</v>
      </c>
      <c r="AE1877" s="93" t="s">
        <v>75</v>
      </c>
      <c r="AF1877" s="92">
        <v>0.44509765600000001</v>
      </c>
      <c r="AG1877" s="92">
        <v>5.0000000000000001E-4</v>
      </c>
      <c r="AH1877" s="93" t="s">
        <v>75</v>
      </c>
      <c r="AI1877" s="92">
        <v>1</v>
      </c>
    </row>
    <row r="1878" spans="1:35" x14ac:dyDescent="0.35">
      <c r="A1878">
        <v>5.0000000000000001E-4</v>
      </c>
      <c r="B1878" t="s">
        <v>75</v>
      </c>
      <c r="C1878">
        <f t="shared" si="87"/>
        <v>1</v>
      </c>
      <c r="D1878">
        <f t="shared" si="88"/>
        <v>5.0000000000000001E-4</v>
      </c>
      <c r="E1878">
        <f t="shared" si="89"/>
        <v>2.87E-2</v>
      </c>
      <c r="R1878" s="90">
        <v>5.0000000000000001E-4</v>
      </c>
      <c r="S1878" s="91" t="s">
        <v>75</v>
      </c>
      <c r="T1878" s="90">
        <v>0.89344147672776053</v>
      </c>
      <c r="U1878" s="92">
        <v>5.0000000000000001E-4</v>
      </c>
      <c r="V1878" s="93" t="s">
        <v>75</v>
      </c>
      <c r="W1878" s="92">
        <v>0.247800781</v>
      </c>
      <c r="X1878" s="92">
        <v>5.0000000000000001E-4</v>
      </c>
      <c r="Y1878" s="93" t="s">
        <v>75</v>
      </c>
      <c r="Z1878" s="92">
        <v>0.31324707031249999</v>
      </c>
      <c r="AA1878" s="92">
        <v>5.0000000000000001E-4</v>
      </c>
      <c r="AB1878" s="93" t="s">
        <v>75</v>
      </c>
      <c r="AC1878" s="92">
        <v>0.31879859700000002</v>
      </c>
      <c r="AD1878" s="92">
        <v>5.0000000000000001E-4</v>
      </c>
      <c r="AE1878" s="93" t="s">
        <v>75</v>
      </c>
      <c r="AF1878" s="92">
        <v>0.44488749999999999</v>
      </c>
      <c r="AG1878" s="92">
        <v>5.0000000000000001E-4</v>
      </c>
      <c r="AH1878" s="93" t="s">
        <v>75</v>
      </c>
      <c r="AI1878" s="92">
        <v>1</v>
      </c>
    </row>
    <row r="1879" spans="1:35" x14ac:dyDescent="0.35">
      <c r="A1879">
        <v>5.0000000000000001E-4</v>
      </c>
      <c r="B1879" t="s">
        <v>75</v>
      </c>
      <c r="C1879">
        <f t="shared" si="87"/>
        <v>1</v>
      </c>
      <c r="D1879">
        <f t="shared" si="88"/>
        <v>5.0000000000000001E-4</v>
      </c>
      <c r="E1879">
        <f t="shared" si="89"/>
        <v>2.87E-2</v>
      </c>
      <c r="R1879" s="90">
        <v>5.0000000000000001E-4</v>
      </c>
      <c r="S1879" s="91" t="s">
        <v>75</v>
      </c>
      <c r="T1879" s="90">
        <v>0.89330444299197864</v>
      </c>
      <c r="U1879" s="92">
        <v>5.0000000000000001E-4</v>
      </c>
      <c r="V1879" s="93" t="s">
        <v>75</v>
      </c>
      <c r="W1879" s="92">
        <v>0.247676758</v>
      </c>
      <c r="X1879" s="92">
        <v>5.0000000000000001E-4</v>
      </c>
      <c r="Y1879" s="93" t="s">
        <v>75</v>
      </c>
      <c r="Z1879" s="92">
        <v>0.31316640625000003</v>
      </c>
      <c r="AA1879" s="92">
        <v>5.0000000000000001E-4</v>
      </c>
      <c r="AB1879" s="93" t="s">
        <v>75</v>
      </c>
      <c r="AC1879" s="92">
        <v>0.31859072900000002</v>
      </c>
      <c r="AD1879" s="92">
        <v>5.0000000000000001E-4</v>
      </c>
      <c r="AE1879" s="93" t="s">
        <v>75</v>
      </c>
      <c r="AF1879" s="92">
        <v>0.44472031299999998</v>
      </c>
      <c r="AG1879" s="92">
        <v>5.0000000000000001E-4</v>
      </c>
      <c r="AH1879" s="93" t="s">
        <v>75</v>
      </c>
      <c r="AI1879" s="92">
        <v>1</v>
      </c>
    </row>
    <row r="1880" spans="1:35" x14ac:dyDescent="0.35">
      <c r="A1880">
        <v>5.0000000000000001E-4</v>
      </c>
      <c r="B1880" t="s">
        <v>75</v>
      </c>
      <c r="C1880">
        <f t="shared" si="87"/>
        <v>1</v>
      </c>
      <c r="D1880">
        <f t="shared" si="88"/>
        <v>5.0000000000000001E-4</v>
      </c>
      <c r="E1880">
        <f t="shared" si="89"/>
        <v>2.87E-2</v>
      </c>
      <c r="R1880" s="90">
        <v>5.0000000000000001E-4</v>
      </c>
      <c r="S1880" s="91" t="s">
        <v>75</v>
      </c>
      <c r="T1880" s="90">
        <v>0.89326430724457051</v>
      </c>
      <c r="U1880" s="92">
        <v>5.0000000000000001E-4</v>
      </c>
      <c r="V1880" s="93" t="s">
        <v>75</v>
      </c>
      <c r="W1880" s="92">
        <v>0.24747070299999999</v>
      </c>
      <c r="X1880" s="92">
        <v>5.0000000000000001E-4</v>
      </c>
      <c r="Y1880" s="93" t="s">
        <v>75</v>
      </c>
      <c r="Z1880" s="92">
        <v>0.3129130859375</v>
      </c>
      <c r="AA1880" s="92">
        <v>5.0000000000000001E-4</v>
      </c>
      <c r="AB1880" s="93" t="s">
        <v>75</v>
      </c>
      <c r="AC1880" s="92">
        <v>0.31838917100000003</v>
      </c>
      <c r="AD1880" s="92">
        <v>5.0000000000000001E-4</v>
      </c>
      <c r="AE1880" s="93" t="s">
        <v>75</v>
      </c>
      <c r="AF1880" s="92">
        <v>0.44445195300000001</v>
      </c>
      <c r="AG1880" s="92">
        <v>5.0000000000000001E-4</v>
      </c>
      <c r="AH1880" s="93" t="s">
        <v>75</v>
      </c>
      <c r="AI1880" s="92">
        <v>1</v>
      </c>
    </row>
    <row r="1881" spans="1:35" x14ac:dyDescent="0.35">
      <c r="A1881">
        <v>5.0000000000000001E-4</v>
      </c>
      <c r="B1881" t="s">
        <v>75</v>
      </c>
      <c r="C1881">
        <f t="shared" si="87"/>
        <v>1</v>
      </c>
      <c r="D1881">
        <f t="shared" si="88"/>
        <v>5.0000000000000001E-4</v>
      </c>
      <c r="E1881">
        <f t="shared" si="89"/>
        <v>2.87E-2</v>
      </c>
      <c r="R1881" s="90">
        <v>5.0000000000000001E-4</v>
      </c>
      <c r="S1881" s="91" t="s">
        <v>75</v>
      </c>
      <c r="T1881" s="90">
        <v>0.89324953262080653</v>
      </c>
      <c r="U1881" s="92">
        <v>5.0000000000000001E-4</v>
      </c>
      <c r="V1881" s="93" t="s">
        <v>75</v>
      </c>
      <c r="W1881" s="92">
        <v>0.24735546899999999</v>
      </c>
      <c r="X1881" s="92">
        <v>5.0000000000000001E-4</v>
      </c>
      <c r="Y1881" s="93" t="s">
        <v>75</v>
      </c>
      <c r="Z1881" s="92">
        <v>0.31276992187500002</v>
      </c>
      <c r="AA1881" s="92">
        <v>5.0000000000000001E-4</v>
      </c>
      <c r="AB1881" s="93" t="s">
        <v>75</v>
      </c>
      <c r="AC1881" s="92">
        <v>0.31813556900000001</v>
      </c>
      <c r="AD1881" s="92">
        <v>5.0000000000000001E-4</v>
      </c>
      <c r="AE1881" s="93" t="s">
        <v>75</v>
      </c>
      <c r="AF1881" s="92">
        <v>0.44423007799999997</v>
      </c>
      <c r="AG1881" s="92">
        <v>5.0000000000000001E-4</v>
      </c>
      <c r="AH1881" s="93" t="s">
        <v>75</v>
      </c>
      <c r="AI1881" s="92">
        <v>1</v>
      </c>
    </row>
    <row r="1882" spans="1:35" x14ac:dyDescent="0.35">
      <c r="A1882">
        <v>5.0000000000000001E-4</v>
      </c>
      <c r="B1882" t="s">
        <v>75</v>
      </c>
      <c r="C1882">
        <f t="shared" si="87"/>
        <v>1</v>
      </c>
      <c r="D1882">
        <f t="shared" si="88"/>
        <v>5.0000000000000001E-4</v>
      </c>
      <c r="E1882">
        <f t="shared" si="89"/>
        <v>2.87E-2</v>
      </c>
      <c r="R1882" s="90">
        <v>5.0000000000000001E-4</v>
      </c>
      <c r="S1882" s="91" t="s">
        <v>75</v>
      </c>
      <c r="T1882" s="90">
        <v>0.89309445530144405</v>
      </c>
      <c r="U1882" s="92">
        <v>5.0000000000000001E-4</v>
      </c>
      <c r="V1882" s="93" t="s">
        <v>75</v>
      </c>
      <c r="W1882" s="92">
        <v>0.24703320300000001</v>
      </c>
      <c r="X1882" s="92">
        <v>5.0000000000000001E-4</v>
      </c>
      <c r="Y1882" s="93" t="s">
        <v>75</v>
      </c>
      <c r="Z1882" s="92">
        <v>0.31263652343749998</v>
      </c>
      <c r="AA1882" s="92">
        <v>5.0000000000000001E-4</v>
      </c>
      <c r="AB1882" s="93" t="s">
        <v>75</v>
      </c>
      <c r="AC1882" s="92">
        <v>0.31792769999999998</v>
      </c>
      <c r="AD1882" s="92">
        <v>5.0000000000000001E-4</v>
      </c>
      <c r="AE1882" s="93" t="s">
        <v>75</v>
      </c>
      <c r="AF1882" s="92">
        <v>0.44401835899999997</v>
      </c>
      <c r="AG1882" s="92">
        <v>5.0000000000000001E-4</v>
      </c>
      <c r="AH1882" s="93" t="s">
        <v>75</v>
      </c>
      <c r="AI1882" s="92">
        <v>1</v>
      </c>
    </row>
    <row r="1883" spans="1:35" x14ac:dyDescent="0.35">
      <c r="A1883">
        <v>5.0000000000000001E-4</v>
      </c>
      <c r="B1883" t="s">
        <v>75</v>
      </c>
      <c r="C1883">
        <f t="shared" si="87"/>
        <v>1</v>
      </c>
      <c r="D1883">
        <f t="shared" si="88"/>
        <v>5.0000000000000001E-4</v>
      </c>
      <c r="E1883">
        <f t="shared" si="89"/>
        <v>2.87E-2</v>
      </c>
      <c r="R1883" s="90">
        <v>5.0000000000000001E-4</v>
      </c>
      <c r="S1883" s="91" t="s">
        <v>75</v>
      </c>
      <c r="T1883" s="90">
        <v>0.89309445530144405</v>
      </c>
      <c r="U1883" s="92">
        <v>5.0000000000000001E-4</v>
      </c>
      <c r="V1883" s="93" t="s">
        <v>75</v>
      </c>
      <c r="W1883" s="92">
        <v>0.246753906</v>
      </c>
      <c r="X1883" s="92">
        <v>5.0000000000000001E-4</v>
      </c>
      <c r="Y1883" s="93" t="s">
        <v>75</v>
      </c>
      <c r="Z1883" s="92">
        <v>0.31238144531250006</v>
      </c>
      <c r="AA1883" s="92">
        <v>5.0000000000000001E-4</v>
      </c>
      <c r="AB1883" s="93" t="s">
        <v>75</v>
      </c>
      <c r="AC1883" s="92">
        <v>0.31765970399999999</v>
      </c>
      <c r="AD1883" s="92">
        <v>5.0000000000000001E-4</v>
      </c>
      <c r="AE1883" s="93" t="s">
        <v>75</v>
      </c>
      <c r="AF1883" s="92">
        <v>0.44374531299999997</v>
      </c>
      <c r="AG1883" s="92">
        <v>5.0000000000000001E-4</v>
      </c>
      <c r="AH1883" s="93" t="s">
        <v>75</v>
      </c>
      <c r="AI1883" s="92">
        <v>1</v>
      </c>
    </row>
    <row r="1884" spans="1:35" x14ac:dyDescent="0.35">
      <c r="A1884">
        <v>5.0000000000000001E-4</v>
      </c>
      <c r="B1884" t="s">
        <v>75</v>
      </c>
      <c r="C1884">
        <f t="shared" si="87"/>
        <v>1</v>
      </c>
      <c r="D1884">
        <f t="shared" si="88"/>
        <v>5.0000000000000001E-4</v>
      </c>
      <c r="E1884">
        <f t="shared" si="89"/>
        <v>2.87E-2</v>
      </c>
      <c r="R1884" s="90">
        <v>5.0000000000000001E-4</v>
      </c>
      <c r="S1884" s="91" t="s">
        <v>75</v>
      </c>
      <c r="T1884" s="90">
        <v>0.8927828170090184</v>
      </c>
      <c r="U1884" s="92">
        <v>5.0000000000000001E-4</v>
      </c>
      <c r="V1884" s="93" t="s">
        <v>75</v>
      </c>
      <c r="W1884" s="92">
        <v>0.246589844</v>
      </c>
      <c r="X1884" s="92">
        <v>5.0000000000000001E-4</v>
      </c>
      <c r="Y1884" s="93" t="s">
        <v>75</v>
      </c>
      <c r="Z1884" s="92">
        <v>0.31220488281250008</v>
      </c>
      <c r="AA1884" s="92">
        <v>5.0000000000000001E-4</v>
      </c>
      <c r="AB1884" s="93" t="s">
        <v>75</v>
      </c>
      <c r="AC1884" s="92">
        <v>0.31745881100000001</v>
      </c>
      <c r="AD1884" s="92">
        <v>5.0000000000000001E-4</v>
      </c>
      <c r="AE1884" s="93" t="s">
        <v>75</v>
      </c>
      <c r="AF1884" s="92">
        <v>0.44352851599999998</v>
      </c>
      <c r="AG1884" s="92">
        <v>5.0000000000000001E-4</v>
      </c>
      <c r="AH1884" s="93" t="s">
        <v>75</v>
      </c>
      <c r="AI1884" s="92">
        <v>1</v>
      </c>
    </row>
    <row r="1885" spans="1:35" x14ac:dyDescent="0.35">
      <c r="A1885">
        <v>5.0000000000000001E-4</v>
      </c>
      <c r="B1885" t="s">
        <v>75</v>
      </c>
      <c r="C1885">
        <f t="shared" si="87"/>
        <v>1</v>
      </c>
      <c r="D1885">
        <f t="shared" si="88"/>
        <v>5.0000000000000001E-4</v>
      </c>
      <c r="E1885">
        <f t="shared" si="89"/>
        <v>2.87E-2</v>
      </c>
      <c r="R1885" s="90">
        <v>5.0000000000000001E-4</v>
      </c>
      <c r="S1885" s="91" t="s">
        <v>75</v>
      </c>
      <c r="T1885" s="90">
        <v>0.89245844914214845</v>
      </c>
      <c r="U1885" s="92">
        <v>5.0000000000000001E-4</v>
      </c>
      <c r="V1885" s="93" t="s">
        <v>75</v>
      </c>
      <c r="W1885" s="92">
        <v>0.24634081999999999</v>
      </c>
      <c r="X1885" s="92">
        <v>5.0000000000000001E-4</v>
      </c>
      <c r="Y1885" s="93" t="s">
        <v>75</v>
      </c>
      <c r="Z1885" s="92">
        <v>0.31203945312499998</v>
      </c>
      <c r="AA1885" s="92">
        <v>5.0000000000000001E-4</v>
      </c>
      <c r="AB1885" s="93" t="s">
        <v>75</v>
      </c>
      <c r="AC1885" s="92">
        <v>0.31722150599999999</v>
      </c>
      <c r="AD1885" s="92">
        <v>5.0000000000000001E-4</v>
      </c>
      <c r="AE1885" s="93" t="s">
        <v>75</v>
      </c>
      <c r="AF1885" s="92">
        <v>0.44332109400000003</v>
      </c>
      <c r="AG1885" s="92">
        <v>5.0000000000000001E-4</v>
      </c>
      <c r="AH1885" s="93" t="s">
        <v>75</v>
      </c>
      <c r="AI1885" s="92">
        <v>1</v>
      </c>
    </row>
    <row r="1886" spans="1:35" x14ac:dyDescent="0.35">
      <c r="A1886">
        <v>5.0000000000000001E-4</v>
      </c>
      <c r="B1886" t="s">
        <v>75</v>
      </c>
      <c r="C1886">
        <f t="shared" si="87"/>
        <v>1</v>
      </c>
      <c r="D1886">
        <f t="shared" si="88"/>
        <v>5.0000000000000001E-4</v>
      </c>
      <c r="E1886">
        <f t="shared" si="89"/>
        <v>2.87E-2</v>
      </c>
      <c r="R1886" s="90">
        <v>5.0000000000000001E-4</v>
      </c>
      <c r="S1886" s="91" t="s">
        <v>75</v>
      </c>
      <c r="T1886" s="90">
        <v>0.89244728773672177</v>
      </c>
      <c r="U1886" s="92">
        <v>5.0000000000000001E-4</v>
      </c>
      <c r="V1886" s="93" t="s">
        <v>75</v>
      </c>
      <c r="W1886" s="92">
        <v>0.246148438</v>
      </c>
      <c r="X1886" s="92">
        <v>5.0000000000000001E-4</v>
      </c>
      <c r="Y1886" s="93" t="s">
        <v>75</v>
      </c>
      <c r="Z1886" s="92">
        <v>0.31187343750000002</v>
      </c>
      <c r="AA1886" s="92">
        <v>5.0000000000000001E-4</v>
      </c>
      <c r="AB1886" s="93" t="s">
        <v>75</v>
      </c>
      <c r="AC1886" s="92">
        <v>0.31696704199999998</v>
      </c>
      <c r="AD1886" s="92">
        <v>5.0000000000000001E-4</v>
      </c>
      <c r="AE1886" s="93" t="s">
        <v>75</v>
      </c>
      <c r="AF1886" s="92">
        <v>0.44311484400000001</v>
      </c>
      <c r="AG1886" s="92">
        <v>5.0000000000000001E-4</v>
      </c>
      <c r="AH1886" s="93" t="s">
        <v>75</v>
      </c>
      <c r="AI1886" s="92">
        <v>1</v>
      </c>
    </row>
    <row r="1887" spans="1:35" x14ac:dyDescent="0.35">
      <c r="A1887">
        <v>5.0000000000000001E-4</v>
      </c>
      <c r="B1887" t="s">
        <v>75</v>
      </c>
      <c r="C1887">
        <f t="shared" si="87"/>
        <v>1</v>
      </c>
      <c r="D1887">
        <f t="shared" si="88"/>
        <v>5.0000000000000001E-4</v>
      </c>
      <c r="E1887">
        <f t="shared" si="89"/>
        <v>2.87E-2</v>
      </c>
      <c r="R1887" s="90">
        <v>5.0000000000000001E-4</v>
      </c>
      <c r="S1887" s="91" t="s">
        <v>75</v>
      </c>
      <c r="T1887" s="90">
        <v>0.89236926711899855</v>
      </c>
      <c r="U1887" s="92">
        <v>5.0000000000000001E-4</v>
      </c>
      <c r="V1887" s="93" t="s">
        <v>75</v>
      </c>
      <c r="W1887" s="92">
        <v>0.2459375</v>
      </c>
      <c r="X1887" s="92">
        <v>5.0000000000000001E-4</v>
      </c>
      <c r="Y1887" s="93" t="s">
        <v>75</v>
      </c>
      <c r="Z1887" s="92">
        <v>0.31166621093750002</v>
      </c>
      <c r="AA1887" s="92">
        <v>5.0000000000000001E-4</v>
      </c>
      <c r="AB1887" s="93" t="s">
        <v>75</v>
      </c>
      <c r="AC1887" s="92">
        <v>0.31673948099999999</v>
      </c>
      <c r="AD1887" s="92">
        <v>5.0000000000000001E-4</v>
      </c>
      <c r="AE1887" s="93" t="s">
        <v>75</v>
      </c>
      <c r="AF1887" s="92">
        <v>0.44281718799999997</v>
      </c>
      <c r="AG1887" s="92">
        <v>5.0000000000000001E-4</v>
      </c>
      <c r="AH1887" s="93" t="s">
        <v>75</v>
      </c>
      <c r="AI1887" s="92">
        <v>1</v>
      </c>
    </row>
    <row r="1888" spans="1:35" x14ac:dyDescent="0.35">
      <c r="A1888">
        <v>5.0000000000000001E-4</v>
      </c>
      <c r="B1888" t="s">
        <v>75</v>
      </c>
      <c r="C1888">
        <f t="shared" si="87"/>
        <v>1</v>
      </c>
      <c r="D1888">
        <f t="shared" si="88"/>
        <v>5.0000000000000001E-4</v>
      </c>
      <c r="E1888">
        <f t="shared" si="89"/>
        <v>2.87E-2</v>
      </c>
      <c r="R1888" s="90">
        <v>5.0000000000000001E-4</v>
      </c>
      <c r="S1888" s="91" t="s">
        <v>75</v>
      </c>
      <c r="T1888" s="90">
        <v>0.89235705434995738</v>
      </c>
      <c r="U1888" s="92">
        <v>5.0000000000000001E-4</v>
      </c>
      <c r="V1888" s="93" t="s">
        <v>75</v>
      </c>
      <c r="W1888" s="92">
        <v>0.245774414</v>
      </c>
      <c r="X1888" s="92">
        <v>5.0000000000000001E-4</v>
      </c>
      <c r="Y1888" s="93" t="s">
        <v>75</v>
      </c>
      <c r="Z1888" s="92">
        <v>0.31151699218750006</v>
      </c>
      <c r="AA1888" s="92">
        <v>5.0000000000000001E-4</v>
      </c>
      <c r="AB1888" s="93" t="s">
        <v>75</v>
      </c>
      <c r="AC1888" s="92">
        <v>0.31648989900000002</v>
      </c>
      <c r="AD1888" s="92">
        <v>5.0000000000000001E-4</v>
      </c>
      <c r="AE1888" s="93" t="s">
        <v>75</v>
      </c>
      <c r="AF1888" s="92">
        <v>0.44263750000000002</v>
      </c>
      <c r="AG1888" s="92">
        <v>5.0000000000000001E-4</v>
      </c>
      <c r="AH1888" s="93" t="s">
        <v>75</v>
      </c>
      <c r="AI1888" s="92">
        <v>1</v>
      </c>
    </row>
    <row r="1889" spans="1:35" x14ac:dyDescent="0.35">
      <c r="A1889">
        <v>5.0000000000000001E-4</v>
      </c>
      <c r="B1889" t="s">
        <v>75</v>
      </c>
      <c r="C1889">
        <f t="shared" si="87"/>
        <v>1</v>
      </c>
      <c r="D1889">
        <f t="shared" si="88"/>
        <v>5.0000000000000001E-4</v>
      </c>
      <c r="E1889">
        <f t="shared" si="89"/>
        <v>2.87E-2</v>
      </c>
      <c r="R1889" s="90">
        <v>5.0000000000000001E-4</v>
      </c>
      <c r="S1889" s="91" t="s">
        <v>75</v>
      </c>
      <c r="T1889" s="90">
        <v>0.89235705434995738</v>
      </c>
      <c r="U1889" s="92">
        <v>5.0000000000000001E-4</v>
      </c>
      <c r="V1889" s="93" t="s">
        <v>75</v>
      </c>
      <c r="W1889" s="92">
        <v>0.24542968800000001</v>
      </c>
      <c r="X1889" s="92">
        <v>5.0000000000000001E-4</v>
      </c>
      <c r="Y1889" s="93" t="s">
        <v>75</v>
      </c>
      <c r="Z1889" s="92">
        <v>0.3112892578125</v>
      </c>
      <c r="AA1889" s="92">
        <v>5.0000000000000001E-4</v>
      </c>
      <c r="AB1889" s="93" t="s">
        <v>75</v>
      </c>
      <c r="AC1889" s="92">
        <v>0.31627124200000001</v>
      </c>
      <c r="AD1889" s="92">
        <v>5.0000000000000001E-4</v>
      </c>
      <c r="AE1889" s="93" t="s">
        <v>75</v>
      </c>
      <c r="AF1889" s="92">
        <v>0.44242460900000002</v>
      </c>
      <c r="AG1889" s="92">
        <v>5.0000000000000001E-4</v>
      </c>
      <c r="AH1889" s="93" t="s">
        <v>75</v>
      </c>
      <c r="AI1889" s="92">
        <v>1</v>
      </c>
    </row>
    <row r="1890" spans="1:35" x14ac:dyDescent="0.35">
      <c r="A1890">
        <v>5.0000000000000001E-4</v>
      </c>
      <c r="B1890" t="s">
        <v>75</v>
      </c>
      <c r="C1890">
        <f t="shared" si="87"/>
        <v>1</v>
      </c>
      <c r="D1890">
        <f t="shared" si="88"/>
        <v>5.0000000000000001E-4</v>
      </c>
      <c r="E1890">
        <f t="shared" si="89"/>
        <v>2.87E-2</v>
      </c>
      <c r="R1890" s="90">
        <v>5.0000000000000001E-4</v>
      </c>
      <c r="S1890" s="91" t="s">
        <v>75</v>
      </c>
      <c r="T1890" s="90">
        <v>0.89233269155167416</v>
      </c>
      <c r="U1890" s="92">
        <v>5.0000000000000001E-4</v>
      </c>
      <c r="V1890" s="93" t="s">
        <v>75</v>
      </c>
      <c r="W1890" s="92">
        <v>0.245189453</v>
      </c>
      <c r="X1890" s="92">
        <v>5.0000000000000001E-4</v>
      </c>
      <c r="Y1890" s="93" t="s">
        <v>75</v>
      </c>
      <c r="Z1890" s="92">
        <v>0.31108984374999998</v>
      </c>
      <c r="AA1890" s="92">
        <v>5.0000000000000001E-4</v>
      </c>
      <c r="AB1890" s="93" t="s">
        <v>75</v>
      </c>
      <c r="AC1890" s="92">
        <v>0.31602924100000002</v>
      </c>
      <c r="AD1890" s="92">
        <v>5.0000000000000001E-4</v>
      </c>
      <c r="AE1890" s="93" t="s">
        <v>75</v>
      </c>
      <c r="AF1890" s="92">
        <v>0.44216757800000001</v>
      </c>
      <c r="AG1890" s="92">
        <v>5.0000000000000001E-4</v>
      </c>
      <c r="AH1890" s="93" t="s">
        <v>75</v>
      </c>
      <c r="AI1890" s="92">
        <v>1</v>
      </c>
    </row>
    <row r="1891" spans="1:35" x14ac:dyDescent="0.35">
      <c r="A1891">
        <v>5.0000000000000001E-4</v>
      </c>
      <c r="B1891" t="s">
        <v>75</v>
      </c>
      <c r="C1891">
        <f t="shared" si="87"/>
        <v>1</v>
      </c>
      <c r="D1891">
        <f t="shared" si="88"/>
        <v>5.0000000000000001E-4</v>
      </c>
      <c r="E1891">
        <f t="shared" si="89"/>
        <v>2.87E-2</v>
      </c>
      <c r="R1891" s="90">
        <v>5.0000000000000001E-4</v>
      </c>
      <c r="S1891" s="91" t="s">
        <v>75</v>
      </c>
      <c r="T1891" s="90">
        <v>0.89231020122072924</v>
      </c>
      <c r="U1891" s="92">
        <v>5.0000000000000001E-4</v>
      </c>
      <c r="V1891" s="93" t="s">
        <v>75</v>
      </c>
      <c r="W1891" s="92">
        <v>0.24499511700000001</v>
      </c>
      <c r="X1891" s="92">
        <v>5.0000000000000001E-4</v>
      </c>
      <c r="Y1891" s="93" t="s">
        <v>75</v>
      </c>
      <c r="Z1891" s="92">
        <v>0.31090585937500004</v>
      </c>
      <c r="AA1891" s="92">
        <v>5.0000000000000001E-4</v>
      </c>
      <c r="AB1891" s="93" t="s">
        <v>75</v>
      </c>
      <c r="AC1891" s="92">
        <v>0.31581062999999998</v>
      </c>
      <c r="AD1891" s="92">
        <v>5.0000000000000001E-4</v>
      </c>
      <c r="AE1891" s="93" t="s">
        <v>75</v>
      </c>
      <c r="AF1891" s="92">
        <v>0.44194062499999998</v>
      </c>
      <c r="AG1891" s="92">
        <v>5.0000000000000001E-4</v>
      </c>
      <c r="AH1891" s="93" t="s">
        <v>75</v>
      </c>
      <c r="AI1891" s="92">
        <v>1</v>
      </c>
    </row>
    <row r="1892" spans="1:35" x14ac:dyDescent="0.35">
      <c r="A1892">
        <v>5.0000000000000001E-4</v>
      </c>
      <c r="B1892" t="s">
        <v>75</v>
      </c>
      <c r="C1892">
        <f t="shared" si="87"/>
        <v>1</v>
      </c>
      <c r="D1892">
        <f t="shared" si="88"/>
        <v>5.0000000000000001E-4</v>
      </c>
      <c r="E1892">
        <f t="shared" si="89"/>
        <v>2.87E-2</v>
      </c>
      <c r="R1892" s="90">
        <v>5.0000000000000001E-4</v>
      </c>
      <c r="S1892" s="91" t="s">
        <v>75</v>
      </c>
      <c r="T1892" s="90">
        <v>0.89224282749387163</v>
      </c>
      <c r="U1892" s="92">
        <v>5.0000000000000001E-4</v>
      </c>
      <c r="V1892" s="93" t="s">
        <v>75</v>
      </c>
      <c r="W1892" s="92">
        <v>0.24477636699999999</v>
      </c>
      <c r="X1892" s="92">
        <v>5.0000000000000001E-4</v>
      </c>
      <c r="Y1892" s="93" t="s">
        <v>75</v>
      </c>
      <c r="Z1892" s="92">
        <v>0.31068203124999999</v>
      </c>
      <c r="AA1892" s="92">
        <v>5.0000000000000001E-4</v>
      </c>
      <c r="AB1892" s="93" t="s">
        <v>75</v>
      </c>
      <c r="AC1892" s="92">
        <v>0.31559157900000001</v>
      </c>
      <c r="AD1892" s="92">
        <v>5.0000000000000001E-4</v>
      </c>
      <c r="AE1892" s="93" t="s">
        <v>75</v>
      </c>
      <c r="AF1892" s="92">
        <v>0.44172304699999998</v>
      </c>
      <c r="AG1892" s="92">
        <v>5.0000000000000001E-4</v>
      </c>
      <c r="AH1892" s="93" t="s">
        <v>75</v>
      </c>
      <c r="AI1892" s="92">
        <v>1</v>
      </c>
    </row>
    <row r="1893" spans="1:35" x14ac:dyDescent="0.35">
      <c r="A1893">
        <v>5.0000000000000001E-4</v>
      </c>
      <c r="B1893" t="s">
        <v>75</v>
      </c>
      <c r="C1893">
        <f t="shared" si="87"/>
        <v>1</v>
      </c>
      <c r="D1893">
        <f t="shared" si="88"/>
        <v>5.0000000000000001E-4</v>
      </c>
      <c r="E1893">
        <f t="shared" si="89"/>
        <v>2.87E-2</v>
      </c>
      <c r="R1893" s="90">
        <v>5.0000000000000001E-4</v>
      </c>
      <c r="S1893" s="91" t="s">
        <v>75</v>
      </c>
      <c r="T1893" s="90">
        <v>0.89205856417802443</v>
      </c>
      <c r="U1893" s="92">
        <v>5.0000000000000001E-4</v>
      </c>
      <c r="V1893" s="93" t="s">
        <v>75</v>
      </c>
      <c r="W1893" s="92">
        <v>0.24454003899999999</v>
      </c>
      <c r="X1893" s="92">
        <v>5.0000000000000001E-4</v>
      </c>
      <c r="Y1893" s="93" t="s">
        <v>75</v>
      </c>
      <c r="Z1893" s="92">
        <v>0.31058300781250003</v>
      </c>
      <c r="AA1893" s="92">
        <v>5.0000000000000001E-4</v>
      </c>
      <c r="AB1893" s="93" t="s">
        <v>75</v>
      </c>
      <c r="AC1893" s="92">
        <v>0.31530502799999999</v>
      </c>
      <c r="AD1893" s="92">
        <v>5.0000000000000001E-4</v>
      </c>
      <c r="AE1893" s="93" t="s">
        <v>75</v>
      </c>
      <c r="AF1893" s="92">
        <v>0.44147578100000001</v>
      </c>
      <c r="AG1893" s="92">
        <v>5.0000000000000001E-4</v>
      </c>
      <c r="AH1893" s="93" t="s">
        <v>75</v>
      </c>
      <c r="AI1893" s="92">
        <v>1</v>
      </c>
    </row>
    <row r="1894" spans="1:35" x14ac:dyDescent="0.35">
      <c r="A1894">
        <v>5.0000000000000001E-4</v>
      </c>
      <c r="B1894" t="s">
        <v>75</v>
      </c>
      <c r="C1894">
        <f t="shared" si="87"/>
        <v>1</v>
      </c>
      <c r="D1894">
        <f t="shared" si="88"/>
        <v>5.0000000000000001E-4</v>
      </c>
      <c r="E1894">
        <f t="shared" si="89"/>
        <v>2.87E-2</v>
      </c>
      <c r="R1894" s="90">
        <v>5.0000000000000001E-4</v>
      </c>
      <c r="S1894" s="91" t="s">
        <v>75</v>
      </c>
      <c r="T1894" s="90">
        <v>0.89205856417802443</v>
      </c>
      <c r="U1894" s="92">
        <v>5.0000000000000001E-4</v>
      </c>
      <c r="V1894" s="93" t="s">
        <v>75</v>
      </c>
      <c r="W1894" s="92">
        <v>0.244333984</v>
      </c>
      <c r="X1894" s="92">
        <v>5.0000000000000001E-4</v>
      </c>
      <c r="Y1894" s="93" t="s">
        <v>75</v>
      </c>
      <c r="Z1894" s="92">
        <v>0.31032304687500001</v>
      </c>
      <c r="AA1894" s="92">
        <v>5.0000000000000001E-4</v>
      </c>
      <c r="AB1894" s="93" t="s">
        <v>75</v>
      </c>
      <c r="AC1894" s="92">
        <v>0.31512748000000002</v>
      </c>
      <c r="AD1894" s="92">
        <v>5.0000000000000001E-4</v>
      </c>
      <c r="AE1894" s="93" t="s">
        <v>75</v>
      </c>
      <c r="AF1894" s="92">
        <v>0.44127148399999999</v>
      </c>
      <c r="AG1894" s="92">
        <v>5.0000000000000001E-4</v>
      </c>
      <c r="AH1894" s="93" t="s">
        <v>75</v>
      </c>
      <c r="AI1894" s="92">
        <v>1</v>
      </c>
    </row>
    <row r="1895" spans="1:35" x14ac:dyDescent="0.35">
      <c r="A1895">
        <v>5.0000000000000001E-4</v>
      </c>
      <c r="B1895" t="s">
        <v>75</v>
      </c>
      <c r="C1895">
        <f t="shared" si="87"/>
        <v>1</v>
      </c>
      <c r="D1895">
        <f t="shared" si="88"/>
        <v>5.0000000000000001E-4</v>
      </c>
      <c r="E1895">
        <f t="shared" si="89"/>
        <v>2.87E-2</v>
      </c>
      <c r="R1895" s="90">
        <v>5.0000000000000001E-4</v>
      </c>
      <c r="S1895" s="91" t="s">
        <v>75</v>
      </c>
      <c r="T1895" s="90">
        <v>0.89180258958485459</v>
      </c>
      <c r="U1895" s="92">
        <v>5.0000000000000001E-4</v>
      </c>
      <c r="V1895" s="93" t="s">
        <v>75</v>
      </c>
      <c r="W1895" s="92">
        <v>0.244291016</v>
      </c>
      <c r="X1895" s="92">
        <v>5.0000000000000001E-4</v>
      </c>
      <c r="Y1895" s="93" t="s">
        <v>75</v>
      </c>
      <c r="Z1895" s="92">
        <v>0.31013261718749996</v>
      </c>
      <c r="AA1895" s="92">
        <v>5.0000000000000001E-4</v>
      </c>
      <c r="AB1895" s="93" t="s">
        <v>75</v>
      </c>
      <c r="AC1895" s="92">
        <v>0.31483144200000002</v>
      </c>
      <c r="AD1895" s="92">
        <v>5.0000000000000001E-4</v>
      </c>
      <c r="AE1895" s="93" t="s">
        <v>75</v>
      </c>
      <c r="AF1895" s="92">
        <v>0.44100234399999999</v>
      </c>
      <c r="AG1895" s="92">
        <v>5.0000000000000001E-4</v>
      </c>
      <c r="AH1895" s="93" t="s">
        <v>75</v>
      </c>
      <c r="AI1895" s="92">
        <v>1</v>
      </c>
    </row>
    <row r="1896" spans="1:35" x14ac:dyDescent="0.35">
      <c r="A1896">
        <v>5.0000000000000001E-4</v>
      </c>
      <c r="B1896" t="s">
        <v>75</v>
      </c>
      <c r="C1896">
        <f t="shared" si="87"/>
        <v>1</v>
      </c>
      <c r="D1896">
        <f t="shared" si="88"/>
        <v>5.0000000000000001E-4</v>
      </c>
      <c r="E1896">
        <f t="shared" si="89"/>
        <v>2.87E-2</v>
      </c>
      <c r="R1896" s="90">
        <v>5.0000000000000001E-4</v>
      </c>
      <c r="S1896" s="91" t="s">
        <v>75</v>
      </c>
      <c r="T1896" s="90">
        <v>0.89177402795848437</v>
      </c>
      <c r="U1896" s="92">
        <v>5.0000000000000001E-4</v>
      </c>
      <c r="V1896" s="93" t="s">
        <v>75</v>
      </c>
      <c r="W1896" s="92">
        <v>0.24404589800000001</v>
      </c>
      <c r="X1896" s="92">
        <v>5.0000000000000001E-4</v>
      </c>
      <c r="Y1896" s="93" t="s">
        <v>75</v>
      </c>
      <c r="Z1896" s="92">
        <v>0.30996289062499993</v>
      </c>
      <c r="AA1896" s="92">
        <v>5.0000000000000001E-4</v>
      </c>
      <c r="AB1896" s="93" t="s">
        <v>75</v>
      </c>
      <c r="AC1896" s="92">
        <v>0.31453310299999998</v>
      </c>
      <c r="AD1896" s="92">
        <v>5.0000000000000001E-4</v>
      </c>
      <c r="AE1896" s="93" t="s">
        <v>75</v>
      </c>
      <c r="AF1896" s="92">
        <v>0.44073984399999999</v>
      </c>
      <c r="AG1896" s="92">
        <v>5.0000000000000001E-4</v>
      </c>
      <c r="AH1896" s="93" t="s">
        <v>75</v>
      </c>
      <c r="AI1896" s="92">
        <v>1</v>
      </c>
    </row>
    <row r="1897" spans="1:35" x14ac:dyDescent="0.35">
      <c r="A1897">
        <v>5.0000000000000001E-4</v>
      </c>
      <c r="B1897" t="s">
        <v>75</v>
      </c>
      <c r="C1897">
        <f t="shared" si="87"/>
        <v>1</v>
      </c>
      <c r="D1897">
        <f t="shared" si="88"/>
        <v>5.0000000000000001E-4</v>
      </c>
      <c r="E1897">
        <f t="shared" si="89"/>
        <v>2.87E-2</v>
      </c>
      <c r="R1897" s="90">
        <v>5.0000000000000001E-4</v>
      </c>
      <c r="S1897" s="91" t="s">
        <v>75</v>
      </c>
      <c r="T1897" s="90">
        <v>0.89173008079624083</v>
      </c>
      <c r="U1897" s="92">
        <v>5.0000000000000001E-4</v>
      </c>
      <c r="V1897" s="93" t="s">
        <v>75</v>
      </c>
      <c r="W1897" s="92">
        <v>0.24384375</v>
      </c>
      <c r="X1897" s="92">
        <v>5.0000000000000001E-4</v>
      </c>
      <c r="Y1897" s="93" t="s">
        <v>75</v>
      </c>
      <c r="Z1897" s="92">
        <v>0.30977011718749997</v>
      </c>
      <c r="AA1897" s="92">
        <v>5.0000000000000001E-4</v>
      </c>
      <c r="AB1897" s="93" t="s">
        <v>75</v>
      </c>
      <c r="AC1897" s="92">
        <v>0.31437364400000001</v>
      </c>
      <c r="AD1897" s="92">
        <v>5.0000000000000001E-4</v>
      </c>
      <c r="AE1897" s="93" t="s">
        <v>75</v>
      </c>
      <c r="AF1897" s="92">
        <v>0.44049492200000001</v>
      </c>
      <c r="AG1897" s="92">
        <v>5.0000000000000001E-4</v>
      </c>
      <c r="AH1897" s="93" t="s">
        <v>75</v>
      </c>
      <c r="AI1897" s="92">
        <v>1</v>
      </c>
    </row>
    <row r="1898" spans="1:35" x14ac:dyDescent="0.35">
      <c r="A1898">
        <v>5.0000000000000001E-4</v>
      </c>
      <c r="B1898" t="s">
        <v>75</v>
      </c>
      <c r="C1898">
        <f t="shared" si="87"/>
        <v>1</v>
      </c>
      <c r="D1898">
        <f t="shared" si="88"/>
        <v>5.0000000000000001E-4</v>
      </c>
      <c r="E1898">
        <f t="shared" si="89"/>
        <v>2.87E-2</v>
      </c>
      <c r="R1898" s="90">
        <v>5.0000000000000001E-4</v>
      </c>
      <c r="S1898" s="91" t="s">
        <v>75</v>
      </c>
      <c r="T1898" s="90">
        <v>0.89173008079624083</v>
      </c>
      <c r="U1898" s="92">
        <v>5.0000000000000001E-4</v>
      </c>
      <c r="V1898" s="93" t="s">
        <v>75</v>
      </c>
      <c r="W1898" s="92">
        <v>0.24353417999999999</v>
      </c>
      <c r="X1898" s="92">
        <v>5.0000000000000001E-4</v>
      </c>
      <c r="Y1898" s="93" t="s">
        <v>75</v>
      </c>
      <c r="Z1898" s="92">
        <v>0.30951738281249996</v>
      </c>
      <c r="AA1898" s="92">
        <v>5.0000000000000001E-4</v>
      </c>
      <c r="AB1898" s="93" t="s">
        <v>75</v>
      </c>
      <c r="AC1898" s="92">
        <v>0.31413480500000002</v>
      </c>
      <c r="AD1898" s="92">
        <v>5.0000000000000001E-4</v>
      </c>
      <c r="AE1898" s="93" t="s">
        <v>75</v>
      </c>
      <c r="AF1898" s="92">
        <v>0.44024882799999998</v>
      </c>
      <c r="AG1898" s="92">
        <v>5.0000000000000001E-4</v>
      </c>
      <c r="AH1898" s="93" t="s">
        <v>75</v>
      </c>
      <c r="AI1898" s="92">
        <v>1</v>
      </c>
    </row>
    <row r="1899" spans="1:35" x14ac:dyDescent="0.35">
      <c r="A1899">
        <v>5.0000000000000001E-4</v>
      </c>
      <c r="B1899" t="s">
        <v>75</v>
      </c>
      <c r="C1899">
        <f t="shared" si="87"/>
        <v>1</v>
      </c>
      <c r="D1899">
        <f t="shared" si="88"/>
        <v>5.0000000000000001E-4</v>
      </c>
      <c r="E1899">
        <f t="shared" si="89"/>
        <v>2.87E-2</v>
      </c>
      <c r="R1899" s="90">
        <v>5.0000000000000001E-4</v>
      </c>
      <c r="S1899" s="91" t="s">
        <v>75</v>
      </c>
      <c r="T1899" s="90">
        <v>0.89173008079624083</v>
      </c>
      <c r="U1899" s="92">
        <v>5.0000000000000001E-4</v>
      </c>
      <c r="V1899" s="93" t="s">
        <v>75</v>
      </c>
      <c r="W1899" s="92">
        <v>0.24332421900000001</v>
      </c>
      <c r="X1899" s="92">
        <v>5.0000000000000001E-4</v>
      </c>
      <c r="Y1899" s="93" t="s">
        <v>75</v>
      </c>
      <c r="Z1899" s="92">
        <v>0.30937382812499997</v>
      </c>
      <c r="AA1899" s="92">
        <v>5.0000000000000001E-4</v>
      </c>
      <c r="AB1899" s="93" t="s">
        <v>75</v>
      </c>
      <c r="AC1899" s="92">
        <v>0.31386750600000002</v>
      </c>
      <c r="AD1899" s="92">
        <v>5.0000000000000001E-4</v>
      </c>
      <c r="AE1899" s="93" t="s">
        <v>75</v>
      </c>
      <c r="AF1899" s="92">
        <v>0.43998867200000003</v>
      </c>
      <c r="AG1899" s="92">
        <v>5.0000000000000001E-4</v>
      </c>
      <c r="AH1899" s="93" t="s">
        <v>75</v>
      </c>
      <c r="AI1899" s="92">
        <v>1</v>
      </c>
    </row>
    <row r="1900" spans="1:35" x14ac:dyDescent="0.35">
      <c r="A1900">
        <v>5.0000000000000001E-4</v>
      </c>
      <c r="B1900" t="s">
        <v>75</v>
      </c>
      <c r="C1900">
        <f t="shared" si="87"/>
        <v>1</v>
      </c>
      <c r="D1900">
        <f t="shared" si="88"/>
        <v>5.0000000000000001E-4</v>
      </c>
      <c r="E1900">
        <f t="shared" si="89"/>
        <v>2.87E-2</v>
      </c>
      <c r="R1900" s="90">
        <v>5.0000000000000001E-4</v>
      </c>
      <c r="S1900" s="91" t="s">
        <v>75</v>
      </c>
      <c r="T1900" s="90">
        <v>0.89173008079624083</v>
      </c>
      <c r="U1900" s="92">
        <v>5.0000000000000001E-4</v>
      </c>
      <c r="V1900" s="93" t="s">
        <v>75</v>
      </c>
      <c r="W1900" s="92">
        <v>0.24305273399999999</v>
      </c>
      <c r="X1900" s="92">
        <v>5.0000000000000001E-4</v>
      </c>
      <c r="Y1900" s="93" t="s">
        <v>75</v>
      </c>
      <c r="Z1900" s="92">
        <v>0.30915136718749997</v>
      </c>
      <c r="AA1900" s="92">
        <v>5.0000000000000001E-4</v>
      </c>
      <c r="AB1900" s="93" t="s">
        <v>75</v>
      </c>
      <c r="AC1900" s="92">
        <v>0.31361322800000002</v>
      </c>
      <c r="AD1900" s="92">
        <v>5.0000000000000001E-4</v>
      </c>
      <c r="AE1900" s="93" t="s">
        <v>75</v>
      </c>
      <c r="AF1900" s="92">
        <v>0.439765234</v>
      </c>
      <c r="AG1900" s="92">
        <v>5.0000000000000001E-4</v>
      </c>
      <c r="AH1900" s="93" t="s">
        <v>75</v>
      </c>
      <c r="AI1900" s="92">
        <v>1</v>
      </c>
    </row>
    <row r="1901" spans="1:35" x14ac:dyDescent="0.35">
      <c r="A1901">
        <v>5.0000000000000001E-4</v>
      </c>
      <c r="B1901" t="s">
        <v>75</v>
      </c>
      <c r="C1901">
        <f t="shared" si="87"/>
        <v>1</v>
      </c>
      <c r="D1901">
        <f t="shared" si="88"/>
        <v>5.0000000000000001E-4</v>
      </c>
      <c r="E1901">
        <f t="shared" si="89"/>
        <v>2.87E-2</v>
      </c>
      <c r="R1901" s="90">
        <v>5.0000000000000001E-4</v>
      </c>
      <c r="S1901" s="91" t="s">
        <v>75</v>
      </c>
      <c r="T1901" s="90">
        <v>0.89173008079624083</v>
      </c>
      <c r="U1901" s="92">
        <v>5.0000000000000001E-4</v>
      </c>
      <c r="V1901" s="93" t="s">
        <v>75</v>
      </c>
      <c r="W1901" s="92">
        <v>0.24281543</v>
      </c>
      <c r="X1901" s="92">
        <v>5.0000000000000001E-4</v>
      </c>
      <c r="Y1901" s="93" t="s">
        <v>75</v>
      </c>
      <c r="Z1901" s="92">
        <v>0.30897109374999998</v>
      </c>
      <c r="AA1901" s="92">
        <v>5.0000000000000001E-4</v>
      </c>
      <c r="AB1901" s="93" t="s">
        <v>75</v>
      </c>
      <c r="AC1901" s="92">
        <v>0.313421055</v>
      </c>
      <c r="AD1901" s="92">
        <v>5.0000000000000001E-4</v>
      </c>
      <c r="AE1901" s="93" t="s">
        <v>75</v>
      </c>
      <c r="AF1901" s="92">
        <v>0.439577734</v>
      </c>
      <c r="AG1901" s="92">
        <v>5.0000000000000001E-4</v>
      </c>
      <c r="AH1901" s="93" t="s">
        <v>75</v>
      </c>
      <c r="AI1901" s="92">
        <v>1</v>
      </c>
    </row>
    <row r="1902" spans="1:35" x14ac:dyDescent="0.35">
      <c r="A1902">
        <v>5.0000000000000001E-4</v>
      </c>
      <c r="B1902" t="s">
        <v>75</v>
      </c>
      <c r="C1902">
        <f t="shared" si="87"/>
        <v>1</v>
      </c>
      <c r="D1902">
        <f t="shared" si="88"/>
        <v>5.0000000000000001E-4</v>
      </c>
      <c r="E1902">
        <f t="shared" si="89"/>
        <v>2.87E-2</v>
      </c>
      <c r="R1902" s="90">
        <v>5.0000000000000001E-4</v>
      </c>
      <c r="S1902" s="91" t="s">
        <v>75</v>
      </c>
      <c r="T1902" s="90">
        <v>0.89173008079624083</v>
      </c>
      <c r="U1902" s="92">
        <v>5.0000000000000001E-4</v>
      </c>
      <c r="V1902" s="93" t="s">
        <v>75</v>
      </c>
      <c r="W1902" s="92">
        <v>0.24260058600000001</v>
      </c>
      <c r="X1902" s="92">
        <v>5.0000000000000001E-4</v>
      </c>
      <c r="Y1902" s="93" t="s">
        <v>75</v>
      </c>
      <c r="Z1902" s="92">
        <v>0.30880683593749997</v>
      </c>
      <c r="AA1902" s="92">
        <v>5.0000000000000001E-4</v>
      </c>
      <c r="AB1902" s="93" t="s">
        <v>75</v>
      </c>
      <c r="AC1902" s="92">
        <v>0.31318165799999997</v>
      </c>
      <c r="AD1902" s="92">
        <v>5.0000000000000001E-4</v>
      </c>
      <c r="AE1902" s="93" t="s">
        <v>75</v>
      </c>
      <c r="AF1902" s="92">
        <v>0.43939179699999997</v>
      </c>
      <c r="AG1902" s="92">
        <v>5.0000000000000001E-4</v>
      </c>
      <c r="AH1902" s="93" t="s">
        <v>75</v>
      </c>
      <c r="AI1902" s="92">
        <v>1</v>
      </c>
    </row>
    <row r="1903" spans="1:35" x14ac:dyDescent="0.35">
      <c r="A1903">
        <v>5.0000000000000001E-4</v>
      </c>
      <c r="B1903" t="s">
        <v>75</v>
      </c>
      <c r="C1903">
        <f t="shared" si="87"/>
        <v>1</v>
      </c>
      <c r="D1903">
        <f t="shared" si="88"/>
        <v>5.0000000000000001E-4</v>
      </c>
      <c r="E1903">
        <f t="shared" si="89"/>
        <v>2.87E-2</v>
      </c>
      <c r="R1903" s="90">
        <v>5.0000000000000001E-4</v>
      </c>
      <c r="S1903" s="91" t="s">
        <v>75</v>
      </c>
      <c r="T1903" s="90">
        <v>0.89173008079624083</v>
      </c>
      <c r="U1903" s="92">
        <v>5.0000000000000001E-4</v>
      </c>
      <c r="V1903" s="93" t="s">
        <v>75</v>
      </c>
      <c r="W1903" s="92">
        <v>0.242287109</v>
      </c>
      <c r="X1903" s="92">
        <v>5.0000000000000001E-4</v>
      </c>
      <c r="Y1903" s="93" t="s">
        <v>75</v>
      </c>
      <c r="Z1903" s="92">
        <v>0.30857558593750001</v>
      </c>
      <c r="AA1903" s="92">
        <v>5.0000000000000001E-4</v>
      </c>
      <c r="AB1903" s="93" t="s">
        <v>75</v>
      </c>
      <c r="AC1903" s="92">
        <v>0.31292459</v>
      </c>
      <c r="AD1903" s="92">
        <v>5.0000000000000001E-4</v>
      </c>
      <c r="AE1903" s="93" t="s">
        <v>75</v>
      </c>
      <c r="AF1903" s="92">
        <v>0.43909414099999999</v>
      </c>
      <c r="AG1903" s="92">
        <v>5.0000000000000001E-4</v>
      </c>
      <c r="AH1903" s="93" t="s">
        <v>75</v>
      </c>
      <c r="AI1903" s="92">
        <v>1</v>
      </c>
    </row>
    <row r="1904" spans="1:35" x14ac:dyDescent="0.35">
      <c r="A1904">
        <v>5.0000000000000001E-4</v>
      </c>
      <c r="B1904" t="s">
        <v>75</v>
      </c>
      <c r="C1904">
        <f t="shared" si="87"/>
        <v>1</v>
      </c>
      <c r="D1904">
        <f t="shared" si="88"/>
        <v>5.0000000000000001E-4</v>
      </c>
      <c r="E1904">
        <f t="shared" si="89"/>
        <v>2.87E-2</v>
      </c>
      <c r="R1904" s="90">
        <v>5.0000000000000001E-4</v>
      </c>
      <c r="S1904" s="91" t="s">
        <v>75</v>
      </c>
      <c r="T1904" s="90">
        <v>0.89173008079624083</v>
      </c>
      <c r="U1904" s="92">
        <v>5.0000000000000001E-4</v>
      </c>
      <c r="V1904" s="93" t="s">
        <v>75</v>
      </c>
      <c r="W1904" s="92">
        <v>0.242240234</v>
      </c>
      <c r="X1904" s="92">
        <v>5.0000000000000001E-4</v>
      </c>
      <c r="Y1904" s="93" t="s">
        <v>75</v>
      </c>
      <c r="Z1904" s="92">
        <v>0.30841093749999998</v>
      </c>
      <c r="AA1904" s="92">
        <v>5.0000000000000001E-4</v>
      </c>
      <c r="AB1904" s="93" t="s">
        <v>75</v>
      </c>
      <c r="AC1904" s="92">
        <v>0.31266761399999998</v>
      </c>
      <c r="AD1904" s="92">
        <v>5.0000000000000001E-4</v>
      </c>
      <c r="AE1904" s="93" t="s">
        <v>75</v>
      </c>
      <c r="AF1904" s="92">
        <v>0.43886484399999998</v>
      </c>
      <c r="AG1904" s="92">
        <v>5.0000000000000001E-4</v>
      </c>
      <c r="AH1904" s="93" t="s">
        <v>75</v>
      </c>
      <c r="AI1904" s="92">
        <v>1</v>
      </c>
    </row>
    <row r="1905" spans="1:35" x14ac:dyDescent="0.35">
      <c r="A1905">
        <v>5.0000000000000001E-4</v>
      </c>
      <c r="B1905" t="s">
        <v>75</v>
      </c>
      <c r="C1905">
        <f t="shared" si="87"/>
        <v>1</v>
      </c>
      <c r="D1905">
        <f t="shared" si="88"/>
        <v>5.0000000000000001E-4</v>
      </c>
      <c r="E1905">
        <f t="shared" si="89"/>
        <v>2.87E-2</v>
      </c>
      <c r="R1905" s="90">
        <v>5.0000000000000001E-4</v>
      </c>
      <c r="S1905" s="91" t="s">
        <v>75</v>
      </c>
      <c r="T1905" s="90">
        <v>0.89173008079624083</v>
      </c>
      <c r="U1905" s="92">
        <v>5.0000000000000001E-4</v>
      </c>
      <c r="V1905" s="93" t="s">
        <v>75</v>
      </c>
      <c r="W1905" s="92">
        <v>0.24200781299999999</v>
      </c>
      <c r="X1905" s="92">
        <v>5.0000000000000001E-4</v>
      </c>
      <c r="Y1905" s="93" t="s">
        <v>75</v>
      </c>
      <c r="Z1905" s="92">
        <v>0.30816210937500005</v>
      </c>
      <c r="AA1905" s="92">
        <v>5.0000000000000001E-4</v>
      </c>
      <c r="AB1905" s="93" t="s">
        <v>75</v>
      </c>
      <c r="AC1905" s="92">
        <v>0.31242989100000002</v>
      </c>
      <c r="AD1905" s="92">
        <v>5.0000000000000001E-4</v>
      </c>
      <c r="AE1905" s="93" t="s">
        <v>75</v>
      </c>
      <c r="AF1905" s="92">
        <v>0.43863828100000002</v>
      </c>
      <c r="AG1905" s="92">
        <v>5.0000000000000001E-4</v>
      </c>
      <c r="AH1905" s="93" t="s">
        <v>75</v>
      </c>
      <c r="AI1905" s="92">
        <v>1</v>
      </c>
    </row>
    <row r="1906" spans="1:35" x14ac:dyDescent="0.35">
      <c r="A1906">
        <v>5.0000000000000001E-4</v>
      </c>
      <c r="B1906" t="s">
        <v>75</v>
      </c>
      <c r="C1906">
        <f t="shared" si="87"/>
        <v>1</v>
      </c>
      <c r="D1906">
        <f t="shared" si="88"/>
        <v>5.0000000000000001E-4</v>
      </c>
      <c r="E1906">
        <f t="shared" si="89"/>
        <v>2.87E-2</v>
      </c>
      <c r="R1906" s="90">
        <v>5.0000000000000001E-4</v>
      </c>
      <c r="S1906" s="91" t="s">
        <v>75</v>
      </c>
      <c r="T1906" s="90">
        <v>0.89173008079624083</v>
      </c>
      <c r="U1906" s="92">
        <v>5.0000000000000001E-4</v>
      </c>
      <c r="V1906" s="93" t="s">
        <v>75</v>
      </c>
      <c r="W1906" s="92">
        <v>0.24187500000000001</v>
      </c>
      <c r="X1906" s="92">
        <v>5.0000000000000001E-4</v>
      </c>
      <c r="Y1906" s="93" t="s">
        <v>75</v>
      </c>
      <c r="Z1906" s="92">
        <v>0.30795449218749998</v>
      </c>
      <c r="AA1906" s="92">
        <v>5.0000000000000001E-4</v>
      </c>
      <c r="AB1906" s="93" t="s">
        <v>75</v>
      </c>
      <c r="AC1906" s="92">
        <v>0.31214129299999999</v>
      </c>
      <c r="AD1906" s="92">
        <v>5.0000000000000001E-4</v>
      </c>
      <c r="AE1906" s="93" t="s">
        <v>75</v>
      </c>
      <c r="AF1906" s="92">
        <v>0.43838749999999999</v>
      </c>
      <c r="AG1906" s="92">
        <v>5.0000000000000001E-4</v>
      </c>
      <c r="AH1906" s="93" t="s">
        <v>75</v>
      </c>
      <c r="AI1906" s="92">
        <v>1</v>
      </c>
    </row>
    <row r="1907" spans="1:35" x14ac:dyDescent="0.35">
      <c r="A1907">
        <v>5.0000000000000001E-4</v>
      </c>
      <c r="B1907" t="s">
        <v>75</v>
      </c>
      <c r="C1907">
        <f t="shared" si="87"/>
        <v>1</v>
      </c>
      <c r="D1907">
        <f t="shared" si="88"/>
        <v>5.0000000000000001E-4</v>
      </c>
      <c r="E1907">
        <f t="shared" si="89"/>
        <v>2.87E-2</v>
      </c>
      <c r="R1907" s="90">
        <v>5.0000000000000001E-4</v>
      </c>
      <c r="S1907" s="91" t="s">
        <v>75</v>
      </c>
      <c r="T1907" s="90">
        <v>0.89161403052683152</v>
      </c>
      <c r="U1907" s="92">
        <v>5.0000000000000001E-4</v>
      </c>
      <c r="V1907" s="93" t="s">
        <v>75</v>
      </c>
      <c r="W1907" s="92">
        <v>0.241661133</v>
      </c>
      <c r="X1907" s="92">
        <v>5.0000000000000001E-4</v>
      </c>
      <c r="Y1907" s="93" t="s">
        <v>75</v>
      </c>
      <c r="Z1907" s="92">
        <v>0.30776953125000001</v>
      </c>
      <c r="AA1907" s="92">
        <v>5.0000000000000001E-4</v>
      </c>
      <c r="AB1907" s="93" t="s">
        <v>75</v>
      </c>
      <c r="AC1907" s="92">
        <v>0.31194918999999999</v>
      </c>
      <c r="AD1907" s="92">
        <v>5.0000000000000001E-4</v>
      </c>
      <c r="AE1907" s="93" t="s">
        <v>75</v>
      </c>
      <c r="AF1907" s="92">
        <v>0.43817968800000001</v>
      </c>
      <c r="AG1907" s="92">
        <v>5.0000000000000001E-4</v>
      </c>
      <c r="AH1907" s="93" t="s">
        <v>75</v>
      </c>
      <c r="AI1907" s="92">
        <v>1</v>
      </c>
    </row>
    <row r="1908" spans="1:35" x14ac:dyDescent="0.35">
      <c r="A1908">
        <v>5.0000000000000001E-4</v>
      </c>
      <c r="B1908" t="s">
        <v>75</v>
      </c>
      <c r="C1908">
        <f t="shared" si="87"/>
        <v>1</v>
      </c>
      <c r="D1908">
        <f t="shared" si="88"/>
        <v>5.0000000000000001E-4</v>
      </c>
      <c r="E1908">
        <f t="shared" si="89"/>
        <v>2.87E-2</v>
      </c>
      <c r="R1908" s="90">
        <v>5.0000000000000001E-4</v>
      </c>
      <c r="S1908" s="91" t="s">
        <v>75</v>
      </c>
      <c r="T1908" s="90">
        <v>0.89154843550611318</v>
      </c>
      <c r="U1908" s="92">
        <v>5.0000000000000001E-4</v>
      </c>
      <c r="V1908" s="93" t="s">
        <v>75</v>
      </c>
      <c r="W1908" s="92">
        <v>0.24150097700000001</v>
      </c>
      <c r="X1908" s="92">
        <v>5.0000000000000001E-4</v>
      </c>
      <c r="Y1908" s="93" t="s">
        <v>75</v>
      </c>
      <c r="Z1908" s="92">
        <v>0.30757148437499998</v>
      </c>
      <c r="AA1908" s="92">
        <v>5.0000000000000001E-4</v>
      </c>
      <c r="AB1908" s="93" t="s">
        <v>75</v>
      </c>
      <c r="AC1908" s="92">
        <v>0.31165938300000001</v>
      </c>
      <c r="AD1908" s="92">
        <v>5.0000000000000001E-4</v>
      </c>
      <c r="AE1908" s="93" t="s">
        <v>75</v>
      </c>
      <c r="AF1908" s="92">
        <v>0.43789531300000001</v>
      </c>
      <c r="AG1908" s="92">
        <v>5.0000000000000001E-4</v>
      </c>
      <c r="AH1908" s="93" t="s">
        <v>75</v>
      </c>
      <c r="AI1908" s="92">
        <v>1</v>
      </c>
    </row>
    <row r="1909" spans="1:35" x14ac:dyDescent="0.35">
      <c r="A1909">
        <v>5.0000000000000001E-4</v>
      </c>
      <c r="B1909" t="s">
        <v>75</v>
      </c>
      <c r="C1909">
        <f t="shared" si="87"/>
        <v>1</v>
      </c>
      <c r="D1909">
        <f t="shared" si="88"/>
        <v>5.0000000000000001E-4</v>
      </c>
      <c r="E1909">
        <f t="shared" si="89"/>
        <v>2.87E-2</v>
      </c>
      <c r="R1909" s="90">
        <v>5.0000000000000001E-4</v>
      </c>
      <c r="S1909" s="91" t="s">
        <v>75</v>
      </c>
      <c r="T1909" s="90">
        <v>0.89154843550611318</v>
      </c>
      <c r="U1909" s="92">
        <v>5.0000000000000001E-4</v>
      </c>
      <c r="V1909" s="93" t="s">
        <v>75</v>
      </c>
      <c r="W1909" s="92">
        <v>0.241191406</v>
      </c>
      <c r="X1909" s="92">
        <v>5.0000000000000001E-4</v>
      </c>
      <c r="Y1909" s="93" t="s">
        <v>75</v>
      </c>
      <c r="Z1909" s="92">
        <v>0.307353125</v>
      </c>
      <c r="AA1909" s="92">
        <v>5.0000000000000001E-4</v>
      </c>
      <c r="AB1909" s="93" t="s">
        <v>75</v>
      </c>
      <c r="AC1909" s="92">
        <v>0.311356091</v>
      </c>
      <c r="AD1909" s="92">
        <v>5.0000000000000001E-4</v>
      </c>
      <c r="AE1909" s="93" t="s">
        <v>75</v>
      </c>
      <c r="AF1909" s="92">
        <v>0.43763242200000002</v>
      </c>
      <c r="AG1909" s="92">
        <v>5.0000000000000001E-4</v>
      </c>
      <c r="AH1909" s="93" t="s">
        <v>75</v>
      </c>
      <c r="AI1909" s="92">
        <v>1</v>
      </c>
    </row>
    <row r="1910" spans="1:35" x14ac:dyDescent="0.35">
      <c r="A1910">
        <v>5.0000000000000001E-4</v>
      </c>
      <c r="B1910" t="s">
        <v>75</v>
      </c>
      <c r="C1910">
        <f t="shared" si="87"/>
        <v>1</v>
      </c>
      <c r="D1910">
        <f t="shared" si="88"/>
        <v>5.0000000000000001E-4</v>
      </c>
      <c r="E1910">
        <f t="shared" si="89"/>
        <v>2.87E-2</v>
      </c>
      <c r="R1910" s="90">
        <v>5.0000000000000001E-4</v>
      </c>
      <c r="S1910" s="91" t="s">
        <v>75</v>
      </c>
      <c r="T1910" s="90">
        <v>0.89154843550611318</v>
      </c>
      <c r="U1910" s="92">
        <v>5.0000000000000001E-4</v>
      </c>
      <c r="V1910" s="93" t="s">
        <v>75</v>
      </c>
      <c r="W1910" s="92">
        <v>0.24098144499999999</v>
      </c>
      <c r="X1910" s="92">
        <v>5.0000000000000001E-4</v>
      </c>
      <c r="Y1910" s="93" t="s">
        <v>75</v>
      </c>
      <c r="Z1910" s="92">
        <v>0.30714980468750003</v>
      </c>
      <c r="AA1910" s="92">
        <v>5.0000000000000001E-4</v>
      </c>
      <c r="AB1910" s="93" t="s">
        <v>75</v>
      </c>
      <c r="AC1910" s="92">
        <v>0.31110899800000003</v>
      </c>
      <c r="AD1910" s="92">
        <v>5.0000000000000001E-4</v>
      </c>
      <c r="AE1910" s="93" t="s">
        <v>75</v>
      </c>
      <c r="AF1910" s="92">
        <v>0.43742968799999998</v>
      </c>
      <c r="AG1910" s="92">
        <v>5.0000000000000001E-4</v>
      </c>
      <c r="AH1910" s="93" t="s">
        <v>75</v>
      </c>
      <c r="AI1910" s="92">
        <v>1</v>
      </c>
    </row>
    <row r="1911" spans="1:35" x14ac:dyDescent="0.35">
      <c r="A1911">
        <v>5.0000000000000001E-4</v>
      </c>
      <c r="B1911" t="s">
        <v>75</v>
      </c>
      <c r="C1911">
        <f t="shared" si="87"/>
        <v>1</v>
      </c>
      <c r="D1911">
        <f t="shared" si="88"/>
        <v>5.0000000000000001E-4</v>
      </c>
      <c r="E1911">
        <f t="shared" si="89"/>
        <v>2.87E-2</v>
      </c>
      <c r="R1911" s="90">
        <v>5.0000000000000001E-4</v>
      </c>
      <c r="S1911" s="91" t="s">
        <v>75</v>
      </c>
      <c r="T1911" s="90">
        <v>0.89154843550611318</v>
      </c>
      <c r="U1911" s="92">
        <v>5.0000000000000001E-4</v>
      </c>
      <c r="V1911" s="93" t="s">
        <v>75</v>
      </c>
      <c r="W1911" s="92">
        <v>0.24082226600000001</v>
      </c>
      <c r="X1911" s="92">
        <v>5.0000000000000001E-4</v>
      </c>
      <c r="Y1911" s="93" t="s">
        <v>75</v>
      </c>
      <c r="Z1911" s="92">
        <v>0.30694531250000001</v>
      </c>
      <c r="AA1911" s="92">
        <v>5.0000000000000001E-4</v>
      </c>
      <c r="AB1911" s="93" t="s">
        <v>75</v>
      </c>
      <c r="AC1911" s="92">
        <v>0.31085523199999998</v>
      </c>
      <c r="AD1911" s="92">
        <v>5.0000000000000001E-4</v>
      </c>
      <c r="AE1911" s="93" t="s">
        <v>75</v>
      </c>
      <c r="AF1911" s="92">
        <v>0.43715976600000001</v>
      </c>
      <c r="AG1911" s="92">
        <v>5.0000000000000001E-4</v>
      </c>
      <c r="AH1911" s="93" t="s">
        <v>75</v>
      </c>
      <c r="AI1911" s="92">
        <v>1</v>
      </c>
    </row>
    <row r="1912" spans="1:35" x14ac:dyDescent="0.35">
      <c r="A1912">
        <v>5.0000000000000001E-4</v>
      </c>
      <c r="B1912" t="s">
        <v>75</v>
      </c>
      <c r="C1912">
        <f t="shared" si="87"/>
        <v>1</v>
      </c>
      <c r="D1912">
        <f t="shared" si="88"/>
        <v>5.0000000000000001E-4</v>
      </c>
      <c r="E1912">
        <f t="shared" si="89"/>
        <v>2.87E-2</v>
      </c>
      <c r="R1912" s="90">
        <v>5.0000000000000001E-4</v>
      </c>
      <c r="S1912" s="91" t="s">
        <v>75</v>
      </c>
      <c r="T1912" s="90">
        <v>0.89154843550611318</v>
      </c>
      <c r="U1912" s="92">
        <v>5.0000000000000001E-4</v>
      </c>
      <c r="V1912" s="93" t="s">
        <v>75</v>
      </c>
      <c r="W1912" s="92">
        <v>0.24066406300000001</v>
      </c>
      <c r="X1912" s="92">
        <v>5.0000000000000001E-4</v>
      </c>
      <c r="Y1912" s="93" t="s">
        <v>75</v>
      </c>
      <c r="Z1912" s="92">
        <v>0.30674179687499997</v>
      </c>
      <c r="AA1912" s="92">
        <v>5.0000000000000001E-4</v>
      </c>
      <c r="AB1912" s="93" t="s">
        <v>75</v>
      </c>
      <c r="AC1912" s="92">
        <v>0.31055675300000002</v>
      </c>
      <c r="AD1912" s="92">
        <v>5.0000000000000001E-4</v>
      </c>
      <c r="AE1912" s="93" t="s">
        <v>75</v>
      </c>
      <c r="AF1912" s="92">
        <v>0.43691601600000002</v>
      </c>
      <c r="AG1912" s="92">
        <v>5.0000000000000001E-4</v>
      </c>
      <c r="AH1912" s="93" t="s">
        <v>75</v>
      </c>
      <c r="AI1912" s="92">
        <v>1</v>
      </c>
    </row>
    <row r="1913" spans="1:35" x14ac:dyDescent="0.35">
      <c r="A1913">
        <v>5.0000000000000001E-4</v>
      </c>
      <c r="B1913" t="s">
        <v>75</v>
      </c>
      <c r="C1913">
        <f t="shared" si="87"/>
        <v>1</v>
      </c>
      <c r="D1913">
        <f t="shared" si="88"/>
        <v>5.0000000000000001E-4</v>
      </c>
      <c r="E1913">
        <f t="shared" si="89"/>
        <v>2.87E-2</v>
      </c>
      <c r="R1913" s="90">
        <v>5.0000000000000001E-4</v>
      </c>
      <c r="S1913" s="91" t="s">
        <v>75</v>
      </c>
      <c r="T1913" s="90">
        <v>0.89154843550611318</v>
      </c>
      <c r="U1913" s="92">
        <v>5.0000000000000001E-4</v>
      </c>
      <c r="V1913" s="93" t="s">
        <v>75</v>
      </c>
      <c r="W1913" s="92">
        <v>0.24035351599999999</v>
      </c>
      <c r="X1913" s="92">
        <v>5.0000000000000001E-4</v>
      </c>
      <c r="Y1913" s="93" t="s">
        <v>75</v>
      </c>
      <c r="Z1913" s="92">
        <v>0.30651230468749996</v>
      </c>
      <c r="AA1913" s="92">
        <v>5.0000000000000001E-4</v>
      </c>
      <c r="AB1913" s="93" t="s">
        <v>75</v>
      </c>
      <c r="AC1913" s="92">
        <v>0.31028010700000003</v>
      </c>
      <c r="AD1913" s="92">
        <v>5.0000000000000001E-4</v>
      </c>
      <c r="AE1913" s="93" t="s">
        <v>75</v>
      </c>
      <c r="AF1913" s="92">
        <v>0.43668515600000002</v>
      </c>
      <c r="AG1913" s="92">
        <v>5.0000000000000001E-4</v>
      </c>
      <c r="AH1913" s="93" t="s">
        <v>75</v>
      </c>
      <c r="AI1913" s="92">
        <v>1</v>
      </c>
    </row>
    <row r="1914" spans="1:35" x14ac:dyDescent="0.35">
      <c r="A1914">
        <v>5.0000000000000001E-4</v>
      </c>
      <c r="B1914" t="s">
        <v>75</v>
      </c>
      <c r="C1914">
        <f t="shared" si="87"/>
        <v>1</v>
      </c>
      <c r="D1914">
        <f t="shared" si="88"/>
        <v>5.0000000000000001E-4</v>
      </c>
      <c r="E1914">
        <f t="shared" si="89"/>
        <v>2.87E-2</v>
      </c>
      <c r="R1914" s="90">
        <v>5.0000000000000001E-4</v>
      </c>
      <c r="S1914" s="91" t="s">
        <v>75</v>
      </c>
      <c r="T1914" s="90">
        <v>0.8912840226057267</v>
      </c>
      <c r="U1914" s="92">
        <v>5.0000000000000001E-4</v>
      </c>
      <c r="V1914" s="93" t="s">
        <v>75</v>
      </c>
      <c r="W1914" s="92">
        <v>0.240142578</v>
      </c>
      <c r="X1914" s="92">
        <v>5.0000000000000001E-4</v>
      </c>
      <c r="Y1914" s="93" t="s">
        <v>75</v>
      </c>
      <c r="Z1914" s="92">
        <v>0.30632343750000002</v>
      </c>
      <c r="AA1914" s="92">
        <v>5.0000000000000001E-4</v>
      </c>
      <c r="AB1914" s="93" t="s">
        <v>75</v>
      </c>
      <c r="AC1914" s="92">
        <v>0.31006665900000002</v>
      </c>
      <c r="AD1914" s="92">
        <v>5.0000000000000001E-4</v>
      </c>
      <c r="AE1914" s="93" t="s">
        <v>75</v>
      </c>
      <c r="AF1914" s="92">
        <v>0.43645976600000003</v>
      </c>
      <c r="AG1914" s="92">
        <v>5.0000000000000001E-4</v>
      </c>
      <c r="AH1914" s="93" t="s">
        <v>75</v>
      </c>
      <c r="AI1914" s="92">
        <v>1</v>
      </c>
    </row>
    <row r="1915" spans="1:35" x14ac:dyDescent="0.35">
      <c r="A1915">
        <v>5.0000000000000001E-4</v>
      </c>
      <c r="B1915" t="s">
        <v>75</v>
      </c>
      <c r="C1915">
        <f t="shared" si="87"/>
        <v>1</v>
      </c>
      <c r="D1915">
        <f t="shared" si="88"/>
        <v>5.0000000000000001E-4</v>
      </c>
      <c r="E1915">
        <f t="shared" si="89"/>
        <v>2.87E-2</v>
      </c>
      <c r="R1915" s="90">
        <v>5.0000000000000001E-4</v>
      </c>
      <c r="S1915" s="91" t="s">
        <v>75</v>
      </c>
      <c r="T1915" s="90">
        <v>0.89105911537309634</v>
      </c>
      <c r="U1915" s="92">
        <v>5.0000000000000001E-4</v>
      </c>
      <c r="V1915" s="93" t="s">
        <v>75</v>
      </c>
      <c r="W1915" s="92">
        <v>0.23989746100000001</v>
      </c>
      <c r="X1915" s="92">
        <v>5.0000000000000001E-4</v>
      </c>
      <c r="Y1915" s="93" t="s">
        <v>75</v>
      </c>
      <c r="Z1915" s="92">
        <v>0.30616601562500001</v>
      </c>
      <c r="AA1915" s="92">
        <v>5.0000000000000001E-4</v>
      </c>
      <c r="AB1915" s="93" t="s">
        <v>75</v>
      </c>
      <c r="AC1915" s="92">
        <v>0.30978252499999998</v>
      </c>
      <c r="AD1915" s="92">
        <v>5.0000000000000001E-4</v>
      </c>
      <c r="AE1915" s="93" t="s">
        <v>75</v>
      </c>
      <c r="AF1915" s="92">
        <v>0.43622617200000002</v>
      </c>
      <c r="AG1915" s="92">
        <v>5.0000000000000001E-4</v>
      </c>
      <c r="AH1915" s="93" t="s">
        <v>75</v>
      </c>
      <c r="AI1915" s="92">
        <v>1</v>
      </c>
    </row>
    <row r="1916" spans="1:35" x14ac:dyDescent="0.35">
      <c r="A1916">
        <v>5.0000000000000001E-4</v>
      </c>
      <c r="B1916" t="s">
        <v>75</v>
      </c>
      <c r="C1916">
        <f t="shared" si="87"/>
        <v>1</v>
      </c>
      <c r="D1916">
        <f t="shared" si="88"/>
        <v>5.0000000000000001E-4</v>
      </c>
      <c r="E1916">
        <f t="shared" si="89"/>
        <v>2.87E-2</v>
      </c>
      <c r="R1916" s="90">
        <v>5.0000000000000001E-4</v>
      </c>
      <c r="S1916" s="91" t="s">
        <v>75</v>
      </c>
      <c r="T1916" s="90">
        <v>0.89105911537309634</v>
      </c>
      <c r="U1916" s="92">
        <v>5.0000000000000001E-4</v>
      </c>
      <c r="V1916" s="93" t="s">
        <v>75</v>
      </c>
      <c r="W1916" s="92">
        <v>0.23969921899999999</v>
      </c>
      <c r="X1916" s="92">
        <v>5.0000000000000001E-4</v>
      </c>
      <c r="Y1916" s="93" t="s">
        <v>75</v>
      </c>
      <c r="Z1916" s="92">
        <v>0.30596738281249997</v>
      </c>
      <c r="AA1916" s="92">
        <v>5.0000000000000001E-4</v>
      </c>
      <c r="AB1916" s="93" t="s">
        <v>75</v>
      </c>
      <c r="AC1916" s="92">
        <v>0.309590003</v>
      </c>
      <c r="AD1916" s="92">
        <v>5.0000000000000001E-4</v>
      </c>
      <c r="AE1916" s="93" t="s">
        <v>75</v>
      </c>
      <c r="AF1916" s="92">
        <v>0.43589296900000002</v>
      </c>
      <c r="AG1916" s="92">
        <v>5.0000000000000001E-4</v>
      </c>
      <c r="AH1916" s="93" t="s">
        <v>75</v>
      </c>
      <c r="AI1916" s="92">
        <v>1</v>
      </c>
    </row>
    <row r="1917" spans="1:35" x14ac:dyDescent="0.35">
      <c r="A1917">
        <v>5.0000000000000001E-4</v>
      </c>
      <c r="B1917" t="s">
        <v>75</v>
      </c>
      <c r="C1917">
        <f t="shared" si="87"/>
        <v>1</v>
      </c>
      <c r="D1917">
        <f t="shared" si="88"/>
        <v>5.0000000000000001E-4</v>
      </c>
      <c r="E1917">
        <f t="shared" si="89"/>
        <v>2.87E-2</v>
      </c>
      <c r="R1917" s="90">
        <v>5.0000000000000001E-4</v>
      </c>
      <c r="S1917" s="91" t="s">
        <v>75</v>
      </c>
      <c r="T1917" s="90">
        <v>0.8909448438098263</v>
      </c>
      <c r="U1917" s="92">
        <v>5.0000000000000001E-4</v>
      </c>
      <c r="V1917" s="93" t="s">
        <v>75</v>
      </c>
      <c r="W1917" s="92">
        <v>0.23946777299999999</v>
      </c>
      <c r="X1917" s="92">
        <v>5.0000000000000001E-4</v>
      </c>
      <c r="Y1917" s="93" t="s">
        <v>75</v>
      </c>
      <c r="Z1917" s="92">
        <v>0.30569433593750001</v>
      </c>
      <c r="AA1917" s="92">
        <v>5.0000000000000001E-4</v>
      </c>
      <c r="AB1917" s="93" t="s">
        <v>75</v>
      </c>
      <c r="AC1917" s="92">
        <v>0.30932158799999998</v>
      </c>
      <c r="AD1917" s="92">
        <v>5.0000000000000001E-4</v>
      </c>
      <c r="AE1917" s="93" t="s">
        <v>75</v>
      </c>
      <c r="AF1917" s="92">
        <v>0.43567812500000003</v>
      </c>
      <c r="AG1917" s="92">
        <v>5.0000000000000001E-4</v>
      </c>
      <c r="AH1917" s="93" t="s">
        <v>75</v>
      </c>
      <c r="AI1917" s="92">
        <v>1</v>
      </c>
    </row>
    <row r="1918" spans="1:35" x14ac:dyDescent="0.35">
      <c r="A1918">
        <v>5.0000000000000001E-4</v>
      </c>
      <c r="B1918" t="s">
        <v>75</v>
      </c>
      <c r="C1918">
        <f t="shared" si="87"/>
        <v>1</v>
      </c>
      <c r="D1918">
        <f t="shared" si="88"/>
        <v>5.0000000000000001E-4</v>
      </c>
      <c r="E1918">
        <f t="shared" si="89"/>
        <v>2.87E-2</v>
      </c>
      <c r="R1918" s="90">
        <v>5.0000000000000001E-4</v>
      </c>
      <c r="S1918" s="91" t="s">
        <v>75</v>
      </c>
      <c r="T1918" s="90">
        <v>0.89080082097463298</v>
      </c>
      <c r="U1918" s="92">
        <v>5.0000000000000001E-4</v>
      </c>
      <c r="V1918" s="93" t="s">
        <v>75</v>
      </c>
      <c r="W1918" s="92">
        <v>0.23933496100000001</v>
      </c>
      <c r="X1918" s="92">
        <v>5.0000000000000001E-4</v>
      </c>
      <c r="Y1918" s="93" t="s">
        <v>75</v>
      </c>
      <c r="Z1918" s="92">
        <v>0.30551640624999998</v>
      </c>
      <c r="AA1918" s="92">
        <v>5.0000000000000001E-4</v>
      </c>
      <c r="AB1918" s="93" t="s">
        <v>75</v>
      </c>
      <c r="AC1918" s="92">
        <v>0.309137669</v>
      </c>
      <c r="AD1918" s="92">
        <v>5.0000000000000001E-4</v>
      </c>
      <c r="AE1918" s="93" t="s">
        <v>75</v>
      </c>
      <c r="AF1918" s="92">
        <v>0.43542734399999999</v>
      </c>
      <c r="AG1918" s="92">
        <v>5.0000000000000001E-4</v>
      </c>
      <c r="AH1918" s="93" t="s">
        <v>75</v>
      </c>
      <c r="AI1918" s="92">
        <v>1</v>
      </c>
    </row>
    <row r="1919" spans="1:35" x14ac:dyDescent="0.35">
      <c r="A1919">
        <v>5.0000000000000001E-4</v>
      </c>
      <c r="B1919" t="s">
        <v>75</v>
      </c>
      <c r="C1919">
        <f t="shared" si="87"/>
        <v>1</v>
      </c>
      <c r="D1919">
        <f t="shared" si="88"/>
        <v>5.0000000000000001E-4</v>
      </c>
      <c r="E1919">
        <f t="shared" si="89"/>
        <v>2.87E-2</v>
      </c>
      <c r="R1919" s="90">
        <v>5.0000000000000001E-4</v>
      </c>
      <c r="S1919" s="91" t="s">
        <v>75</v>
      </c>
      <c r="T1919" s="90">
        <v>0.89074558388905367</v>
      </c>
      <c r="U1919" s="92">
        <v>5.0000000000000001E-4</v>
      </c>
      <c r="V1919" s="93" t="s">
        <v>75</v>
      </c>
      <c r="W1919" s="92">
        <v>0.23912109400000001</v>
      </c>
      <c r="X1919" s="92">
        <v>5.0000000000000001E-4</v>
      </c>
      <c r="Y1919" s="93" t="s">
        <v>75</v>
      </c>
      <c r="Z1919" s="92">
        <v>0.3052677734375</v>
      </c>
      <c r="AA1919" s="92">
        <v>5.0000000000000001E-4</v>
      </c>
      <c r="AB1919" s="93" t="s">
        <v>75</v>
      </c>
      <c r="AC1919" s="92">
        <v>0.30878688300000001</v>
      </c>
      <c r="AD1919" s="92">
        <v>5.0000000000000001E-4</v>
      </c>
      <c r="AE1919" s="93" t="s">
        <v>75</v>
      </c>
      <c r="AF1919" s="92">
        <v>0.435141797</v>
      </c>
      <c r="AG1919" s="92">
        <v>5.0000000000000001E-4</v>
      </c>
      <c r="AH1919" s="93" t="s">
        <v>75</v>
      </c>
      <c r="AI1919" s="92">
        <v>1</v>
      </c>
    </row>
    <row r="1920" spans="1:35" x14ac:dyDescent="0.35">
      <c r="A1920">
        <v>5.0000000000000001E-4</v>
      </c>
      <c r="B1920" t="s">
        <v>75</v>
      </c>
      <c r="C1920">
        <f t="shared" si="87"/>
        <v>1</v>
      </c>
      <c r="D1920">
        <f t="shared" si="88"/>
        <v>5.0000000000000001E-4</v>
      </c>
      <c r="E1920">
        <f t="shared" si="89"/>
        <v>2.87E-2</v>
      </c>
      <c r="R1920" s="90">
        <v>5.0000000000000001E-4</v>
      </c>
      <c r="S1920" s="91" t="s">
        <v>75</v>
      </c>
      <c r="T1920" s="90">
        <v>0.89074558388905367</v>
      </c>
      <c r="U1920" s="92">
        <v>5.0000000000000001E-4</v>
      </c>
      <c r="V1920" s="93" t="s">
        <v>75</v>
      </c>
      <c r="W1920" s="92">
        <v>0.23912109400000001</v>
      </c>
      <c r="X1920" s="92">
        <v>5.0000000000000001E-4</v>
      </c>
      <c r="Y1920" s="93" t="s">
        <v>75</v>
      </c>
      <c r="Z1920" s="92">
        <v>0.30511542968749994</v>
      </c>
      <c r="AA1920" s="92">
        <v>5.0000000000000001E-4</v>
      </c>
      <c r="AB1920" s="93" t="s">
        <v>75</v>
      </c>
      <c r="AC1920" s="92">
        <v>0.308533116</v>
      </c>
      <c r="AD1920" s="92">
        <v>5.0000000000000001E-4</v>
      </c>
      <c r="AE1920" s="93" t="s">
        <v>75</v>
      </c>
      <c r="AF1920" s="92">
        <v>0.43492539099999999</v>
      </c>
      <c r="AG1920" s="92">
        <v>5.0000000000000001E-4</v>
      </c>
      <c r="AH1920" s="93" t="s">
        <v>75</v>
      </c>
      <c r="AI1920" s="92">
        <v>1</v>
      </c>
    </row>
    <row r="1921" spans="1:35" x14ac:dyDescent="0.35">
      <c r="A1921">
        <v>5.0000000000000001E-4</v>
      </c>
      <c r="B1921" t="s">
        <v>75</v>
      </c>
      <c r="C1921">
        <f t="shared" si="87"/>
        <v>1</v>
      </c>
      <c r="D1921">
        <f t="shared" si="88"/>
        <v>5.0000000000000001E-4</v>
      </c>
      <c r="E1921">
        <f t="shared" si="89"/>
        <v>2.87E-2</v>
      </c>
      <c r="R1921" s="90">
        <v>5.0000000000000001E-4</v>
      </c>
      <c r="S1921" s="91" t="s">
        <v>75</v>
      </c>
      <c r="T1921" s="90">
        <v>0.89074558388905367</v>
      </c>
      <c r="U1921" s="92">
        <v>5.0000000000000001E-4</v>
      </c>
      <c r="V1921" s="93" t="s">
        <v>75</v>
      </c>
      <c r="W1921" s="92">
        <v>0.238732422</v>
      </c>
      <c r="X1921" s="92">
        <v>5.0000000000000001E-4</v>
      </c>
      <c r="Y1921" s="93" t="s">
        <v>75</v>
      </c>
      <c r="Z1921" s="92">
        <v>0.30489023437500001</v>
      </c>
      <c r="AA1921" s="92">
        <v>5.0000000000000001E-4</v>
      </c>
      <c r="AB1921" s="93" t="s">
        <v>75</v>
      </c>
      <c r="AC1921" s="92">
        <v>0.30828855700000002</v>
      </c>
      <c r="AD1921" s="92">
        <v>5.0000000000000001E-4</v>
      </c>
      <c r="AE1921" s="93" t="s">
        <v>75</v>
      </c>
      <c r="AF1921" s="92">
        <v>0.434595703</v>
      </c>
      <c r="AG1921" s="92">
        <v>5.0000000000000001E-4</v>
      </c>
      <c r="AH1921" s="93" t="s">
        <v>75</v>
      </c>
      <c r="AI1921" s="92">
        <v>1</v>
      </c>
    </row>
    <row r="1922" spans="1:35" x14ac:dyDescent="0.35">
      <c r="A1922">
        <v>5.0000000000000001E-4</v>
      </c>
      <c r="B1922" t="s">
        <v>75</v>
      </c>
      <c r="C1922">
        <f t="shared" si="87"/>
        <v>1</v>
      </c>
      <c r="D1922">
        <f t="shared" si="88"/>
        <v>5.0000000000000001E-4</v>
      </c>
      <c r="E1922">
        <f t="shared" si="89"/>
        <v>2.87E-2</v>
      </c>
      <c r="R1922" s="90">
        <v>5.0000000000000001E-4</v>
      </c>
      <c r="S1922" s="91" t="s">
        <v>75</v>
      </c>
      <c r="T1922" s="90">
        <v>0.8904873978704585</v>
      </c>
      <c r="U1922" s="92">
        <v>5.0000000000000001E-4</v>
      </c>
      <c r="V1922" s="93" t="s">
        <v>75</v>
      </c>
      <c r="W1922" s="92">
        <v>0.23860351599999999</v>
      </c>
      <c r="X1922" s="92">
        <v>5.0000000000000001E-4</v>
      </c>
      <c r="Y1922" s="93" t="s">
        <v>75</v>
      </c>
      <c r="Z1922" s="92">
        <v>0.30467265625000001</v>
      </c>
      <c r="AA1922" s="92">
        <v>5.0000000000000001E-4</v>
      </c>
      <c r="AB1922" s="93" t="s">
        <v>75</v>
      </c>
      <c r="AC1922" s="92">
        <v>0.30796382700000002</v>
      </c>
      <c r="AD1922" s="92">
        <v>5.0000000000000001E-4</v>
      </c>
      <c r="AE1922" s="93" t="s">
        <v>75</v>
      </c>
      <c r="AF1922" s="92">
        <v>0.43440859399999998</v>
      </c>
      <c r="AG1922" s="92">
        <v>5.0000000000000001E-4</v>
      </c>
      <c r="AH1922" s="93" t="s">
        <v>75</v>
      </c>
      <c r="AI1922" s="92">
        <v>1</v>
      </c>
    </row>
    <row r="1923" spans="1:35" x14ac:dyDescent="0.35">
      <c r="A1923">
        <v>5.0000000000000001E-4</v>
      </c>
      <c r="B1923" t="s">
        <v>75</v>
      </c>
      <c r="C1923">
        <f t="shared" si="87"/>
        <v>1</v>
      </c>
      <c r="D1923">
        <f t="shared" si="88"/>
        <v>5.0000000000000001E-4</v>
      </c>
      <c r="E1923">
        <f t="shared" si="89"/>
        <v>2.87E-2</v>
      </c>
      <c r="R1923" s="90">
        <v>5.0000000000000001E-4</v>
      </c>
      <c r="S1923" s="91" t="s">
        <v>75</v>
      </c>
      <c r="T1923" s="90">
        <v>0.89047604427443894</v>
      </c>
      <c r="U1923" s="92">
        <v>5.0000000000000001E-4</v>
      </c>
      <c r="V1923" s="93" t="s">
        <v>75</v>
      </c>
      <c r="W1923" s="92">
        <v>0.23844433600000001</v>
      </c>
      <c r="X1923" s="92">
        <v>5.0000000000000001E-4</v>
      </c>
      <c r="Y1923" s="93" t="s">
        <v>75</v>
      </c>
      <c r="Z1923" s="92">
        <v>0.30448886718749996</v>
      </c>
      <c r="AA1923" s="92">
        <v>5.0000000000000001E-4</v>
      </c>
      <c r="AB1923" s="93" t="s">
        <v>75</v>
      </c>
      <c r="AC1923" s="92">
        <v>0.307746193</v>
      </c>
      <c r="AD1923" s="92">
        <v>5.0000000000000001E-4</v>
      </c>
      <c r="AE1923" s="93" t="s">
        <v>75</v>
      </c>
      <c r="AF1923" s="92">
        <v>0.43404726599999999</v>
      </c>
      <c r="AG1923" s="92">
        <v>5.0000000000000001E-4</v>
      </c>
      <c r="AH1923" s="93" t="s">
        <v>75</v>
      </c>
      <c r="AI1923" s="92">
        <v>1</v>
      </c>
    </row>
    <row r="1924" spans="1:35" x14ac:dyDescent="0.35">
      <c r="A1924">
        <v>5.0000000000000001E-4</v>
      </c>
      <c r="B1924" t="s">
        <v>75</v>
      </c>
      <c r="C1924">
        <f t="shared" ref="C1924:C1987" si="90">IF($A$1=$O$4,T1924,IF($A$1=$O$5,W1924,IF($A$1=$O$6,Z1924,IF($A$1=$O$7,AC1924,IF($A$1=$O$8,AF1924,IF($A$1=$O$9,AI1924,"ERROR"))))))</f>
        <v>1</v>
      </c>
      <c r="D1924">
        <f t="shared" ref="D1924:D1987" si="91">A1924*C1924</f>
        <v>5.0000000000000001E-4</v>
      </c>
      <c r="E1924">
        <f t="shared" ref="E1924:E1987" si="92">D1924*57.4</f>
        <v>2.87E-2</v>
      </c>
      <c r="R1924" s="90">
        <v>5.0000000000000001E-4</v>
      </c>
      <c r="S1924" s="91" t="s">
        <v>75</v>
      </c>
      <c r="T1924" s="90">
        <v>0.89047604427443894</v>
      </c>
      <c r="U1924" s="92">
        <v>5.0000000000000001E-4</v>
      </c>
      <c r="V1924" s="93" t="s">
        <v>75</v>
      </c>
      <c r="W1924" s="92">
        <v>0.23809277300000001</v>
      </c>
      <c r="X1924" s="92">
        <v>5.0000000000000001E-4</v>
      </c>
      <c r="Y1924" s="93" t="s">
        <v>75</v>
      </c>
      <c r="Z1924" s="92">
        <v>0.30429472656250001</v>
      </c>
      <c r="AA1924" s="92">
        <v>5.0000000000000001E-4</v>
      </c>
      <c r="AB1924" s="93" t="s">
        <v>75</v>
      </c>
      <c r="AC1924" s="92">
        <v>0.30742092900000001</v>
      </c>
      <c r="AD1924" s="92">
        <v>5.0000000000000001E-4</v>
      </c>
      <c r="AE1924" s="93" t="s">
        <v>75</v>
      </c>
      <c r="AF1924" s="92">
        <v>0.43382968799999999</v>
      </c>
      <c r="AG1924" s="92">
        <v>5.0000000000000001E-4</v>
      </c>
      <c r="AH1924" s="93" t="s">
        <v>75</v>
      </c>
      <c r="AI1924" s="92">
        <v>1</v>
      </c>
    </row>
    <row r="1925" spans="1:35" x14ac:dyDescent="0.35">
      <c r="A1925">
        <v>5.0000000000000001E-4</v>
      </c>
      <c r="B1925" t="s">
        <v>75</v>
      </c>
      <c r="C1925">
        <f t="shared" si="90"/>
        <v>1</v>
      </c>
      <c r="D1925">
        <f t="shared" si="91"/>
        <v>5.0000000000000001E-4</v>
      </c>
      <c r="E1925">
        <f t="shared" si="92"/>
        <v>2.87E-2</v>
      </c>
      <c r="R1925" s="90">
        <v>5.0000000000000001E-4</v>
      </c>
      <c r="S1925" s="91" t="s">
        <v>75</v>
      </c>
      <c r="T1925" s="90">
        <v>0.89047604427443894</v>
      </c>
      <c r="U1925" s="92">
        <v>5.0000000000000001E-4</v>
      </c>
      <c r="V1925" s="93" t="s">
        <v>75</v>
      </c>
      <c r="W1925" s="92">
        <v>0.238010742</v>
      </c>
      <c r="X1925" s="92">
        <v>5.0000000000000001E-4</v>
      </c>
      <c r="Y1925" s="93" t="s">
        <v>75</v>
      </c>
      <c r="Z1925" s="92">
        <v>0.3040822265625</v>
      </c>
      <c r="AA1925" s="92">
        <v>5.0000000000000001E-4</v>
      </c>
      <c r="AB1925" s="93" t="s">
        <v>75</v>
      </c>
      <c r="AC1925" s="92">
        <v>0.307122008</v>
      </c>
      <c r="AD1925" s="92">
        <v>5.0000000000000001E-4</v>
      </c>
      <c r="AE1925" s="93" t="s">
        <v>75</v>
      </c>
      <c r="AF1925" s="92">
        <v>0.433596484</v>
      </c>
      <c r="AG1925" s="92">
        <v>5.0000000000000001E-4</v>
      </c>
      <c r="AH1925" s="93" t="s">
        <v>75</v>
      </c>
      <c r="AI1925" s="92">
        <v>1</v>
      </c>
    </row>
    <row r="1926" spans="1:35" x14ac:dyDescent="0.35">
      <c r="A1926">
        <v>5.0000000000000001E-4</v>
      </c>
      <c r="B1926" t="s">
        <v>75</v>
      </c>
      <c r="C1926">
        <f t="shared" si="90"/>
        <v>1</v>
      </c>
      <c r="D1926">
        <f t="shared" si="91"/>
        <v>5.0000000000000001E-4</v>
      </c>
      <c r="E1926">
        <f t="shared" si="92"/>
        <v>2.87E-2</v>
      </c>
      <c r="R1926" s="90">
        <v>5.0000000000000001E-4</v>
      </c>
      <c r="S1926" s="91" t="s">
        <v>75</v>
      </c>
      <c r="T1926" s="90">
        <v>0.89047604427443894</v>
      </c>
      <c r="U1926" s="92">
        <v>5.0000000000000001E-4</v>
      </c>
      <c r="V1926" s="93" t="s">
        <v>75</v>
      </c>
      <c r="W1926" s="92">
        <v>0.23765332</v>
      </c>
      <c r="X1926" s="92">
        <v>5.0000000000000001E-4</v>
      </c>
      <c r="Y1926" s="93" t="s">
        <v>75</v>
      </c>
      <c r="Z1926" s="92">
        <v>0.30384042968750002</v>
      </c>
      <c r="AA1926" s="92">
        <v>5.0000000000000001E-4</v>
      </c>
      <c r="AB1926" s="93" t="s">
        <v>75</v>
      </c>
      <c r="AC1926" s="92">
        <v>0.30688058899999998</v>
      </c>
      <c r="AD1926" s="92">
        <v>5.0000000000000001E-4</v>
      </c>
      <c r="AE1926" s="93" t="s">
        <v>75</v>
      </c>
      <c r="AF1926" s="92">
        <v>0.43332226600000001</v>
      </c>
      <c r="AG1926" s="92">
        <v>5.0000000000000001E-4</v>
      </c>
      <c r="AH1926" s="93" t="s">
        <v>75</v>
      </c>
      <c r="AI1926" s="92">
        <v>1</v>
      </c>
    </row>
    <row r="1927" spans="1:35" x14ac:dyDescent="0.35">
      <c r="A1927">
        <v>5.0000000000000001E-4</v>
      </c>
      <c r="B1927" t="s">
        <v>75</v>
      </c>
      <c r="C1927">
        <f t="shared" si="90"/>
        <v>1</v>
      </c>
      <c r="D1927">
        <f t="shared" si="91"/>
        <v>5.0000000000000001E-4</v>
      </c>
      <c r="E1927">
        <f t="shared" si="92"/>
        <v>2.87E-2</v>
      </c>
      <c r="R1927" s="90">
        <v>5.0000000000000001E-4</v>
      </c>
      <c r="S1927" s="91" t="s">
        <v>75</v>
      </c>
      <c r="T1927" s="90">
        <v>0.89047604427443894</v>
      </c>
      <c r="U1927" s="92">
        <v>5.0000000000000001E-4</v>
      </c>
      <c r="V1927" s="93" t="s">
        <v>75</v>
      </c>
      <c r="W1927" s="92">
        <v>0.237602539</v>
      </c>
      <c r="X1927" s="92">
        <v>5.0000000000000001E-4</v>
      </c>
      <c r="Y1927" s="93" t="s">
        <v>75</v>
      </c>
      <c r="Z1927" s="92">
        <v>0.30364863281249993</v>
      </c>
      <c r="AA1927" s="92">
        <v>5.0000000000000001E-4</v>
      </c>
      <c r="AB1927" s="93" t="s">
        <v>75</v>
      </c>
      <c r="AC1927" s="92">
        <v>0.30669057799999999</v>
      </c>
      <c r="AD1927" s="92">
        <v>5.0000000000000001E-4</v>
      </c>
      <c r="AE1927" s="93" t="s">
        <v>75</v>
      </c>
      <c r="AF1927" s="92">
        <v>0.43303554700000002</v>
      </c>
      <c r="AG1927" s="92">
        <v>5.0000000000000001E-4</v>
      </c>
      <c r="AH1927" s="93" t="s">
        <v>75</v>
      </c>
      <c r="AI1927" s="92">
        <v>1</v>
      </c>
    </row>
    <row r="1928" spans="1:35" x14ac:dyDescent="0.35">
      <c r="A1928">
        <v>5.0000000000000001E-4</v>
      </c>
      <c r="B1928" t="s">
        <v>75</v>
      </c>
      <c r="C1928">
        <f t="shared" si="90"/>
        <v>1</v>
      </c>
      <c r="D1928">
        <f t="shared" si="91"/>
        <v>5.0000000000000001E-4</v>
      </c>
      <c r="E1928">
        <f t="shared" si="92"/>
        <v>2.87E-2</v>
      </c>
      <c r="R1928" s="90">
        <v>5.0000000000000001E-4</v>
      </c>
      <c r="S1928" s="91" t="s">
        <v>75</v>
      </c>
      <c r="T1928" s="90">
        <v>0.89047604427443894</v>
      </c>
      <c r="U1928" s="92">
        <v>5.0000000000000001E-4</v>
      </c>
      <c r="V1928" s="93" t="s">
        <v>75</v>
      </c>
      <c r="W1928" s="92">
        <v>0.237348633</v>
      </c>
      <c r="X1928" s="92">
        <v>5.0000000000000001E-4</v>
      </c>
      <c r="Y1928" s="93" t="s">
        <v>75</v>
      </c>
      <c r="Z1928" s="92">
        <v>0.30344296874999999</v>
      </c>
      <c r="AA1928" s="92">
        <v>5.0000000000000001E-4</v>
      </c>
      <c r="AB1928" s="93" t="s">
        <v>75</v>
      </c>
      <c r="AC1928" s="92">
        <v>0.30642062799999997</v>
      </c>
      <c r="AD1928" s="92">
        <v>5.0000000000000001E-4</v>
      </c>
      <c r="AE1928" s="93" t="s">
        <v>75</v>
      </c>
      <c r="AF1928" s="92">
        <v>0.43275117200000002</v>
      </c>
      <c r="AG1928" s="92">
        <v>5.0000000000000001E-4</v>
      </c>
      <c r="AH1928" s="93" t="s">
        <v>75</v>
      </c>
      <c r="AI1928" s="92">
        <v>1</v>
      </c>
    </row>
    <row r="1929" spans="1:35" x14ac:dyDescent="0.35">
      <c r="A1929">
        <v>5.0000000000000001E-4</v>
      </c>
      <c r="B1929" t="s">
        <v>75</v>
      </c>
      <c r="C1929">
        <f t="shared" si="90"/>
        <v>1</v>
      </c>
      <c r="D1929">
        <f t="shared" si="91"/>
        <v>5.0000000000000001E-4</v>
      </c>
      <c r="E1929">
        <f t="shared" si="92"/>
        <v>2.87E-2</v>
      </c>
      <c r="R1929" s="90">
        <v>5.0000000000000001E-4</v>
      </c>
      <c r="S1929" s="91" t="s">
        <v>75</v>
      </c>
      <c r="T1929" s="90">
        <v>0.89047604427443894</v>
      </c>
      <c r="U1929" s="92">
        <v>5.0000000000000001E-4</v>
      </c>
      <c r="V1929" s="93" t="s">
        <v>75</v>
      </c>
      <c r="W1929" s="92">
        <v>0.237301758</v>
      </c>
      <c r="X1929" s="92">
        <v>5.0000000000000001E-4</v>
      </c>
      <c r="Y1929" s="93" t="s">
        <v>75</v>
      </c>
      <c r="Z1929" s="92">
        <v>0.303205859375</v>
      </c>
      <c r="AA1929" s="92">
        <v>5.0000000000000001E-4</v>
      </c>
      <c r="AB1929" s="93" t="s">
        <v>75</v>
      </c>
      <c r="AC1929" s="92">
        <v>0.30613561099999997</v>
      </c>
      <c r="AD1929" s="92">
        <v>5.0000000000000001E-4</v>
      </c>
      <c r="AE1929" s="93" t="s">
        <v>75</v>
      </c>
      <c r="AF1929" s="92">
        <v>0.43243515599999999</v>
      </c>
      <c r="AG1929" s="92">
        <v>5.0000000000000001E-4</v>
      </c>
      <c r="AH1929" s="93" t="s">
        <v>75</v>
      </c>
      <c r="AI1929" s="92">
        <v>1</v>
      </c>
    </row>
    <row r="1930" spans="1:35" x14ac:dyDescent="0.35">
      <c r="A1930">
        <v>5.0000000000000001E-4</v>
      </c>
      <c r="B1930" t="s">
        <v>75</v>
      </c>
      <c r="C1930">
        <f t="shared" si="90"/>
        <v>1</v>
      </c>
      <c r="D1930">
        <f t="shared" si="91"/>
        <v>5.0000000000000001E-4</v>
      </c>
      <c r="E1930">
        <f t="shared" si="92"/>
        <v>2.87E-2</v>
      </c>
      <c r="R1930" s="90">
        <v>5.0000000000000001E-4</v>
      </c>
      <c r="S1930" s="91" t="s">
        <v>75</v>
      </c>
      <c r="T1930" s="90">
        <v>0.89047604427443894</v>
      </c>
      <c r="U1930" s="92">
        <v>5.0000000000000001E-4</v>
      </c>
      <c r="V1930" s="93" t="s">
        <v>75</v>
      </c>
      <c r="W1930" s="92">
        <v>0.23703808600000001</v>
      </c>
      <c r="X1930" s="92">
        <v>5.0000000000000001E-4</v>
      </c>
      <c r="Y1930" s="93" t="s">
        <v>75</v>
      </c>
      <c r="Z1930" s="92">
        <v>0.30301777343749997</v>
      </c>
      <c r="AA1930" s="92">
        <v>5.0000000000000001E-4</v>
      </c>
      <c r="AB1930" s="93" t="s">
        <v>75</v>
      </c>
      <c r="AC1930" s="92">
        <v>0.30589756200000001</v>
      </c>
      <c r="AD1930" s="92">
        <v>5.0000000000000001E-4</v>
      </c>
      <c r="AE1930" s="93" t="s">
        <v>75</v>
      </c>
      <c r="AF1930" s="92">
        <v>0.43223125000000001</v>
      </c>
      <c r="AG1930" s="92">
        <v>5.0000000000000001E-4</v>
      </c>
      <c r="AH1930" s="93" t="s">
        <v>75</v>
      </c>
      <c r="AI1930" s="92">
        <v>1</v>
      </c>
    </row>
    <row r="1931" spans="1:35" x14ac:dyDescent="0.35">
      <c r="A1931">
        <v>5.0000000000000001E-4</v>
      </c>
      <c r="B1931" t="s">
        <v>75</v>
      </c>
      <c r="C1931">
        <f t="shared" si="90"/>
        <v>1</v>
      </c>
      <c r="D1931">
        <f t="shared" si="91"/>
        <v>5.0000000000000001E-4</v>
      </c>
      <c r="E1931">
        <f t="shared" si="92"/>
        <v>2.87E-2</v>
      </c>
      <c r="R1931" s="90">
        <v>5.0000000000000001E-4</v>
      </c>
      <c r="S1931" s="91" t="s">
        <v>75</v>
      </c>
      <c r="T1931" s="90">
        <v>0.89047604427443894</v>
      </c>
      <c r="U1931" s="92">
        <v>5.0000000000000001E-4</v>
      </c>
      <c r="V1931" s="93" t="s">
        <v>75</v>
      </c>
      <c r="W1931" s="92">
        <v>0.236720703</v>
      </c>
      <c r="X1931" s="92">
        <v>5.0000000000000001E-4</v>
      </c>
      <c r="Y1931" s="93" t="s">
        <v>75</v>
      </c>
      <c r="Z1931" s="92">
        <v>0.30275839843749996</v>
      </c>
      <c r="AA1931" s="92">
        <v>5.0000000000000001E-4</v>
      </c>
      <c r="AB1931" s="93" t="s">
        <v>75</v>
      </c>
      <c r="AC1931" s="92">
        <v>0.30559636299999998</v>
      </c>
      <c r="AD1931" s="92">
        <v>5.0000000000000001E-4</v>
      </c>
      <c r="AE1931" s="93" t="s">
        <v>75</v>
      </c>
      <c r="AF1931" s="92">
        <v>0.43193632799999998</v>
      </c>
      <c r="AG1931" s="92">
        <v>5.0000000000000001E-4</v>
      </c>
      <c r="AH1931" s="93" t="s">
        <v>75</v>
      </c>
      <c r="AI1931" s="92">
        <v>1</v>
      </c>
    </row>
    <row r="1932" spans="1:35" x14ac:dyDescent="0.35">
      <c r="A1932">
        <v>5.0000000000000001E-4</v>
      </c>
      <c r="B1932" t="s">
        <v>75</v>
      </c>
      <c r="C1932">
        <f t="shared" si="90"/>
        <v>1</v>
      </c>
      <c r="D1932">
        <f t="shared" si="91"/>
        <v>5.0000000000000001E-4</v>
      </c>
      <c r="E1932">
        <f t="shared" si="92"/>
        <v>2.87E-2</v>
      </c>
      <c r="R1932" s="90">
        <v>5.0000000000000001E-4</v>
      </c>
      <c r="S1932" s="91" t="s">
        <v>75</v>
      </c>
      <c r="T1932" s="90">
        <v>0.89047604427443894</v>
      </c>
      <c r="U1932" s="92">
        <v>5.0000000000000001E-4</v>
      </c>
      <c r="V1932" s="93" t="s">
        <v>75</v>
      </c>
      <c r="W1932" s="92">
        <v>0.236553711</v>
      </c>
      <c r="X1932" s="92">
        <v>5.0000000000000001E-4</v>
      </c>
      <c r="Y1932" s="93" t="s">
        <v>75</v>
      </c>
      <c r="Z1932" s="92">
        <v>0.30256660156249998</v>
      </c>
      <c r="AA1932" s="92">
        <v>5.0000000000000001E-4</v>
      </c>
      <c r="AB1932" s="93" t="s">
        <v>75</v>
      </c>
      <c r="AC1932" s="92">
        <v>0.305348852</v>
      </c>
      <c r="AD1932" s="92">
        <v>5.0000000000000001E-4</v>
      </c>
      <c r="AE1932" s="93" t="s">
        <v>75</v>
      </c>
      <c r="AF1932" s="92">
        <v>0.43167109399999998</v>
      </c>
      <c r="AG1932" s="92">
        <v>5.0000000000000001E-4</v>
      </c>
      <c r="AH1932" s="93" t="s">
        <v>75</v>
      </c>
      <c r="AI1932" s="92">
        <v>1</v>
      </c>
    </row>
    <row r="1933" spans="1:35" x14ac:dyDescent="0.35">
      <c r="A1933">
        <v>5.0000000000000001E-4</v>
      </c>
      <c r="B1933" t="s">
        <v>75</v>
      </c>
      <c r="C1933">
        <f t="shared" si="90"/>
        <v>1</v>
      </c>
      <c r="D1933">
        <f t="shared" si="91"/>
        <v>5.0000000000000001E-4</v>
      </c>
      <c r="E1933">
        <f t="shared" si="92"/>
        <v>2.87E-2</v>
      </c>
      <c r="R1933" s="90">
        <v>5.0000000000000001E-4</v>
      </c>
      <c r="S1933" s="91" t="s">
        <v>75</v>
      </c>
      <c r="T1933" s="90">
        <v>0.89047604427443894</v>
      </c>
      <c r="U1933" s="92">
        <v>5.0000000000000001E-4</v>
      </c>
      <c r="V1933" s="93" t="s">
        <v>75</v>
      </c>
      <c r="W1933" s="92">
        <v>0.236510742</v>
      </c>
      <c r="X1933" s="92">
        <v>5.0000000000000001E-4</v>
      </c>
      <c r="Y1933" s="93" t="s">
        <v>75</v>
      </c>
      <c r="Z1933" s="92">
        <v>0.30237636718749994</v>
      </c>
      <c r="AA1933" s="92">
        <v>5.0000000000000001E-4</v>
      </c>
      <c r="AB1933" s="93" t="s">
        <v>75</v>
      </c>
      <c r="AC1933" s="92">
        <v>0.30500635700000001</v>
      </c>
      <c r="AD1933" s="92">
        <v>5.0000000000000001E-4</v>
      </c>
      <c r="AE1933" s="93" t="s">
        <v>75</v>
      </c>
      <c r="AF1933" s="92">
        <v>0.431382031</v>
      </c>
      <c r="AG1933" s="92">
        <v>5.0000000000000001E-4</v>
      </c>
      <c r="AH1933" s="93" t="s">
        <v>75</v>
      </c>
      <c r="AI1933" s="92">
        <v>1</v>
      </c>
    </row>
    <row r="1934" spans="1:35" x14ac:dyDescent="0.35">
      <c r="A1934">
        <v>5.0000000000000001E-4</v>
      </c>
      <c r="B1934" t="s">
        <v>75</v>
      </c>
      <c r="C1934">
        <f t="shared" si="90"/>
        <v>1</v>
      </c>
      <c r="D1934">
        <f t="shared" si="91"/>
        <v>5.0000000000000001E-4</v>
      </c>
      <c r="E1934">
        <f t="shared" si="92"/>
        <v>2.87E-2</v>
      </c>
      <c r="R1934" s="90">
        <v>5.0000000000000001E-4</v>
      </c>
      <c r="S1934" s="91" t="s">
        <v>75</v>
      </c>
      <c r="T1934" s="90">
        <v>0.89047604427443894</v>
      </c>
      <c r="U1934" s="92">
        <v>5.0000000000000001E-4</v>
      </c>
      <c r="V1934" s="93" t="s">
        <v>75</v>
      </c>
      <c r="W1934" s="92">
        <v>0.23622753899999999</v>
      </c>
      <c r="X1934" s="92">
        <v>5.0000000000000001E-4</v>
      </c>
      <c r="Y1934" s="93" t="s">
        <v>75</v>
      </c>
      <c r="Z1934" s="92">
        <v>0.30211464843750002</v>
      </c>
      <c r="AA1934" s="92">
        <v>5.0000000000000001E-4</v>
      </c>
      <c r="AB1934" s="93" t="s">
        <v>75</v>
      </c>
      <c r="AC1934" s="92">
        <v>0.30480755700000001</v>
      </c>
      <c r="AD1934" s="92">
        <v>5.0000000000000001E-4</v>
      </c>
      <c r="AE1934" s="93" t="s">
        <v>75</v>
      </c>
      <c r="AF1934" s="92">
        <v>0.43108554700000001</v>
      </c>
      <c r="AG1934" s="92">
        <v>5.0000000000000001E-4</v>
      </c>
      <c r="AH1934" s="93" t="s">
        <v>75</v>
      </c>
      <c r="AI1934" s="92">
        <v>1</v>
      </c>
    </row>
    <row r="1935" spans="1:35" x14ac:dyDescent="0.35">
      <c r="A1935">
        <v>5.0000000000000001E-4</v>
      </c>
      <c r="B1935" t="s">
        <v>75</v>
      </c>
      <c r="C1935">
        <f t="shared" si="90"/>
        <v>1</v>
      </c>
      <c r="D1935">
        <f t="shared" si="91"/>
        <v>5.0000000000000001E-4</v>
      </c>
      <c r="E1935">
        <f t="shared" si="92"/>
        <v>2.87E-2</v>
      </c>
      <c r="R1935" s="90">
        <v>5.0000000000000001E-4</v>
      </c>
      <c r="S1935" s="91" t="s">
        <v>75</v>
      </c>
      <c r="T1935" s="90">
        <v>0.89047604427443894</v>
      </c>
      <c r="U1935" s="92">
        <v>5.0000000000000001E-4</v>
      </c>
      <c r="V1935" s="93" t="s">
        <v>75</v>
      </c>
      <c r="W1935" s="92">
        <v>0.23613769500000001</v>
      </c>
      <c r="X1935" s="92">
        <v>5.0000000000000001E-4</v>
      </c>
      <c r="Y1935" s="93" t="s">
        <v>75</v>
      </c>
      <c r="Z1935" s="92">
        <v>0.30183574218750003</v>
      </c>
      <c r="AA1935" s="92">
        <v>5.0000000000000001E-4</v>
      </c>
      <c r="AB1935" s="93" t="s">
        <v>75</v>
      </c>
      <c r="AC1935" s="92">
        <v>0.30448361699999998</v>
      </c>
      <c r="AD1935" s="92">
        <v>5.0000000000000001E-4</v>
      </c>
      <c r="AE1935" s="93" t="s">
        <v>75</v>
      </c>
      <c r="AF1935" s="92">
        <v>0.43081171899999998</v>
      </c>
      <c r="AG1935" s="92">
        <v>5.0000000000000001E-4</v>
      </c>
      <c r="AH1935" s="93" t="s">
        <v>75</v>
      </c>
      <c r="AI1935" s="92">
        <v>1</v>
      </c>
    </row>
    <row r="1936" spans="1:35" x14ac:dyDescent="0.35">
      <c r="A1936">
        <v>5.0000000000000001E-4</v>
      </c>
      <c r="B1936" t="s">
        <v>75</v>
      </c>
      <c r="C1936">
        <f t="shared" si="90"/>
        <v>1</v>
      </c>
      <c r="D1936">
        <f t="shared" si="91"/>
        <v>5.0000000000000001E-4</v>
      </c>
      <c r="E1936">
        <f t="shared" si="92"/>
        <v>2.87E-2</v>
      </c>
      <c r="R1936" s="90">
        <v>5.0000000000000001E-4</v>
      </c>
      <c r="S1936" s="91" t="s">
        <v>75</v>
      </c>
      <c r="T1936" s="90">
        <v>0.89047604427443894</v>
      </c>
      <c r="U1936" s="92">
        <v>5.0000000000000001E-4</v>
      </c>
      <c r="V1936" s="93" t="s">
        <v>75</v>
      </c>
      <c r="W1936" s="92">
        <v>0.23595312500000001</v>
      </c>
      <c r="X1936" s="92">
        <v>5.0000000000000001E-4</v>
      </c>
      <c r="Y1936" s="93" t="s">
        <v>75</v>
      </c>
      <c r="Z1936" s="92">
        <v>0.30159687499999999</v>
      </c>
      <c r="AA1936" s="92">
        <v>5.0000000000000001E-4</v>
      </c>
      <c r="AB1936" s="93" t="s">
        <v>75</v>
      </c>
      <c r="AC1936" s="92">
        <v>0.30420590199999997</v>
      </c>
      <c r="AD1936" s="92">
        <v>5.0000000000000001E-4</v>
      </c>
      <c r="AE1936" s="93" t="s">
        <v>75</v>
      </c>
      <c r="AF1936" s="92">
        <v>0.430494922</v>
      </c>
      <c r="AG1936" s="92">
        <v>5.0000000000000001E-4</v>
      </c>
      <c r="AH1936" s="93" t="s">
        <v>75</v>
      </c>
      <c r="AI1936" s="92">
        <v>1</v>
      </c>
    </row>
    <row r="1937" spans="1:35" x14ac:dyDescent="0.35">
      <c r="A1937">
        <v>5.0000000000000001E-4</v>
      </c>
      <c r="B1937" t="s">
        <v>75</v>
      </c>
      <c r="C1937">
        <f t="shared" si="90"/>
        <v>1</v>
      </c>
      <c r="D1937">
        <f t="shared" si="91"/>
        <v>5.0000000000000001E-4</v>
      </c>
      <c r="E1937">
        <f t="shared" si="92"/>
        <v>2.87E-2</v>
      </c>
      <c r="R1937" s="90">
        <v>5.0000000000000001E-4</v>
      </c>
      <c r="S1937" s="91" t="s">
        <v>75</v>
      </c>
      <c r="T1937" s="90">
        <v>0.89047604427443894</v>
      </c>
      <c r="U1937" s="92">
        <v>5.0000000000000001E-4</v>
      </c>
      <c r="V1937" s="93" t="s">
        <v>75</v>
      </c>
      <c r="W1937" s="92">
        <v>0.23575976600000001</v>
      </c>
      <c r="X1937" s="92">
        <v>5.0000000000000001E-4</v>
      </c>
      <c r="Y1937" s="93" t="s">
        <v>75</v>
      </c>
      <c r="Z1937" s="92">
        <v>0.30141015625000001</v>
      </c>
      <c r="AA1937" s="92">
        <v>5.0000000000000001E-4</v>
      </c>
      <c r="AB1937" s="93" t="s">
        <v>75</v>
      </c>
      <c r="AC1937" s="92">
        <v>0.303906236</v>
      </c>
      <c r="AD1937" s="92">
        <v>5.0000000000000001E-4</v>
      </c>
      <c r="AE1937" s="93" t="s">
        <v>75</v>
      </c>
      <c r="AF1937" s="92">
        <v>0.43022343800000001</v>
      </c>
      <c r="AG1937" s="92">
        <v>5.0000000000000001E-4</v>
      </c>
      <c r="AH1937" s="93" t="s">
        <v>75</v>
      </c>
      <c r="AI1937" s="92">
        <v>1</v>
      </c>
    </row>
    <row r="1938" spans="1:35" x14ac:dyDescent="0.35">
      <c r="A1938">
        <v>5.0000000000000001E-4</v>
      </c>
      <c r="B1938" t="s">
        <v>75</v>
      </c>
      <c r="C1938">
        <f t="shared" si="90"/>
        <v>1</v>
      </c>
      <c r="D1938">
        <f t="shared" si="91"/>
        <v>5.0000000000000001E-4</v>
      </c>
      <c r="E1938">
        <f t="shared" si="92"/>
        <v>2.87E-2</v>
      </c>
      <c r="R1938" s="90">
        <v>5.0000000000000001E-4</v>
      </c>
      <c r="S1938" s="91" t="s">
        <v>75</v>
      </c>
      <c r="T1938" s="90">
        <v>0.89047604427443894</v>
      </c>
      <c r="U1938" s="92">
        <v>5.0000000000000001E-4</v>
      </c>
      <c r="V1938" s="93" t="s">
        <v>75</v>
      </c>
      <c r="W1938" s="92">
        <v>0.235669922</v>
      </c>
      <c r="X1938" s="92">
        <v>5.0000000000000001E-4</v>
      </c>
      <c r="Y1938" s="93" t="s">
        <v>75</v>
      </c>
      <c r="Z1938" s="92">
        <v>0.30112968750000002</v>
      </c>
      <c r="AA1938" s="92">
        <v>5.0000000000000001E-4</v>
      </c>
      <c r="AB1938" s="93" t="s">
        <v>75</v>
      </c>
      <c r="AC1938" s="92">
        <v>0.30366328300000001</v>
      </c>
      <c r="AD1938" s="92">
        <v>5.0000000000000001E-4</v>
      </c>
      <c r="AE1938" s="93" t="s">
        <v>75</v>
      </c>
      <c r="AF1938" s="92">
        <v>0.42985664099999998</v>
      </c>
      <c r="AG1938" s="92">
        <v>5.0000000000000001E-4</v>
      </c>
      <c r="AH1938" s="93" t="s">
        <v>75</v>
      </c>
      <c r="AI1938" s="92">
        <v>1</v>
      </c>
    </row>
    <row r="1939" spans="1:35" x14ac:dyDescent="0.35">
      <c r="A1939">
        <v>5.0000000000000001E-4</v>
      </c>
      <c r="B1939" t="s">
        <v>75</v>
      </c>
      <c r="C1939">
        <f t="shared" si="90"/>
        <v>1</v>
      </c>
      <c r="D1939">
        <f t="shared" si="91"/>
        <v>5.0000000000000001E-4</v>
      </c>
      <c r="E1939">
        <f t="shared" si="92"/>
        <v>2.87E-2</v>
      </c>
      <c r="R1939" s="90">
        <v>5.0000000000000001E-4</v>
      </c>
      <c r="S1939" s="91" t="s">
        <v>75</v>
      </c>
      <c r="T1939" s="90">
        <v>0.89047604427443894</v>
      </c>
      <c r="U1939" s="92">
        <v>5.0000000000000001E-4</v>
      </c>
      <c r="V1939" s="93" t="s">
        <v>75</v>
      </c>
      <c r="W1939" s="92">
        <v>0.23547167999999999</v>
      </c>
      <c r="X1939" s="92">
        <v>5.0000000000000001E-4</v>
      </c>
      <c r="Y1939" s="93" t="s">
        <v>75</v>
      </c>
      <c r="Z1939" s="92">
        <v>0.30093730468750002</v>
      </c>
      <c r="AA1939" s="92">
        <v>5.0000000000000001E-4</v>
      </c>
      <c r="AB1939" s="93" t="s">
        <v>75</v>
      </c>
      <c r="AC1939" s="92">
        <v>0.30334852899999998</v>
      </c>
      <c r="AD1939" s="92">
        <v>5.0000000000000001E-4</v>
      </c>
      <c r="AE1939" s="93" t="s">
        <v>75</v>
      </c>
      <c r="AF1939" s="92">
        <v>0.42959414099999998</v>
      </c>
      <c r="AG1939" s="92">
        <v>5.0000000000000001E-4</v>
      </c>
      <c r="AH1939" s="93" t="s">
        <v>75</v>
      </c>
      <c r="AI1939" s="92">
        <v>1</v>
      </c>
    </row>
    <row r="1940" spans="1:35" x14ac:dyDescent="0.35">
      <c r="A1940">
        <v>5.0000000000000001E-4</v>
      </c>
      <c r="B1940" t="s">
        <v>75</v>
      </c>
      <c r="C1940">
        <f t="shared" si="90"/>
        <v>1</v>
      </c>
      <c r="D1940">
        <f t="shared" si="91"/>
        <v>5.0000000000000001E-4</v>
      </c>
      <c r="E1940">
        <f t="shared" si="92"/>
        <v>2.87E-2</v>
      </c>
      <c r="R1940" s="90">
        <v>5.0000000000000001E-4</v>
      </c>
      <c r="S1940" s="91" t="s">
        <v>75</v>
      </c>
      <c r="T1940" s="90">
        <v>0.89047604427443894</v>
      </c>
      <c r="U1940" s="92">
        <v>5.0000000000000001E-4</v>
      </c>
      <c r="V1940" s="93" t="s">
        <v>75</v>
      </c>
      <c r="W1940" s="92">
        <v>0.23539843799999999</v>
      </c>
      <c r="X1940" s="92">
        <v>5.0000000000000001E-4</v>
      </c>
      <c r="Y1940" s="93" t="s">
        <v>75</v>
      </c>
      <c r="Z1940" s="92">
        <v>0.30069707031249998</v>
      </c>
      <c r="AA1940" s="92">
        <v>5.0000000000000001E-4</v>
      </c>
      <c r="AB1940" s="93" t="s">
        <v>75</v>
      </c>
      <c r="AC1940" s="92">
        <v>0.30304788700000002</v>
      </c>
      <c r="AD1940" s="92">
        <v>5.0000000000000001E-4</v>
      </c>
      <c r="AE1940" s="93" t="s">
        <v>75</v>
      </c>
      <c r="AF1940" s="92">
        <v>0.429312109</v>
      </c>
      <c r="AG1940" s="92">
        <v>5.0000000000000001E-4</v>
      </c>
      <c r="AH1940" s="93" t="s">
        <v>75</v>
      </c>
      <c r="AI1940" s="92">
        <v>1</v>
      </c>
    </row>
    <row r="1941" spans="1:35" x14ac:dyDescent="0.35">
      <c r="A1941">
        <v>5.0000000000000001E-4</v>
      </c>
      <c r="B1941" t="s">
        <v>75</v>
      </c>
      <c r="C1941">
        <f t="shared" si="90"/>
        <v>1</v>
      </c>
      <c r="D1941">
        <f t="shared" si="91"/>
        <v>5.0000000000000001E-4</v>
      </c>
      <c r="E1941">
        <f t="shared" si="92"/>
        <v>2.87E-2</v>
      </c>
      <c r="R1941" s="90">
        <v>5.0000000000000001E-4</v>
      </c>
      <c r="S1941" s="91" t="s">
        <v>75</v>
      </c>
      <c r="T1941" s="90">
        <v>0.89023868554438057</v>
      </c>
      <c r="U1941" s="92">
        <v>5.0000000000000001E-4</v>
      </c>
      <c r="V1941" s="93" t="s">
        <v>75</v>
      </c>
      <c r="W1941" s="92">
        <v>0.23502832000000001</v>
      </c>
      <c r="X1941" s="92">
        <v>5.0000000000000001E-4</v>
      </c>
      <c r="Y1941" s="93" t="s">
        <v>75</v>
      </c>
      <c r="Z1941" s="92">
        <v>0.30047109375000003</v>
      </c>
      <c r="AA1941" s="92">
        <v>5.0000000000000001E-4</v>
      </c>
      <c r="AB1941" s="93" t="s">
        <v>75</v>
      </c>
      <c r="AC1941" s="92">
        <v>0.30282848600000001</v>
      </c>
      <c r="AD1941" s="92">
        <v>5.0000000000000001E-4</v>
      </c>
      <c r="AE1941" s="93" t="s">
        <v>75</v>
      </c>
      <c r="AF1941" s="92">
        <v>0.42900703099999998</v>
      </c>
      <c r="AG1941" s="92">
        <v>5.0000000000000001E-4</v>
      </c>
      <c r="AH1941" s="93" t="s">
        <v>75</v>
      </c>
      <c r="AI1941" s="92">
        <v>1</v>
      </c>
    </row>
    <row r="1942" spans="1:35" x14ac:dyDescent="0.35">
      <c r="A1942">
        <v>5.0000000000000001E-4</v>
      </c>
      <c r="B1942" t="s">
        <v>75</v>
      </c>
      <c r="C1942">
        <f t="shared" si="90"/>
        <v>1</v>
      </c>
      <c r="D1942">
        <f t="shared" si="91"/>
        <v>5.0000000000000001E-4</v>
      </c>
      <c r="E1942">
        <f t="shared" si="92"/>
        <v>2.87E-2</v>
      </c>
      <c r="R1942" s="90">
        <v>5.0000000000000001E-4</v>
      </c>
      <c r="S1942" s="91" t="s">
        <v>75</v>
      </c>
      <c r="T1942" s="90">
        <v>0.89014203689995119</v>
      </c>
      <c r="U1942" s="92">
        <v>5.0000000000000001E-4</v>
      </c>
      <c r="V1942" s="93" t="s">
        <v>75</v>
      </c>
      <c r="W1942" s="92">
        <v>0.234942383</v>
      </c>
      <c r="X1942" s="92">
        <v>5.0000000000000001E-4</v>
      </c>
      <c r="Y1942" s="93" t="s">
        <v>75</v>
      </c>
      <c r="Z1942" s="92">
        <v>0.30020703125000003</v>
      </c>
      <c r="AA1942" s="92">
        <v>5.0000000000000001E-4</v>
      </c>
      <c r="AB1942" s="93" t="s">
        <v>75</v>
      </c>
      <c r="AC1942" s="92">
        <v>0.302532727</v>
      </c>
      <c r="AD1942" s="92">
        <v>5.0000000000000001E-4</v>
      </c>
      <c r="AE1942" s="93" t="s">
        <v>75</v>
      </c>
      <c r="AF1942" s="92">
        <v>0.42869453099999999</v>
      </c>
      <c r="AG1942" s="92">
        <v>5.0000000000000001E-4</v>
      </c>
      <c r="AH1942" s="93" t="s">
        <v>75</v>
      </c>
      <c r="AI1942" s="92">
        <v>1</v>
      </c>
    </row>
    <row r="1943" spans="1:35" x14ac:dyDescent="0.35">
      <c r="A1943">
        <v>5.0000000000000001E-4</v>
      </c>
      <c r="B1943" t="s">
        <v>75</v>
      </c>
      <c r="C1943">
        <f t="shared" si="90"/>
        <v>1</v>
      </c>
      <c r="D1943">
        <f t="shared" si="91"/>
        <v>5.0000000000000001E-4</v>
      </c>
      <c r="E1943">
        <f t="shared" si="92"/>
        <v>2.87E-2</v>
      </c>
      <c r="R1943" s="90">
        <v>5.0000000000000001E-4</v>
      </c>
      <c r="S1943" s="91" t="s">
        <v>75</v>
      </c>
      <c r="T1943" s="90">
        <v>0.89014203689995119</v>
      </c>
      <c r="U1943" s="92">
        <v>5.0000000000000001E-4</v>
      </c>
      <c r="V1943" s="93" t="s">
        <v>75</v>
      </c>
      <c r="W1943" s="92">
        <v>0.234779297</v>
      </c>
      <c r="X1943" s="92">
        <v>5.0000000000000001E-4</v>
      </c>
      <c r="Y1943" s="93" t="s">
        <v>75</v>
      </c>
      <c r="Z1943" s="92">
        <v>0.29994902343749996</v>
      </c>
      <c r="AA1943" s="92">
        <v>5.0000000000000001E-4</v>
      </c>
      <c r="AB1943" s="93" t="s">
        <v>75</v>
      </c>
      <c r="AC1943" s="92">
        <v>0.30226919499999999</v>
      </c>
      <c r="AD1943" s="92">
        <v>5.0000000000000001E-4</v>
      </c>
      <c r="AE1943" s="93" t="s">
        <v>75</v>
      </c>
      <c r="AF1943" s="92">
        <v>0.4284</v>
      </c>
      <c r="AG1943" s="92">
        <v>5.0000000000000001E-4</v>
      </c>
      <c r="AH1943" s="93" t="s">
        <v>75</v>
      </c>
      <c r="AI1943" s="92">
        <v>1</v>
      </c>
    </row>
    <row r="1944" spans="1:35" x14ac:dyDescent="0.35">
      <c r="A1944">
        <v>5.0000000000000001E-4</v>
      </c>
      <c r="B1944" t="s">
        <v>75</v>
      </c>
      <c r="C1944">
        <f t="shared" si="90"/>
        <v>1</v>
      </c>
      <c r="D1944">
        <f t="shared" si="91"/>
        <v>5.0000000000000001E-4</v>
      </c>
      <c r="E1944">
        <f t="shared" si="92"/>
        <v>2.87E-2</v>
      </c>
      <c r="R1944" s="90">
        <v>5.0000000000000001E-4</v>
      </c>
      <c r="S1944" s="91" t="s">
        <v>75</v>
      </c>
      <c r="T1944" s="90">
        <v>0.89014203689995119</v>
      </c>
      <c r="U1944" s="92">
        <v>5.0000000000000001E-4</v>
      </c>
      <c r="V1944" s="93" t="s">
        <v>75</v>
      </c>
      <c r="W1944" s="92">
        <v>0.23450293</v>
      </c>
      <c r="X1944" s="92">
        <v>5.0000000000000001E-4</v>
      </c>
      <c r="Y1944" s="93" t="s">
        <v>75</v>
      </c>
      <c r="Z1944" s="92">
        <v>0.29969785156250006</v>
      </c>
      <c r="AA1944" s="92">
        <v>5.0000000000000001E-4</v>
      </c>
      <c r="AB1944" s="93" t="s">
        <v>75</v>
      </c>
      <c r="AC1944" s="92">
        <v>0.30197301700000001</v>
      </c>
      <c r="AD1944" s="92">
        <v>5.0000000000000001E-4</v>
      </c>
      <c r="AE1944" s="93" t="s">
        <v>75</v>
      </c>
      <c r="AF1944" s="92">
        <v>0.42808632800000002</v>
      </c>
      <c r="AG1944" s="92">
        <v>5.0000000000000001E-4</v>
      </c>
      <c r="AH1944" s="93" t="s">
        <v>75</v>
      </c>
      <c r="AI1944" s="92">
        <v>1</v>
      </c>
    </row>
    <row r="1945" spans="1:35" x14ac:dyDescent="0.35">
      <c r="A1945">
        <v>5.0000000000000001E-4</v>
      </c>
      <c r="B1945" t="s">
        <v>75</v>
      </c>
      <c r="C1945">
        <f t="shared" si="90"/>
        <v>1</v>
      </c>
      <c r="D1945">
        <f t="shared" si="91"/>
        <v>5.0000000000000001E-4</v>
      </c>
      <c r="E1945">
        <f t="shared" si="92"/>
        <v>2.87E-2</v>
      </c>
      <c r="R1945" s="90">
        <v>5.0000000000000001E-4</v>
      </c>
      <c r="S1945" s="91" t="s">
        <v>75</v>
      </c>
      <c r="T1945" s="90">
        <v>0.89009115169335051</v>
      </c>
      <c r="U1945" s="92">
        <v>5.0000000000000001E-4</v>
      </c>
      <c r="V1945" s="93" t="s">
        <v>75</v>
      </c>
      <c r="W1945" s="92">
        <v>0.234429688</v>
      </c>
      <c r="X1945" s="92">
        <v>5.0000000000000001E-4</v>
      </c>
      <c r="Y1945" s="93" t="s">
        <v>75</v>
      </c>
      <c r="Z1945" s="92">
        <v>0.29946210937500001</v>
      </c>
      <c r="AA1945" s="92">
        <v>5.0000000000000001E-4</v>
      </c>
      <c r="AB1945" s="93" t="s">
        <v>75</v>
      </c>
      <c r="AC1945" s="92">
        <v>0.30167139900000001</v>
      </c>
      <c r="AD1945" s="92">
        <v>5.0000000000000001E-4</v>
      </c>
      <c r="AE1945" s="93" t="s">
        <v>75</v>
      </c>
      <c r="AF1945" s="92">
        <v>0.42780781299999998</v>
      </c>
      <c r="AG1945" s="92">
        <v>5.0000000000000001E-4</v>
      </c>
      <c r="AH1945" s="93" t="s">
        <v>75</v>
      </c>
      <c r="AI1945" s="92">
        <v>1</v>
      </c>
    </row>
    <row r="1946" spans="1:35" x14ac:dyDescent="0.35">
      <c r="A1946">
        <v>5.0000000000000001E-4</v>
      </c>
      <c r="B1946" t="s">
        <v>75</v>
      </c>
      <c r="C1946">
        <f t="shared" si="90"/>
        <v>1</v>
      </c>
      <c r="D1946">
        <f t="shared" si="91"/>
        <v>5.0000000000000001E-4</v>
      </c>
      <c r="E1946">
        <f t="shared" si="92"/>
        <v>2.87E-2</v>
      </c>
      <c r="R1946" s="90">
        <v>5.0000000000000001E-4</v>
      </c>
      <c r="S1946" s="91" t="s">
        <v>75</v>
      </c>
      <c r="T1946" s="90">
        <v>0.88962203722025002</v>
      </c>
      <c r="U1946" s="92">
        <v>5.0000000000000001E-4</v>
      </c>
      <c r="V1946" s="93" t="s">
        <v>75</v>
      </c>
      <c r="W1946" s="92">
        <v>0.234151367</v>
      </c>
      <c r="X1946" s="92">
        <v>5.0000000000000001E-4</v>
      </c>
      <c r="Y1946" s="93" t="s">
        <v>75</v>
      </c>
      <c r="Z1946" s="92">
        <v>0.29917890624999999</v>
      </c>
      <c r="AA1946" s="92">
        <v>5.0000000000000001E-4</v>
      </c>
      <c r="AB1946" s="93" t="s">
        <v>75</v>
      </c>
      <c r="AC1946" s="92">
        <v>0.30138394200000002</v>
      </c>
      <c r="AD1946" s="92">
        <v>5.0000000000000001E-4</v>
      </c>
      <c r="AE1946" s="93" t="s">
        <v>75</v>
      </c>
      <c r="AF1946" s="92">
        <v>0.42748281300000002</v>
      </c>
      <c r="AG1946" s="92">
        <v>5.0000000000000001E-4</v>
      </c>
      <c r="AH1946" s="93" t="s">
        <v>75</v>
      </c>
      <c r="AI1946" s="92">
        <v>1</v>
      </c>
    </row>
    <row r="1947" spans="1:35" x14ac:dyDescent="0.35">
      <c r="A1947">
        <v>5.0000000000000001E-4</v>
      </c>
      <c r="B1947" t="s">
        <v>75</v>
      </c>
      <c r="C1947">
        <f t="shared" si="90"/>
        <v>1</v>
      </c>
      <c r="D1947">
        <f t="shared" si="91"/>
        <v>5.0000000000000001E-4</v>
      </c>
      <c r="E1947">
        <f t="shared" si="92"/>
        <v>2.87E-2</v>
      </c>
      <c r="R1947" s="90">
        <v>5.0000000000000001E-4</v>
      </c>
      <c r="S1947" s="91" t="s">
        <v>75</v>
      </c>
      <c r="T1947" s="90">
        <v>0.88953848991084872</v>
      </c>
      <c r="U1947" s="92">
        <v>5.0000000000000001E-4</v>
      </c>
      <c r="V1947" s="93" t="s">
        <v>75</v>
      </c>
      <c r="W1947" s="92">
        <v>0.23397949200000001</v>
      </c>
      <c r="X1947" s="92">
        <v>5.0000000000000001E-4</v>
      </c>
      <c r="Y1947" s="93" t="s">
        <v>75</v>
      </c>
      <c r="Z1947" s="92">
        <v>0.29890429687499998</v>
      </c>
      <c r="AA1947" s="92">
        <v>5.0000000000000001E-4</v>
      </c>
      <c r="AB1947" s="93" t="s">
        <v>75</v>
      </c>
      <c r="AC1947" s="92">
        <v>0.30107534800000002</v>
      </c>
      <c r="AD1947" s="92">
        <v>5.0000000000000001E-4</v>
      </c>
      <c r="AE1947" s="93" t="s">
        <v>75</v>
      </c>
      <c r="AF1947" s="92">
        <v>0.42714804699999998</v>
      </c>
      <c r="AG1947" s="92">
        <v>5.0000000000000001E-4</v>
      </c>
      <c r="AH1947" s="93" t="s">
        <v>75</v>
      </c>
      <c r="AI1947" s="92">
        <v>1</v>
      </c>
    </row>
    <row r="1948" spans="1:35" x14ac:dyDescent="0.35">
      <c r="A1948">
        <v>5.0000000000000001E-4</v>
      </c>
      <c r="B1948" t="s">
        <v>75</v>
      </c>
      <c r="C1948">
        <f t="shared" si="90"/>
        <v>1</v>
      </c>
      <c r="D1948">
        <f t="shared" si="91"/>
        <v>5.0000000000000001E-4</v>
      </c>
      <c r="E1948">
        <f t="shared" si="92"/>
        <v>2.87E-2</v>
      </c>
      <c r="R1948" s="90">
        <v>5.0000000000000001E-4</v>
      </c>
      <c r="S1948" s="91" t="s">
        <v>75</v>
      </c>
      <c r="T1948" s="90">
        <v>0.88953848991084872</v>
      </c>
      <c r="U1948" s="92">
        <v>5.0000000000000001E-4</v>
      </c>
      <c r="V1948" s="93" t="s">
        <v>75</v>
      </c>
      <c r="W1948" s="92">
        <v>0.23370800799999999</v>
      </c>
      <c r="X1948" s="92">
        <v>5.0000000000000001E-4</v>
      </c>
      <c r="Y1948" s="93" t="s">
        <v>75</v>
      </c>
      <c r="Z1948" s="92">
        <v>0.29866152343750002</v>
      </c>
      <c r="AA1948" s="92">
        <v>5.0000000000000001E-4</v>
      </c>
      <c r="AB1948" s="93" t="s">
        <v>75</v>
      </c>
      <c r="AC1948" s="92">
        <v>0.30083976400000001</v>
      </c>
      <c r="AD1948" s="92">
        <v>5.0000000000000001E-4</v>
      </c>
      <c r="AE1948" s="93" t="s">
        <v>75</v>
      </c>
      <c r="AF1948" s="92">
        <v>0.42687968799999998</v>
      </c>
      <c r="AG1948" s="92">
        <v>5.0000000000000001E-4</v>
      </c>
      <c r="AH1948" s="93" t="s">
        <v>75</v>
      </c>
      <c r="AI1948" s="92">
        <v>1</v>
      </c>
    </row>
    <row r="1949" spans="1:35" x14ac:dyDescent="0.35">
      <c r="A1949">
        <v>5.0000000000000001E-4</v>
      </c>
      <c r="B1949" t="s">
        <v>75</v>
      </c>
      <c r="C1949">
        <f t="shared" si="90"/>
        <v>1</v>
      </c>
      <c r="D1949">
        <f t="shared" si="91"/>
        <v>5.0000000000000001E-4</v>
      </c>
      <c r="E1949">
        <f t="shared" si="92"/>
        <v>2.87E-2</v>
      </c>
      <c r="R1949" s="90">
        <v>5.0000000000000001E-4</v>
      </c>
      <c r="S1949" s="91" t="s">
        <v>75</v>
      </c>
      <c r="T1949" s="90">
        <v>0.88953848991084872</v>
      </c>
      <c r="U1949" s="92">
        <v>5.0000000000000001E-4</v>
      </c>
      <c r="V1949" s="93" t="s">
        <v>75</v>
      </c>
      <c r="W1949" s="92">
        <v>0.23342089799999999</v>
      </c>
      <c r="X1949" s="92">
        <v>5.0000000000000001E-4</v>
      </c>
      <c r="Y1949" s="93" t="s">
        <v>75</v>
      </c>
      <c r="Z1949" s="92">
        <v>0.29845585937500002</v>
      </c>
      <c r="AA1949" s="92">
        <v>5.0000000000000001E-4</v>
      </c>
      <c r="AB1949" s="93" t="s">
        <v>75</v>
      </c>
      <c r="AC1949" s="92">
        <v>0.30050817600000002</v>
      </c>
      <c r="AD1949" s="92">
        <v>5.0000000000000001E-4</v>
      </c>
      <c r="AE1949" s="93" t="s">
        <v>75</v>
      </c>
      <c r="AF1949" s="92">
        <v>0.42647890599999999</v>
      </c>
      <c r="AG1949" s="92">
        <v>5.0000000000000001E-4</v>
      </c>
      <c r="AH1949" s="93" t="s">
        <v>75</v>
      </c>
      <c r="AI1949" s="92">
        <v>1</v>
      </c>
    </row>
    <row r="1950" spans="1:35" x14ac:dyDescent="0.35">
      <c r="A1950">
        <v>5.0000000000000001E-4</v>
      </c>
      <c r="B1950" t="s">
        <v>75</v>
      </c>
      <c r="C1950">
        <f t="shared" si="90"/>
        <v>1</v>
      </c>
      <c r="D1950">
        <f t="shared" si="91"/>
        <v>5.0000000000000001E-4</v>
      </c>
      <c r="E1950">
        <f t="shared" si="92"/>
        <v>2.87E-2</v>
      </c>
      <c r="R1950" s="90">
        <v>5.0000000000000001E-4</v>
      </c>
      <c r="S1950" s="91" t="s">
        <v>75</v>
      </c>
      <c r="T1950" s="90">
        <v>0.88953848991084872</v>
      </c>
      <c r="U1950" s="92">
        <v>5.0000000000000001E-4</v>
      </c>
      <c r="V1950" s="93" t="s">
        <v>75</v>
      </c>
      <c r="W1950" s="92">
        <v>0.23333496100000001</v>
      </c>
      <c r="X1950" s="92">
        <v>5.0000000000000001E-4</v>
      </c>
      <c r="Y1950" s="93" t="s">
        <v>75</v>
      </c>
      <c r="Z1950" s="92">
        <v>0.29817968750000001</v>
      </c>
      <c r="AA1950" s="92">
        <v>5.0000000000000001E-4</v>
      </c>
      <c r="AB1950" s="93" t="s">
        <v>75</v>
      </c>
      <c r="AC1950" s="92">
        <v>0.30025580400000002</v>
      </c>
      <c r="AD1950" s="92">
        <v>5.0000000000000001E-4</v>
      </c>
      <c r="AE1950" s="93" t="s">
        <v>75</v>
      </c>
      <c r="AF1950" s="92">
        <v>0.42621210900000001</v>
      </c>
      <c r="AG1950" s="92">
        <v>5.0000000000000001E-4</v>
      </c>
      <c r="AH1950" s="93" t="s">
        <v>75</v>
      </c>
      <c r="AI1950" s="92">
        <v>1</v>
      </c>
    </row>
    <row r="1951" spans="1:35" x14ac:dyDescent="0.35">
      <c r="A1951">
        <v>5.0000000000000001E-4</v>
      </c>
      <c r="B1951" t="s">
        <v>75</v>
      </c>
      <c r="C1951">
        <f t="shared" si="90"/>
        <v>1</v>
      </c>
      <c r="D1951">
        <f t="shared" si="91"/>
        <v>5.0000000000000001E-4</v>
      </c>
      <c r="E1951">
        <f t="shared" si="92"/>
        <v>2.87E-2</v>
      </c>
      <c r="R1951" s="90">
        <v>5.0000000000000001E-4</v>
      </c>
      <c r="S1951" s="91" t="s">
        <v>75</v>
      </c>
      <c r="T1951" s="90">
        <v>0.88953848991084872</v>
      </c>
      <c r="U1951" s="92">
        <v>5.0000000000000001E-4</v>
      </c>
      <c r="V1951" s="93" t="s">
        <v>75</v>
      </c>
      <c r="W1951" s="92">
        <v>0.23321875</v>
      </c>
      <c r="X1951" s="92">
        <v>5.0000000000000001E-4</v>
      </c>
      <c r="Y1951" s="93" t="s">
        <v>75</v>
      </c>
      <c r="Z1951" s="92">
        <v>0.297941796875</v>
      </c>
      <c r="AA1951" s="92">
        <v>5.0000000000000001E-4</v>
      </c>
      <c r="AB1951" s="93" t="s">
        <v>75</v>
      </c>
      <c r="AC1951" s="92">
        <v>0.29989312800000001</v>
      </c>
      <c r="AD1951" s="92">
        <v>5.0000000000000001E-4</v>
      </c>
      <c r="AE1951" s="93" t="s">
        <v>75</v>
      </c>
      <c r="AF1951" s="92">
        <v>0.42587539099999999</v>
      </c>
      <c r="AG1951" s="92">
        <v>5.0000000000000001E-4</v>
      </c>
      <c r="AH1951" s="93" t="s">
        <v>75</v>
      </c>
      <c r="AI1951" s="92">
        <v>1</v>
      </c>
    </row>
    <row r="1952" spans="1:35" x14ac:dyDescent="0.35">
      <c r="A1952">
        <v>5.0000000000000001E-4</v>
      </c>
      <c r="B1952" t="s">
        <v>75</v>
      </c>
      <c r="C1952">
        <f t="shared" si="90"/>
        <v>1</v>
      </c>
      <c r="D1952">
        <f t="shared" si="91"/>
        <v>5.0000000000000001E-4</v>
      </c>
      <c r="E1952">
        <f t="shared" si="92"/>
        <v>2.87E-2</v>
      </c>
      <c r="R1952" s="90">
        <v>5.0000000000000001E-4</v>
      </c>
      <c r="S1952" s="91" t="s">
        <v>75</v>
      </c>
      <c r="T1952" s="90">
        <v>0.88953848991084872</v>
      </c>
      <c r="U1952" s="92">
        <v>5.0000000000000001E-4</v>
      </c>
      <c r="V1952" s="93" t="s">
        <v>75</v>
      </c>
      <c r="W1952" s="92">
        <v>0.233064453</v>
      </c>
      <c r="X1952" s="92">
        <v>5.0000000000000001E-4</v>
      </c>
      <c r="Y1952" s="93" t="s">
        <v>75</v>
      </c>
      <c r="Z1952" s="92">
        <v>0.29764492187500002</v>
      </c>
      <c r="AA1952" s="92">
        <v>5.0000000000000001E-4</v>
      </c>
      <c r="AB1952" s="93" t="s">
        <v>75</v>
      </c>
      <c r="AC1952" s="92">
        <v>0.29955303700000002</v>
      </c>
      <c r="AD1952" s="92">
        <v>5.0000000000000001E-4</v>
      </c>
      <c r="AE1952" s="93" t="s">
        <v>75</v>
      </c>
      <c r="AF1952" s="92">
        <v>0.42549335900000002</v>
      </c>
      <c r="AG1952" s="92">
        <v>5.0000000000000001E-4</v>
      </c>
      <c r="AH1952" s="93" t="s">
        <v>75</v>
      </c>
      <c r="AI1952" s="92">
        <v>1</v>
      </c>
    </row>
    <row r="1953" spans="1:35" x14ac:dyDescent="0.35">
      <c r="A1953">
        <v>5.0000000000000001E-4</v>
      </c>
      <c r="B1953" t="s">
        <v>75</v>
      </c>
      <c r="C1953">
        <f t="shared" si="90"/>
        <v>1</v>
      </c>
      <c r="D1953">
        <f t="shared" si="91"/>
        <v>5.0000000000000001E-4</v>
      </c>
      <c r="E1953">
        <f t="shared" si="92"/>
        <v>2.87E-2</v>
      </c>
      <c r="R1953" s="90">
        <v>5.0000000000000001E-4</v>
      </c>
      <c r="S1953" s="91" t="s">
        <v>75</v>
      </c>
      <c r="T1953" s="90">
        <v>0.88953848991084872</v>
      </c>
      <c r="U1953" s="92">
        <v>5.0000000000000001E-4</v>
      </c>
      <c r="V1953" s="93" t="s">
        <v>75</v>
      </c>
      <c r="W1953" s="92">
        <v>0.23263378900000001</v>
      </c>
      <c r="X1953" s="92">
        <v>5.0000000000000001E-4</v>
      </c>
      <c r="Y1953" s="93" t="s">
        <v>75</v>
      </c>
      <c r="Z1953" s="92">
        <v>0.29733867187500002</v>
      </c>
      <c r="AA1953" s="92">
        <v>5.0000000000000001E-4</v>
      </c>
      <c r="AB1953" s="93" t="s">
        <v>75</v>
      </c>
      <c r="AC1953" s="92">
        <v>0.29929629400000002</v>
      </c>
      <c r="AD1953" s="92">
        <v>5.0000000000000001E-4</v>
      </c>
      <c r="AE1953" s="93" t="s">
        <v>75</v>
      </c>
      <c r="AF1953" s="92">
        <v>0.42518007800000002</v>
      </c>
      <c r="AG1953" s="92">
        <v>5.0000000000000001E-4</v>
      </c>
      <c r="AH1953" s="93" t="s">
        <v>75</v>
      </c>
      <c r="AI1953" s="92">
        <v>1</v>
      </c>
    </row>
    <row r="1954" spans="1:35" x14ac:dyDescent="0.35">
      <c r="A1954">
        <v>5.0000000000000001E-4</v>
      </c>
      <c r="B1954" t="s">
        <v>75</v>
      </c>
      <c r="C1954">
        <f t="shared" si="90"/>
        <v>1</v>
      </c>
      <c r="D1954">
        <f t="shared" si="91"/>
        <v>5.0000000000000001E-4</v>
      </c>
      <c r="E1954">
        <f t="shared" si="92"/>
        <v>2.87E-2</v>
      </c>
      <c r="R1954" s="90">
        <v>5.0000000000000001E-4</v>
      </c>
      <c r="S1954" s="91" t="s">
        <v>75</v>
      </c>
      <c r="T1954" s="90">
        <v>0.88953848991084872</v>
      </c>
      <c r="U1954" s="92">
        <v>5.0000000000000001E-4</v>
      </c>
      <c r="V1954" s="93" t="s">
        <v>75</v>
      </c>
      <c r="W1954" s="92">
        <v>0.232500977</v>
      </c>
      <c r="X1954" s="92">
        <v>5.0000000000000001E-4</v>
      </c>
      <c r="Y1954" s="93" t="s">
        <v>75</v>
      </c>
      <c r="Z1954" s="92">
        <v>0.29708203124999999</v>
      </c>
      <c r="AA1954" s="92">
        <v>5.0000000000000001E-4</v>
      </c>
      <c r="AB1954" s="93" t="s">
        <v>75</v>
      </c>
      <c r="AC1954" s="92">
        <v>0.29901867199999999</v>
      </c>
      <c r="AD1954" s="92">
        <v>5.0000000000000001E-4</v>
      </c>
      <c r="AE1954" s="93" t="s">
        <v>75</v>
      </c>
      <c r="AF1954" s="92">
        <v>0.42479335899999998</v>
      </c>
      <c r="AG1954" s="92">
        <v>5.0000000000000001E-4</v>
      </c>
      <c r="AH1954" s="93" t="s">
        <v>75</v>
      </c>
      <c r="AI1954" s="92">
        <v>1</v>
      </c>
    </row>
    <row r="1955" spans="1:35" x14ac:dyDescent="0.35">
      <c r="A1955">
        <v>5.0000000000000001E-4</v>
      </c>
      <c r="B1955" t="s">
        <v>75</v>
      </c>
      <c r="C1955">
        <f t="shared" si="90"/>
        <v>1</v>
      </c>
      <c r="D1955">
        <f t="shared" si="91"/>
        <v>5.0000000000000001E-4</v>
      </c>
      <c r="E1955">
        <f t="shared" si="92"/>
        <v>2.87E-2</v>
      </c>
      <c r="R1955" s="90">
        <v>5.0000000000000001E-4</v>
      </c>
      <c r="S1955" s="91" t="s">
        <v>75</v>
      </c>
      <c r="T1955" s="90">
        <v>0.88953848991084872</v>
      </c>
      <c r="U1955" s="92">
        <v>5.0000000000000001E-4</v>
      </c>
      <c r="V1955" s="93" t="s">
        <v>75</v>
      </c>
      <c r="W1955" s="92">
        <v>0.23245800799999999</v>
      </c>
      <c r="X1955" s="92">
        <v>5.0000000000000001E-4</v>
      </c>
      <c r="Y1955" s="93" t="s">
        <v>75</v>
      </c>
      <c r="Z1955" s="92">
        <v>0.296786328125</v>
      </c>
      <c r="AA1955" s="92">
        <v>5.0000000000000001E-4</v>
      </c>
      <c r="AB1955" s="93" t="s">
        <v>75</v>
      </c>
      <c r="AC1955" s="92">
        <v>0.29872681899999998</v>
      </c>
      <c r="AD1955" s="92">
        <v>5.0000000000000001E-4</v>
      </c>
      <c r="AE1955" s="93" t="s">
        <v>75</v>
      </c>
      <c r="AF1955" s="92">
        <v>0.42445937500000003</v>
      </c>
      <c r="AG1955" s="92">
        <v>5.0000000000000001E-4</v>
      </c>
      <c r="AH1955" s="93" t="s">
        <v>75</v>
      </c>
      <c r="AI1955" s="92">
        <v>1</v>
      </c>
    </row>
    <row r="1956" spans="1:35" x14ac:dyDescent="0.35">
      <c r="A1956">
        <v>5.0000000000000001E-4</v>
      </c>
      <c r="B1956" t="s">
        <v>75</v>
      </c>
      <c r="C1956">
        <f t="shared" si="90"/>
        <v>1</v>
      </c>
      <c r="D1956">
        <f t="shared" si="91"/>
        <v>5.0000000000000001E-4</v>
      </c>
      <c r="E1956">
        <f t="shared" si="92"/>
        <v>2.87E-2</v>
      </c>
      <c r="R1956" s="90">
        <v>5.0000000000000001E-4</v>
      </c>
      <c r="S1956" s="91" t="s">
        <v>75</v>
      </c>
      <c r="T1956" s="90">
        <v>0.88949445120642923</v>
      </c>
      <c r="U1956" s="92">
        <v>5.0000000000000001E-4</v>
      </c>
      <c r="V1956" s="93" t="s">
        <v>75</v>
      </c>
      <c r="W1956" s="92">
        <v>0.232173828</v>
      </c>
      <c r="X1956" s="92">
        <v>5.0000000000000001E-4</v>
      </c>
      <c r="Y1956" s="93" t="s">
        <v>75</v>
      </c>
      <c r="Z1956" s="92">
        <v>0.29645781249999997</v>
      </c>
      <c r="AA1956" s="92">
        <v>5.0000000000000001E-4</v>
      </c>
      <c r="AB1956" s="93" t="s">
        <v>75</v>
      </c>
      <c r="AC1956" s="92">
        <v>0.298509582</v>
      </c>
      <c r="AD1956" s="92">
        <v>5.0000000000000001E-4</v>
      </c>
      <c r="AE1956" s="93" t="s">
        <v>75</v>
      </c>
      <c r="AF1956" s="92">
        <v>0.42408710900000002</v>
      </c>
      <c r="AG1956" s="92">
        <v>5.0000000000000001E-4</v>
      </c>
      <c r="AH1956" s="93" t="s">
        <v>75</v>
      </c>
      <c r="AI1956" s="92">
        <v>1</v>
      </c>
    </row>
    <row r="1957" spans="1:35" x14ac:dyDescent="0.35">
      <c r="A1957">
        <v>5.0000000000000001E-4</v>
      </c>
      <c r="B1957" t="s">
        <v>75</v>
      </c>
      <c r="C1957">
        <f t="shared" si="90"/>
        <v>1</v>
      </c>
      <c r="D1957">
        <f t="shared" si="91"/>
        <v>5.0000000000000001E-4</v>
      </c>
      <c r="E1957">
        <f t="shared" si="92"/>
        <v>2.87E-2</v>
      </c>
      <c r="R1957" s="90">
        <v>5.0000000000000001E-4</v>
      </c>
      <c r="S1957" s="91" t="s">
        <v>75</v>
      </c>
      <c r="T1957" s="90">
        <v>0.88942716902174757</v>
      </c>
      <c r="U1957" s="92">
        <v>5.0000000000000001E-4</v>
      </c>
      <c r="V1957" s="93" t="s">
        <v>75</v>
      </c>
      <c r="W1957" s="92">
        <v>0.231899414</v>
      </c>
      <c r="X1957" s="92">
        <v>5.0000000000000001E-4</v>
      </c>
      <c r="Y1957" s="93" t="s">
        <v>75</v>
      </c>
      <c r="Z1957" s="92">
        <v>0.29617832031249997</v>
      </c>
      <c r="AA1957" s="92">
        <v>5.0000000000000001E-4</v>
      </c>
      <c r="AB1957" s="93" t="s">
        <v>75</v>
      </c>
      <c r="AC1957" s="92">
        <v>0.29818271200000002</v>
      </c>
      <c r="AD1957" s="92">
        <v>5.0000000000000001E-4</v>
      </c>
      <c r="AE1957" s="93" t="s">
        <v>75</v>
      </c>
      <c r="AF1957" s="92">
        <v>0.42370195300000002</v>
      </c>
      <c r="AG1957" s="92">
        <v>5.0000000000000001E-4</v>
      </c>
      <c r="AH1957" s="93" t="s">
        <v>75</v>
      </c>
      <c r="AI1957" s="92">
        <v>1</v>
      </c>
    </row>
    <row r="1958" spans="1:35" x14ac:dyDescent="0.35">
      <c r="A1958">
        <v>5.0000000000000001E-4</v>
      </c>
      <c r="B1958" t="s">
        <v>75</v>
      </c>
      <c r="C1958">
        <f t="shared" si="90"/>
        <v>1</v>
      </c>
      <c r="D1958">
        <f t="shared" si="91"/>
        <v>5.0000000000000001E-4</v>
      </c>
      <c r="E1958">
        <f t="shared" si="92"/>
        <v>2.87E-2</v>
      </c>
      <c r="R1958" s="90">
        <v>5.0000000000000001E-4</v>
      </c>
      <c r="S1958" s="91" t="s">
        <v>75</v>
      </c>
      <c r="T1958" s="90">
        <v>0.88940352212812501</v>
      </c>
      <c r="U1958" s="92">
        <v>5.0000000000000001E-4</v>
      </c>
      <c r="V1958" s="93" t="s">
        <v>75</v>
      </c>
      <c r="W1958" s="92">
        <v>0.23170996099999999</v>
      </c>
      <c r="X1958" s="92">
        <v>5.0000000000000001E-4</v>
      </c>
      <c r="Y1958" s="93" t="s">
        <v>75</v>
      </c>
      <c r="Z1958" s="92">
        <v>0.29581914062500003</v>
      </c>
      <c r="AA1958" s="92">
        <v>5.0000000000000001E-4</v>
      </c>
      <c r="AB1958" s="93" t="s">
        <v>75</v>
      </c>
      <c r="AC1958" s="92">
        <v>0.29787453699999999</v>
      </c>
      <c r="AD1958" s="92">
        <v>5.0000000000000001E-4</v>
      </c>
      <c r="AE1958" s="93" t="s">
        <v>75</v>
      </c>
      <c r="AF1958" s="92">
        <v>0.42335781300000003</v>
      </c>
      <c r="AG1958" s="92">
        <v>5.0000000000000001E-4</v>
      </c>
      <c r="AH1958" s="93" t="s">
        <v>75</v>
      </c>
      <c r="AI1958" s="92">
        <v>1</v>
      </c>
    </row>
    <row r="1959" spans="1:35" x14ac:dyDescent="0.35">
      <c r="A1959">
        <v>5.0000000000000001E-4</v>
      </c>
      <c r="B1959" t="s">
        <v>75</v>
      </c>
      <c r="C1959">
        <f t="shared" si="90"/>
        <v>1</v>
      </c>
      <c r="D1959">
        <f t="shared" si="91"/>
        <v>5.0000000000000001E-4</v>
      </c>
      <c r="E1959">
        <f t="shared" si="92"/>
        <v>2.87E-2</v>
      </c>
      <c r="R1959" s="90">
        <v>5.0000000000000001E-4</v>
      </c>
      <c r="S1959" s="91" t="s">
        <v>75</v>
      </c>
      <c r="T1959" s="90">
        <v>0.88940352212812501</v>
      </c>
      <c r="U1959" s="92">
        <v>5.0000000000000001E-4</v>
      </c>
      <c r="V1959" s="93" t="s">
        <v>75</v>
      </c>
      <c r="W1959" s="92">
        <v>0.23150293</v>
      </c>
      <c r="X1959" s="92">
        <v>5.0000000000000001E-4</v>
      </c>
      <c r="Y1959" s="93" t="s">
        <v>75</v>
      </c>
      <c r="Z1959" s="92">
        <v>0.29549609374999997</v>
      </c>
      <c r="AA1959" s="92">
        <v>5.0000000000000001E-4</v>
      </c>
      <c r="AB1959" s="93" t="s">
        <v>75</v>
      </c>
      <c r="AC1959" s="92">
        <v>0.29757082600000001</v>
      </c>
      <c r="AD1959" s="92">
        <v>5.0000000000000001E-4</v>
      </c>
      <c r="AE1959" s="93" t="s">
        <v>75</v>
      </c>
      <c r="AF1959" s="92">
        <v>0.42299648400000001</v>
      </c>
      <c r="AG1959" s="92">
        <v>5.0000000000000001E-4</v>
      </c>
      <c r="AH1959" s="93" t="s">
        <v>75</v>
      </c>
      <c r="AI1959" s="92">
        <v>1</v>
      </c>
    </row>
    <row r="1960" spans="1:35" x14ac:dyDescent="0.35">
      <c r="A1960">
        <v>5.0000000000000001E-4</v>
      </c>
      <c r="B1960" t="s">
        <v>75</v>
      </c>
      <c r="C1960">
        <f t="shared" si="90"/>
        <v>1</v>
      </c>
      <c r="D1960">
        <f t="shared" si="91"/>
        <v>5.0000000000000001E-4</v>
      </c>
      <c r="E1960">
        <f t="shared" si="92"/>
        <v>2.87E-2</v>
      </c>
      <c r="R1960" s="90">
        <v>5.0000000000000001E-4</v>
      </c>
      <c r="S1960" s="91" t="s">
        <v>75</v>
      </c>
      <c r="T1960" s="90">
        <v>0.88903265249505248</v>
      </c>
      <c r="U1960" s="92">
        <v>5.0000000000000001E-4</v>
      </c>
      <c r="V1960" s="93" t="s">
        <v>75</v>
      </c>
      <c r="W1960" s="92">
        <v>0.23133984399999999</v>
      </c>
      <c r="X1960" s="92">
        <v>5.0000000000000001E-4</v>
      </c>
      <c r="Y1960" s="93" t="s">
        <v>75</v>
      </c>
      <c r="Z1960" s="92">
        <v>0.29519707031249998</v>
      </c>
      <c r="AA1960" s="92">
        <v>5.0000000000000001E-4</v>
      </c>
      <c r="AB1960" s="93" t="s">
        <v>75</v>
      </c>
      <c r="AC1960" s="92">
        <v>0.29728162400000002</v>
      </c>
      <c r="AD1960" s="92">
        <v>5.0000000000000001E-4</v>
      </c>
      <c r="AE1960" s="93" t="s">
        <v>75</v>
      </c>
      <c r="AF1960" s="92">
        <v>0.42264374999999998</v>
      </c>
      <c r="AG1960" s="92">
        <v>5.0000000000000001E-4</v>
      </c>
      <c r="AH1960" s="93" t="s">
        <v>75</v>
      </c>
      <c r="AI1960" s="92">
        <v>1</v>
      </c>
    </row>
    <row r="1961" spans="1:35" x14ac:dyDescent="0.35">
      <c r="A1961">
        <v>5.0000000000000001E-4</v>
      </c>
      <c r="B1961" t="s">
        <v>75</v>
      </c>
      <c r="C1961">
        <f t="shared" si="90"/>
        <v>1</v>
      </c>
      <c r="D1961">
        <f t="shared" si="91"/>
        <v>5.0000000000000001E-4</v>
      </c>
      <c r="E1961">
        <f t="shared" si="92"/>
        <v>2.87E-2</v>
      </c>
      <c r="R1961" s="90">
        <v>5.0000000000000001E-4</v>
      </c>
      <c r="S1961" s="91" t="s">
        <v>75</v>
      </c>
      <c r="T1961" s="90">
        <v>0.88893494292174624</v>
      </c>
      <c r="U1961" s="92">
        <v>5.0000000000000001E-4</v>
      </c>
      <c r="V1961" s="93" t="s">
        <v>75</v>
      </c>
      <c r="W1961" s="92">
        <v>0.23106054700000001</v>
      </c>
      <c r="X1961" s="92">
        <v>5.0000000000000001E-4</v>
      </c>
      <c r="Y1961" s="93" t="s">
        <v>75</v>
      </c>
      <c r="Z1961" s="92">
        <v>0.29486914062499997</v>
      </c>
      <c r="AA1961" s="92">
        <v>5.0000000000000001E-4</v>
      </c>
      <c r="AB1961" s="93" t="s">
        <v>75</v>
      </c>
      <c r="AC1961" s="92">
        <v>0.29696498500000001</v>
      </c>
      <c r="AD1961" s="92">
        <v>5.0000000000000001E-4</v>
      </c>
      <c r="AE1961" s="93" t="s">
        <v>75</v>
      </c>
      <c r="AF1961" s="92">
        <v>0.42219257799999999</v>
      </c>
      <c r="AG1961" s="92">
        <v>5.0000000000000001E-4</v>
      </c>
      <c r="AH1961" s="93" t="s">
        <v>75</v>
      </c>
      <c r="AI1961" s="92">
        <v>1</v>
      </c>
    </row>
    <row r="1962" spans="1:35" x14ac:dyDescent="0.35">
      <c r="A1962">
        <v>5.0000000000000001E-4</v>
      </c>
      <c r="B1962" t="s">
        <v>75</v>
      </c>
      <c r="C1962">
        <f t="shared" si="90"/>
        <v>1</v>
      </c>
      <c r="D1962">
        <f t="shared" si="91"/>
        <v>5.0000000000000001E-4</v>
      </c>
      <c r="E1962">
        <f t="shared" si="92"/>
        <v>2.87E-2</v>
      </c>
      <c r="R1962" s="90">
        <v>5.0000000000000001E-4</v>
      </c>
      <c r="S1962" s="91" t="s">
        <v>75</v>
      </c>
      <c r="T1962" s="90">
        <v>0.88893494292174624</v>
      </c>
      <c r="U1962" s="92">
        <v>5.0000000000000001E-4</v>
      </c>
      <c r="V1962" s="93" t="s">
        <v>75</v>
      </c>
      <c r="W1962" s="92">
        <v>0.230786133</v>
      </c>
      <c r="X1962" s="92">
        <v>5.0000000000000001E-4</v>
      </c>
      <c r="Y1962" s="93" t="s">
        <v>75</v>
      </c>
      <c r="Z1962" s="92">
        <v>0.29452675781249998</v>
      </c>
      <c r="AA1962" s="92">
        <v>5.0000000000000001E-4</v>
      </c>
      <c r="AB1962" s="93" t="s">
        <v>75</v>
      </c>
      <c r="AC1962" s="92">
        <v>0.29671114999999998</v>
      </c>
      <c r="AD1962" s="92">
        <v>5.0000000000000001E-4</v>
      </c>
      <c r="AE1962" s="93" t="s">
        <v>75</v>
      </c>
      <c r="AF1962" s="92">
        <v>0.42184765600000002</v>
      </c>
      <c r="AG1962" s="92">
        <v>5.0000000000000001E-4</v>
      </c>
      <c r="AH1962" s="93" t="s">
        <v>75</v>
      </c>
      <c r="AI1962" s="92">
        <v>1</v>
      </c>
    </row>
    <row r="1963" spans="1:35" x14ac:dyDescent="0.35">
      <c r="A1963">
        <v>5.0000000000000001E-4</v>
      </c>
      <c r="B1963" t="s">
        <v>75</v>
      </c>
      <c r="C1963">
        <f t="shared" si="90"/>
        <v>1</v>
      </c>
      <c r="D1963">
        <f t="shared" si="91"/>
        <v>5.0000000000000001E-4</v>
      </c>
      <c r="E1963">
        <f t="shared" si="92"/>
        <v>2.87E-2</v>
      </c>
      <c r="R1963" s="90">
        <v>5.0000000000000001E-4</v>
      </c>
      <c r="S1963" s="91" t="s">
        <v>75</v>
      </c>
      <c r="T1963" s="90">
        <v>0.88893494292174624</v>
      </c>
      <c r="U1963" s="92">
        <v>5.0000000000000001E-4</v>
      </c>
      <c r="V1963" s="93" t="s">
        <v>75</v>
      </c>
      <c r="W1963" s="92">
        <v>0.230712891</v>
      </c>
      <c r="X1963" s="92">
        <v>5.0000000000000001E-4</v>
      </c>
      <c r="Y1963" s="93" t="s">
        <v>75</v>
      </c>
      <c r="Z1963" s="92">
        <v>0.29420468750000001</v>
      </c>
      <c r="AA1963" s="92">
        <v>5.0000000000000001E-4</v>
      </c>
      <c r="AB1963" s="93" t="s">
        <v>75</v>
      </c>
      <c r="AC1963" s="92">
        <v>0.29637904999999998</v>
      </c>
      <c r="AD1963" s="92">
        <v>5.0000000000000001E-4</v>
      </c>
      <c r="AE1963" s="93" t="s">
        <v>75</v>
      </c>
      <c r="AF1963" s="92">
        <v>0.42151523400000002</v>
      </c>
      <c r="AG1963" s="92">
        <v>5.0000000000000001E-4</v>
      </c>
      <c r="AH1963" s="93" t="s">
        <v>75</v>
      </c>
      <c r="AI1963" s="92">
        <v>1</v>
      </c>
    </row>
    <row r="1964" spans="1:35" x14ac:dyDescent="0.35">
      <c r="A1964">
        <v>5.0000000000000001E-4</v>
      </c>
      <c r="B1964" t="s">
        <v>75</v>
      </c>
      <c r="C1964">
        <f t="shared" si="90"/>
        <v>1</v>
      </c>
      <c r="D1964">
        <f t="shared" si="91"/>
        <v>5.0000000000000001E-4</v>
      </c>
      <c r="E1964">
        <f t="shared" si="92"/>
        <v>2.87E-2</v>
      </c>
      <c r="R1964" s="90">
        <v>5.0000000000000001E-4</v>
      </c>
      <c r="S1964" s="91" t="s">
        <v>75</v>
      </c>
      <c r="T1964" s="90">
        <v>0.88889073346309222</v>
      </c>
      <c r="U1964" s="92">
        <v>5.0000000000000001E-4</v>
      </c>
      <c r="V1964" s="93" t="s">
        <v>75</v>
      </c>
      <c r="W1964" s="92">
        <v>0.23046777299999999</v>
      </c>
      <c r="X1964" s="92">
        <v>5.0000000000000001E-4</v>
      </c>
      <c r="Y1964" s="93" t="s">
        <v>75</v>
      </c>
      <c r="Z1964" s="92">
        <v>0.29381914062499997</v>
      </c>
      <c r="AA1964" s="92">
        <v>5.0000000000000001E-4</v>
      </c>
      <c r="AB1964" s="93" t="s">
        <v>75</v>
      </c>
      <c r="AC1964" s="92">
        <v>0.29608040800000002</v>
      </c>
      <c r="AD1964" s="92">
        <v>5.0000000000000001E-4</v>
      </c>
      <c r="AE1964" s="93" t="s">
        <v>75</v>
      </c>
      <c r="AF1964" s="92">
        <v>0.42104609399999998</v>
      </c>
      <c r="AG1964" s="92">
        <v>5.0000000000000001E-4</v>
      </c>
      <c r="AH1964" s="93" t="s">
        <v>75</v>
      </c>
      <c r="AI1964" s="92">
        <v>1</v>
      </c>
    </row>
    <row r="1965" spans="1:35" x14ac:dyDescent="0.35">
      <c r="A1965">
        <v>5.0000000000000001E-4</v>
      </c>
      <c r="B1965" t="s">
        <v>75</v>
      </c>
      <c r="C1965">
        <f t="shared" si="90"/>
        <v>1</v>
      </c>
      <c r="D1965">
        <f t="shared" si="91"/>
        <v>5.0000000000000001E-4</v>
      </c>
      <c r="E1965">
        <f t="shared" si="92"/>
        <v>2.87E-2</v>
      </c>
      <c r="R1965" s="90">
        <v>5.0000000000000001E-4</v>
      </c>
      <c r="S1965" s="91" t="s">
        <v>75</v>
      </c>
      <c r="T1965" s="90">
        <v>0.88889073346309222</v>
      </c>
      <c r="U1965" s="92">
        <v>5.0000000000000001E-4</v>
      </c>
      <c r="V1965" s="93" t="s">
        <v>75</v>
      </c>
      <c r="W1965" s="92">
        <v>0.23025292999999999</v>
      </c>
      <c r="X1965" s="92">
        <v>5.0000000000000001E-4</v>
      </c>
      <c r="Y1965" s="93" t="s">
        <v>75</v>
      </c>
      <c r="Z1965" s="92">
        <v>0.29348652343749998</v>
      </c>
      <c r="AA1965" s="92">
        <v>5.0000000000000001E-4</v>
      </c>
      <c r="AB1965" s="93" t="s">
        <v>75</v>
      </c>
      <c r="AC1965" s="92">
        <v>0.29582133999999999</v>
      </c>
      <c r="AD1965" s="92">
        <v>5.0000000000000001E-4</v>
      </c>
      <c r="AE1965" s="93" t="s">
        <v>75</v>
      </c>
      <c r="AF1965" s="92">
        <v>0.42068320300000001</v>
      </c>
      <c r="AG1965" s="92">
        <v>5.0000000000000001E-4</v>
      </c>
      <c r="AH1965" s="93" t="s">
        <v>75</v>
      </c>
      <c r="AI1965" s="92">
        <v>1</v>
      </c>
    </row>
    <row r="1966" spans="1:35" x14ac:dyDescent="0.35">
      <c r="A1966">
        <v>5.0000000000000001E-4</v>
      </c>
      <c r="B1966" t="s">
        <v>75</v>
      </c>
      <c r="C1966">
        <f t="shared" si="90"/>
        <v>1</v>
      </c>
      <c r="D1966">
        <f t="shared" si="91"/>
        <v>5.0000000000000001E-4</v>
      </c>
      <c r="E1966">
        <f t="shared" si="92"/>
        <v>2.87E-2</v>
      </c>
      <c r="R1966" s="90">
        <v>5.0000000000000001E-4</v>
      </c>
      <c r="S1966" s="91" t="s">
        <v>75</v>
      </c>
      <c r="T1966" s="90">
        <v>0.88877903576367501</v>
      </c>
      <c r="U1966" s="92">
        <v>5.0000000000000001E-4</v>
      </c>
      <c r="V1966" s="93" t="s">
        <v>75</v>
      </c>
      <c r="W1966" s="92">
        <v>0.22998046899999999</v>
      </c>
      <c r="X1966" s="92">
        <v>5.0000000000000001E-4</v>
      </c>
      <c r="Y1966" s="93" t="s">
        <v>75</v>
      </c>
      <c r="Z1966" s="92">
        <v>0.29312714843749998</v>
      </c>
      <c r="AA1966" s="92">
        <v>5.0000000000000001E-4</v>
      </c>
      <c r="AB1966" s="93" t="s">
        <v>75</v>
      </c>
      <c r="AC1966" s="92">
        <v>0.295530185</v>
      </c>
      <c r="AD1966" s="92">
        <v>5.0000000000000001E-4</v>
      </c>
      <c r="AE1966" s="93" t="s">
        <v>75</v>
      </c>
      <c r="AF1966" s="92">
        <v>0.42021757799999998</v>
      </c>
      <c r="AG1966" s="92">
        <v>5.0000000000000001E-4</v>
      </c>
      <c r="AH1966" s="93" t="s">
        <v>75</v>
      </c>
      <c r="AI1966" s="92">
        <v>1</v>
      </c>
    </row>
    <row r="1967" spans="1:35" x14ac:dyDescent="0.35">
      <c r="A1967">
        <v>5.0000000000000001E-4</v>
      </c>
      <c r="B1967" t="s">
        <v>75</v>
      </c>
      <c r="C1967">
        <f t="shared" si="90"/>
        <v>1</v>
      </c>
      <c r="D1967">
        <f t="shared" si="91"/>
        <v>5.0000000000000001E-4</v>
      </c>
      <c r="E1967">
        <f t="shared" si="92"/>
        <v>2.87E-2</v>
      </c>
      <c r="R1967" s="90">
        <v>5.0000000000000001E-4</v>
      </c>
      <c r="S1967" s="91" t="s">
        <v>75</v>
      </c>
      <c r="T1967" s="90">
        <v>0.88867459244792013</v>
      </c>
      <c r="U1967" s="92">
        <v>5.0000000000000001E-4</v>
      </c>
      <c r="V1967" s="93" t="s">
        <v>75</v>
      </c>
      <c r="W1967" s="92">
        <v>0.22988671899999999</v>
      </c>
      <c r="X1967" s="92">
        <v>5.0000000000000001E-4</v>
      </c>
      <c r="Y1967" s="93" t="s">
        <v>75</v>
      </c>
      <c r="Z1967" s="92">
        <v>0.29280937499999998</v>
      </c>
      <c r="AA1967" s="92">
        <v>5.0000000000000001E-4</v>
      </c>
      <c r="AB1967" s="93" t="s">
        <v>75</v>
      </c>
      <c r="AC1967" s="92">
        <v>0.29512042500000002</v>
      </c>
      <c r="AD1967" s="92">
        <v>5.0000000000000001E-4</v>
      </c>
      <c r="AE1967" s="93" t="s">
        <v>75</v>
      </c>
      <c r="AF1967" s="92">
        <v>0.41988359400000003</v>
      </c>
      <c r="AG1967" s="92">
        <v>5.0000000000000001E-4</v>
      </c>
      <c r="AH1967" s="93" t="s">
        <v>75</v>
      </c>
      <c r="AI1967" s="92">
        <v>1</v>
      </c>
    </row>
    <row r="1968" spans="1:35" x14ac:dyDescent="0.35">
      <c r="A1968">
        <v>5.0000000000000001E-4</v>
      </c>
      <c r="B1968" t="s">
        <v>75</v>
      </c>
      <c r="C1968">
        <f t="shared" si="90"/>
        <v>1</v>
      </c>
      <c r="D1968">
        <f t="shared" si="91"/>
        <v>5.0000000000000001E-4</v>
      </c>
      <c r="E1968">
        <f t="shared" si="92"/>
        <v>2.87E-2</v>
      </c>
      <c r="R1968" s="90">
        <v>5.0000000000000001E-4</v>
      </c>
      <c r="S1968" s="91" t="s">
        <v>75</v>
      </c>
      <c r="T1968" s="90">
        <v>0.8883533065913346</v>
      </c>
      <c r="U1968" s="92">
        <v>5.0000000000000001E-4</v>
      </c>
      <c r="V1968" s="93" t="s">
        <v>75</v>
      </c>
      <c r="W1968" s="92">
        <v>0.22957324200000001</v>
      </c>
      <c r="X1968" s="92">
        <v>5.0000000000000001E-4</v>
      </c>
      <c r="Y1968" s="93" t="s">
        <v>75</v>
      </c>
      <c r="Z1968" s="92">
        <v>0.29242089843750008</v>
      </c>
      <c r="AA1968" s="92">
        <v>5.0000000000000001E-4</v>
      </c>
      <c r="AB1968" s="93" t="s">
        <v>75</v>
      </c>
      <c r="AC1968" s="92">
        <v>0.29475621400000002</v>
      </c>
      <c r="AD1968" s="92">
        <v>5.0000000000000001E-4</v>
      </c>
      <c r="AE1968" s="93" t="s">
        <v>75</v>
      </c>
      <c r="AF1968" s="92">
        <v>0.419510938</v>
      </c>
      <c r="AG1968" s="92">
        <v>5.0000000000000001E-4</v>
      </c>
      <c r="AH1968" s="93" t="s">
        <v>75</v>
      </c>
      <c r="AI1968" s="92">
        <v>1</v>
      </c>
    </row>
    <row r="1969" spans="1:35" x14ac:dyDescent="0.35">
      <c r="A1969">
        <v>5.0000000000000001E-4</v>
      </c>
      <c r="B1969" t="s">
        <v>75</v>
      </c>
      <c r="C1969">
        <f t="shared" si="90"/>
        <v>1</v>
      </c>
      <c r="D1969">
        <f t="shared" si="91"/>
        <v>5.0000000000000001E-4</v>
      </c>
      <c r="E1969">
        <f t="shared" si="92"/>
        <v>2.87E-2</v>
      </c>
      <c r="R1969" s="90">
        <v>5.0000000000000001E-4</v>
      </c>
      <c r="S1969" s="91" t="s">
        <v>75</v>
      </c>
      <c r="T1969" s="90">
        <v>0.88823787649086428</v>
      </c>
      <c r="U1969" s="92">
        <v>5.0000000000000001E-4</v>
      </c>
      <c r="V1969" s="93" t="s">
        <v>75</v>
      </c>
      <c r="W1969" s="92">
        <v>0.22950000000000001</v>
      </c>
      <c r="X1969" s="92">
        <v>5.0000000000000001E-4</v>
      </c>
      <c r="Y1969" s="93" t="s">
        <v>75</v>
      </c>
      <c r="Z1969" s="92">
        <v>0.2920140625</v>
      </c>
      <c r="AA1969" s="92">
        <v>5.0000000000000001E-4</v>
      </c>
      <c r="AB1969" s="93" t="s">
        <v>75</v>
      </c>
      <c r="AC1969" s="92">
        <v>0.29440569900000002</v>
      </c>
      <c r="AD1969" s="92">
        <v>5.0000000000000001E-4</v>
      </c>
      <c r="AE1969" s="93" t="s">
        <v>75</v>
      </c>
      <c r="AF1969" s="92">
        <v>0.41900742200000002</v>
      </c>
      <c r="AG1969" s="92">
        <v>5.0000000000000001E-4</v>
      </c>
      <c r="AH1969" s="93" t="s">
        <v>75</v>
      </c>
      <c r="AI1969" s="92">
        <v>1</v>
      </c>
    </row>
    <row r="1970" spans="1:35" x14ac:dyDescent="0.35">
      <c r="A1970">
        <v>5.0000000000000001E-4</v>
      </c>
      <c r="B1970" t="s">
        <v>75</v>
      </c>
      <c r="C1970">
        <f t="shared" si="90"/>
        <v>1</v>
      </c>
      <c r="D1970">
        <f t="shared" si="91"/>
        <v>5.0000000000000001E-4</v>
      </c>
      <c r="E1970">
        <f t="shared" si="92"/>
        <v>2.87E-2</v>
      </c>
      <c r="R1970" s="90">
        <v>5.0000000000000001E-4</v>
      </c>
      <c r="S1970" s="91" t="s">
        <v>75</v>
      </c>
      <c r="T1970" s="90">
        <v>0.88823787649086428</v>
      </c>
      <c r="U1970" s="92">
        <v>5.0000000000000001E-4</v>
      </c>
      <c r="V1970" s="93" t="s">
        <v>75</v>
      </c>
      <c r="W1970" s="92">
        <v>0.22916894500000001</v>
      </c>
      <c r="X1970" s="92">
        <v>5.0000000000000001E-4</v>
      </c>
      <c r="Y1970" s="93" t="s">
        <v>75</v>
      </c>
      <c r="Z1970" s="92">
        <v>0.29167128906249995</v>
      </c>
      <c r="AA1970" s="92">
        <v>5.0000000000000001E-4</v>
      </c>
      <c r="AB1970" s="93" t="s">
        <v>75</v>
      </c>
      <c r="AC1970" s="92">
        <v>0.29411393899999999</v>
      </c>
      <c r="AD1970" s="92">
        <v>5.0000000000000001E-4</v>
      </c>
      <c r="AE1970" s="93" t="s">
        <v>75</v>
      </c>
      <c r="AF1970" s="92">
        <v>0.41857304699999998</v>
      </c>
      <c r="AG1970" s="92">
        <v>5.0000000000000001E-4</v>
      </c>
      <c r="AH1970" s="93" t="s">
        <v>75</v>
      </c>
      <c r="AI1970" s="92">
        <v>1</v>
      </c>
    </row>
    <row r="1971" spans="1:35" x14ac:dyDescent="0.35">
      <c r="A1971">
        <v>5.0000000000000001E-4</v>
      </c>
      <c r="B1971" t="s">
        <v>75</v>
      </c>
      <c r="C1971">
        <f t="shared" si="90"/>
        <v>1</v>
      </c>
      <c r="D1971">
        <f t="shared" si="91"/>
        <v>5.0000000000000001E-4</v>
      </c>
      <c r="E1971">
        <f t="shared" si="92"/>
        <v>2.87E-2</v>
      </c>
      <c r="R1971" s="90">
        <v>5.0000000000000001E-4</v>
      </c>
      <c r="S1971" s="91" t="s">
        <v>75</v>
      </c>
      <c r="T1971" s="90">
        <v>0.88817608317411467</v>
      </c>
      <c r="U1971" s="92">
        <v>5.0000000000000001E-4</v>
      </c>
      <c r="V1971" s="93" t="s">
        <v>75</v>
      </c>
      <c r="W1971" s="92">
        <v>0.229009766</v>
      </c>
      <c r="X1971" s="92">
        <v>5.0000000000000001E-4</v>
      </c>
      <c r="Y1971" s="93" t="s">
        <v>75</v>
      </c>
      <c r="Z1971" s="92">
        <v>0.29126601562499999</v>
      </c>
      <c r="AA1971" s="92">
        <v>5.0000000000000001E-4</v>
      </c>
      <c r="AB1971" s="93" t="s">
        <v>75</v>
      </c>
      <c r="AC1971" s="92">
        <v>0.29368767099999998</v>
      </c>
      <c r="AD1971" s="92">
        <v>5.0000000000000001E-4</v>
      </c>
      <c r="AE1971" s="93" t="s">
        <v>75</v>
      </c>
      <c r="AF1971" s="92">
        <v>0.418130469</v>
      </c>
      <c r="AG1971" s="92">
        <v>5.0000000000000001E-4</v>
      </c>
      <c r="AH1971" s="93" t="s">
        <v>75</v>
      </c>
      <c r="AI1971" s="92">
        <v>1</v>
      </c>
    </row>
    <row r="1972" spans="1:35" x14ac:dyDescent="0.35">
      <c r="A1972">
        <v>5.0000000000000001E-4</v>
      </c>
      <c r="B1972" t="s">
        <v>75</v>
      </c>
      <c r="C1972">
        <f t="shared" si="90"/>
        <v>1</v>
      </c>
      <c r="D1972">
        <f t="shared" si="91"/>
        <v>5.0000000000000001E-4</v>
      </c>
      <c r="E1972">
        <f t="shared" si="92"/>
        <v>2.87E-2</v>
      </c>
      <c r="R1972" s="90">
        <v>5.0000000000000001E-4</v>
      </c>
      <c r="S1972" s="91" t="s">
        <v>75</v>
      </c>
      <c r="T1972" s="90">
        <v>0.88817608317411467</v>
      </c>
      <c r="U1972" s="92">
        <v>5.0000000000000001E-4</v>
      </c>
      <c r="V1972" s="93" t="s">
        <v>75</v>
      </c>
      <c r="W1972" s="92">
        <v>0.22879882800000001</v>
      </c>
      <c r="X1972" s="92">
        <v>5.0000000000000001E-4</v>
      </c>
      <c r="Y1972" s="93" t="s">
        <v>75</v>
      </c>
      <c r="Z1972" s="92">
        <v>0.29098515624999999</v>
      </c>
      <c r="AA1972" s="92">
        <v>5.0000000000000001E-4</v>
      </c>
      <c r="AB1972" s="93" t="s">
        <v>75</v>
      </c>
      <c r="AC1972" s="92">
        <v>0.293276166</v>
      </c>
      <c r="AD1972" s="92">
        <v>5.0000000000000001E-4</v>
      </c>
      <c r="AE1972" s="93" t="s">
        <v>75</v>
      </c>
      <c r="AF1972" s="92">
        <v>0.41770898400000001</v>
      </c>
      <c r="AG1972" s="92">
        <v>5.0000000000000001E-4</v>
      </c>
      <c r="AH1972" s="93" t="s">
        <v>75</v>
      </c>
      <c r="AI1972" s="92">
        <v>1</v>
      </c>
    </row>
    <row r="1973" spans="1:35" x14ac:dyDescent="0.35">
      <c r="A1973">
        <v>5.0000000000000001E-4</v>
      </c>
      <c r="B1973" t="s">
        <v>75</v>
      </c>
      <c r="C1973">
        <f t="shared" si="90"/>
        <v>1</v>
      </c>
      <c r="D1973">
        <f t="shared" si="91"/>
        <v>5.0000000000000001E-4</v>
      </c>
      <c r="E1973">
        <f t="shared" si="92"/>
        <v>2.87E-2</v>
      </c>
      <c r="R1973" s="90">
        <v>5.0000000000000001E-4</v>
      </c>
      <c r="S1973" s="91" t="s">
        <v>75</v>
      </c>
      <c r="T1973" s="90">
        <v>0.88817608317411467</v>
      </c>
      <c r="U1973" s="92">
        <v>5.0000000000000001E-4</v>
      </c>
      <c r="V1973" s="93" t="s">
        <v>75</v>
      </c>
      <c r="W1973" s="92">
        <v>0.228519531</v>
      </c>
      <c r="X1973" s="92">
        <v>5.0000000000000001E-4</v>
      </c>
      <c r="Y1973" s="93" t="s">
        <v>75</v>
      </c>
      <c r="Z1973" s="92">
        <v>0.29053007812499998</v>
      </c>
      <c r="AA1973" s="92">
        <v>5.0000000000000001E-4</v>
      </c>
      <c r="AB1973" s="93" t="s">
        <v>75</v>
      </c>
      <c r="AC1973" s="92">
        <v>0.292973339</v>
      </c>
      <c r="AD1973" s="92">
        <v>5.0000000000000001E-4</v>
      </c>
      <c r="AE1973" s="93" t="s">
        <v>75</v>
      </c>
      <c r="AF1973" s="92">
        <v>0.41723242199999999</v>
      </c>
      <c r="AG1973" s="92">
        <v>5.0000000000000001E-4</v>
      </c>
      <c r="AH1973" s="93" t="s">
        <v>75</v>
      </c>
      <c r="AI1973" s="92">
        <v>1</v>
      </c>
    </row>
    <row r="1974" spans="1:35" x14ac:dyDescent="0.35">
      <c r="A1974">
        <v>5.0000000000000001E-4</v>
      </c>
      <c r="B1974" t="s">
        <v>75</v>
      </c>
      <c r="C1974">
        <f t="shared" si="90"/>
        <v>1</v>
      </c>
      <c r="D1974">
        <f t="shared" si="91"/>
        <v>5.0000000000000001E-4</v>
      </c>
      <c r="E1974">
        <f t="shared" si="92"/>
        <v>2.87E-2</v>
      </c>
      <c r="R1974" s="90">
        <v>5.0000000000000001E-4</v>
      </c>
      <c r="S1974" s="91" t="s">
        <v>75</v>
      </c>
      <c r="T1974" s="90">
        <v>0.88805817306746737</v>
      </c>
      <c r="U1974" s="92">
        <v>5.0000000000000001E-4</v>
      </c>
      <c r="V1974" s="93" t="s">
        <v>75</v>
      </c>
      <c r="W1974" s="92">
        <v>0.22833007799999999</v>
      </c>
      <c r="X1974" s="92">
        <v>5.0000000000000001E-4</v>
      </c>
      <c r="Y1974" s="93" t="s">
        <v>75</v>
      </c>
      <c r="Z1974" s="92">
        <v>0.29013320312500002</v>
      </c>
      <c r="AA1974" s="92">
        <v>5.0000000000000001E-4</v>
      </c>
      <c r="AB1974" s="93" t="s">
        <v>75</v>
      </c>
      <c r="AC1974" s="92">
        <v>0.29259275800000001</v>
      </c>
      <c r="AD1974" s="92">
        <v>5.0000000000000001E-4</v>
      </c>
      <c r="AE1974" s="93" t="s">
        <v>75</v>
      </c>
      <c r="AF1974" s="92">
        <v>0.41679062500000003</v>
      </c>
      <c r="AG1974" s="92">
        <v>5.0000000000000001E-4</v>
      </c>
      <c r="AH1974" s="93" t="s">
        <v>75</v>
      </c>
      <c r="AI1974" s="92">
        <v>1</v>
      </c>
    </row>
    <row r="1975" spans="1:35" x14ac:dyDescent="0.35">
      <c r="A1975">
        <v>5.0000000000000001E-4</v>
      </c>
      <c r="B1975" t="s">
        <v>75</v>
      </c>
      <c r="C1975">
        <f t="shared" si="90"/>
        <v>1</v>
      </c>
      <c r="D1975">
        <f t="shared" si="91"/>
        <v>5.0000000000000001E-4</v>
      </c>
      <c r="E1975">
        <f t="shared" si="92"/>
        <v>2.87E-2</v>
      </c>
      <c r="R1975" s="90">
        <v>5.0000000000000001E-4</v>
      </c>
      <c r="S1975" s="91" t="s">
        <v>75</v>
      </c>
      <c r="T1975" s="90">
        <v>0.88805817306746737</v>
      </c>
      <c r="U1975" s="92">
        <v>5.0000000000000001E-4</v>
      </c>
      <c r="V1975" s="93" t="s">
        <v>75</v>
      </c>
      <c r="W1975" s="92">
        <v>0.22800000000000001</v>
      </c>
      <c r="X1975" s="92">
        <v>5.0000000000000001E-4</v>
      </c>
      <c r="Y1975" s="93" t="s">
        <v>75</v>
      </c>
      <c r="Z1975" s="92">
        <v>0.28970937499999999</v>
      </c>
      <c r="AA1975" s="92">
        <v>5.0000000000000001E-4</v>
      </c>
      <c r="AB1975" s="93" t="s">
        <v>75</v>
      </c>
      <c r="AC1975" s="92">
        <v>0.292163746</v>
      </c>
      <c r="AD1975" s="92">
        <v>5.0000000000000001E-4</v>
      </c>
      <c r="AE1975" s="93" t="s">
        <v>75</v>
      </c>
      <c r="AF1975" s="92">
        <v>0.41631289100000002</v>
      </c>
      <c r="AG1975" s="92">
        <v>5.0000000000000001E-4</v>
      </c>
      <c r="AH1975" s="93" t="s">
        <v>75</v>
      </c>
      <c r="AI1975" s="92">
        <v>1</v>
      </c>
    </row>
    <row r="1976" spans="1:35" x14ac:dyDescent="0.35">
      <c r="A1976">
        <v>5.0000000000000001E-4</v>
      </c>
      <c r="B1976" t="s">
        <v>75</v>
      </c>
      <c r="C1976">
        <f t="shared" si="90"/>
        <v>1</v>
      </c>
      <c r="D1976">
        <f t="shared" si="91"/>
        <v>5.0000000000000001E-4</v>
      </c>
      <c r="E1976">
        <f t="shared" si="92"/>
        <v>2.87E-2</v>
      </c>
      <c r="R1976" s="90">
        <v>5.0000000000000001E-4</v>
      </c>
      <c r="S1976" s="91" t="s">
        <v>75</v>
      </c>
      <c r="T1976" s="90">
        <v>0.88795339668872808</v>
      </c>
      <c r="U1976" s="92">
        <v>5.0000000000000001E-4</v>
      </c>
      <c r="V1976" s="93" t="s">
        <v>75</v>
      </c>
      <c r="W1976" s="92">
        <v>0.22793164099999999</v>
      </c>
      <c r="X1976" s="92">
        <v>5.0000000000000001E-4</v>
      </c>
      <c r="Y1976" s="93" t="s">
        <v>75</v>
      </c>
      <c r="Z1976" s="92">
        <v>0.28934570312500002</v>
      </c>
      <c r="AA1976" s="92">
        <v>5.0000000000000001E-4</v>
      </c>
      <c r="AB1976" s="93" t="s">
        <v>75</v>
      </c>
      <c r="AC1976" s="92">
        <v>0.29174149900000002</v>
      </c>
      <c r="AD1976" s="92">
        <v>5.0000000000000001E-4</v>
      </c>
      <c r="AE1976" s="93" t="s">
        <v>75</v>
      </c>
      <c r="AF1976" s="92">
        <v>0.41584843799999999</v>
      </c>
      <c r="AG1976" s="92">
        <v>5.0000000000000001E-4</v>
      </c>
      <c r="AH1976" s="93" t="s">
        <v>75</v>
      </c>
      <c r="AI1976" s="92">
        <v>1</v>
      </c>
    </row>
    <row r="1977" spans="1:35" x14ac:dyDescent="0.35">
      <c r="A1977">
        <v>5.0000000000000001E-4</v>
      </c>
      <c r="B1977" t="s">
        <v>75</v>
      </c>
      <c r="C1977">
        <f t="shared" si="90"/>
        <v>1</v>
      </c>
      <c r="D1977">
        <f t="shared" si="91"/>
        <v>5.0000000000000001E-4</v>
      </c>
      <c r="E1977">
        <f t="shared" si="92"/>
        <v>2.87E-2</v>
      </c>
      <c r="R1977" s="90">
        <v>5.0000000000000001E-4</v>
      </c>
      <c r="S1977" s="91" t="s">
        <v>75</v>
      </c>
      <c r="T1977" s="90">
        <v>0.88759596274962627</v>
      </c>
      <c r="U1977" s="92">
        <v>5.0000000000000001E-4</v>
      </c>
      <c r="V1977" s="93" t="s">
        <v>75</v>
      </c>
      <c r="W1977" s="92">
        <v>0.227643555</v>
      </c>
      <c r="X1977" s="92">
        <v>5.0000000000000001E-4</v>
      </c>
      <c r="Y1977" s="93" t="s">
        <v>75</v>
      </c>
      <c r="Z1977" s="92">
        <v>0.28892890625000001</v>
      </c>
      <c r="AA1977" s="92">
        <v>5.0000000000000001E-4</v>
      </c>
      <c r="AB1977" s="93" t="s">
        <v>75</v>
      </c>
      <c r="AC1977" s="92">
        <v>0.291345154</v>
      </c>
      <c r="AD1977" s="92">
        <v>5.0000000000000001E-4</v>
      </c>
      <c r="AE1977" s="93" t="s">
        <v>75</v>
      </c>
      <c r="AF1977" s="92">
        <v>0.415319141</v>
      </c>
      <c r="AG1977" s="92">
        <v>5.0000000000000001E-4</v>
      </c>
      <c r="AH1977" s="93" t="s">
        <v>75</v>
      </c>
      <c r="AI1977" s="92">
        <v>1</v>
      </c>
    </row>
    <row r="1978" spans="1:35" x14ac:dyDescent="0.35">
      <c r="A1978">
        <v>5.0000000000000001E-4</v>
      </c>
      <c r="B1978" t="s">
        <v>75</v>
      </c>
      <c r="C1978">
        <f t="shared" si="90"/>
        <v>1</v>
      </c>
      <c r="D1978">
        <f t="shared" si="91"/>
        <v>5.0000000000000001E-4</v>
      </c>
      <c r="E1978">
        <f t="shared" si="92"/>
        <v>2.87E-2</v>
      </c>
      <c r="R1978" s="90">
        <v>5.0000000000000001E-4</v>
      </c>
      <c r="S1978" s="91" t="s">
        <v>75</v>
      </c>
      <c r="T1978" s="90">
        <v>0.88660460039123079</v>
      </c>
      <c r="U1978" s="92">
        <v>5.0000000000000001E-4</v>
      </c>
      <c r="V1978" s="93" t="s">
        <v>75</v>
      </c>
      <c r="W1978" s="92">
        <v>0.22748046899999999</v>
      </c>
      <c r="X1978" s="92">
        <v>5.0000000000000001E-4</v>
      </c>
      <c r="Y1978" s="93" t="s">
        <v>75</v>
      </c>
      <c r="Z1978" s="92">
        <v>0.28853613281250001</v>
      </c>
      <c r="AA1978" s="92">
        <v>5.0000000000000001E-4</v>
      </c>
      <c r="AB1978" s="93" t="s">
        <v>75</v>
      </c>
      <c r="AC1978" s="92">
        <v>0.290905315</v>
      </c>
      <c r="AD1978" s="92">
        <v>5.0000000000000001E-4</v>
      </c>
      <c r="AE1978" s="93" t="s">
        <v>75</v>
      </c>
      <c r="AF1978" s="92">
        <v>0.41481796900000001</v>
      </c>
      <c r="AG1978" s="92">
        <v>5.0000000000000001E-4</v>
      </c>
      <c r="AH1978" s="93" t="s">
        <v>75</v>
      </c>
      <c r="AI1978" s="92">
        <v>1</v>
      </c>
    </row>
    <row r="1979" spans="1:35" x14ac:dyDescent="0.35">
      <c r="A1979">
        <v>5.0000000000000001E-4</v>
      </c>
      <c r="B1979" t="s">
        <v>75</v>
      </c>
      <c r="C1979">
        <f t="shared" si="90"/>
        <v>1</v>
      </c>
      <c r="D1979">
        <f t="shared" si="91"/>
        <v>5.0000000000000001E-4</v>
      </c>
      <c r="E1979">
        <f t="shared" si="92"/>
        <v>2.87E-2</v>
      </c>
      <c r="R1979" s="90">
        <v>5.0000000000000001E-4</v>
      </c>
      <c r="S1979" s="91" t="s">
        <v>75</v>
      </c>
      <c r="T1979" s="90">
        <v>0.88658102082594337</v>
      </c>
      <c r="U1979" s="92">
        <v>5.0000000000000001E-4</v>
      </c>
      <c r="V1979" s="93" t="s">
        <v>75</v>
      </c>
      <c r="W1979" s="92">
        <v>0.22728124999999999</v>
      </c>
      <c r="X1979" s="92">
        <v>5.0000000000000001E-4</v>
      </c>
      <c r="Y1979" s="93" t="s">
        <v>75</v>
      </c>
      <c r="Z1979" s="92">
        <v>0.28799023437499999</v>
      </c>
      <c r="AA1979" s="92">
        <v>5.0000000000000001E-4</v>
      </c>
      <c r="AB1979" s="93" t="s">
        <v>75</v>
      </c>
      <c r="AC1979" s="92">
        <v>0.29041236199999998</v>
      </c>
      <c r="AD1979" s="92">
        <v>5.0000000000000001E-4</v>
      </c>
      <c r="AE1979" s="93" t="s">
        <v>75</v>
      </c>
      <c r="AF1979" s="92">
        <v>0.41426171899999997</v>
      </c>
      <c r="AG1979" s="92">
        <v>5.0000000000000001E-4</v>
      </c>
      <c r="AH1979" s="93" t="s">
        <v>75</v>
      </c>
      <c r="AI1979" s="92">
        <v>1</v>
      </c>
    </row>
    <row r="1980" spans="1:35" x14ac:dyDescent="0.35">
      <c r="A1980">
        <v>5.0000000000000001E-4</v>
      </c>
      <c r="B1980" t="s">
        <v>75</v>
      </c>
      <c r="C1980">
        <f t="shared" si="90"/>
        <v>1</v>
      </c>
      <c r="D1980">
        <f t="shared" si="91"/>
        <v>5.0000000000000001E-4</v>
      </c>
      <c r="E1980">
        <f t="shared" si="92"/>
        <v>2.87E-2</v>
      </c>
      <c r="R1980" s="90">
        <v>5.0000000000000001E-4</v>
      </c>
      <c r="S1980" s="91" t="s">
        <v>75</v>
      </c>
      <c r="T1980" s="90">
        <v>0.88654409211558149</v>
      </c>
      <c r="U1980" s="92">
        <v>5.0000000000000001E-4</v>
      </c>
      <c r="V1980" s="93" t="s">
        <v>75</v>
      </c>
      <c r="W1980" s="92">
        <v>0.22707519500000001</v>
      </c>
      <c r="X1980" s="92">
        <v>5.0000000000000001E-4</v>
      </c>
      <c r="Y1980" s="93" t="s">
        <v>75</v>
      </c>
      <c r="Z1980" s="92">
        <v>0.28751269531250001</v>
      </c>
      <c r="AA1980" s="92">
        <v>5.0000000000000001E-4</v>
      </c>
      <c r="AB1980" s="93" t="s">
        <v>75</v>
      </c>
      <c r="AC1980" s="92">
        <v>0.28992938200000001</v>
      </c>
      <c r="AD1980" s="92">
        <v>5.0000000000000001E-4</v>
      </c>
      <c r="AE1980" s="93" t="s">
        <v>75</v>
      </c>
      <c r="AF1980" s="92">
        <v>0.41370937499999999</v>
      </c>
      <c r="AG1980" s="92">
        <v>5.0000000000000001E-4</v>
      </c>
      <c r="AH1980" s="93" t="s">
        <v>75</v>
      </c>
      <c r="AI1980" s="92">
        <v>1</v>
      </c>
    </row>
    <row r="1981" spans="1:35" x14ac:dyDescent="0.35">
      <c r="A1981">
        <v>5.0000000000000001E-4</v>
      </c>
      <c r="B1981" t="s">
        <v>75</v>
      </c>
      <c r="C1981">
        <f t="shared" si="90"/>
        <v>1</v>
      </c>
      <c r="D1981">
        <f t="shared" si="91"/>
        <v>5.0000000000000001E-4</v>
      </c>
      <c r="E1981">
        <f t="shared" si="92"/>
        <v>2.87E-2</v>
      </c>
      <c r="R1981" s="90">
        <v>5.0000000000000001E-4</v>
      </c>
      <c r="S1981" s="91" t="s">
        <v>75</v>
      </c>
      <c r="T1981" s="90">
        <v>0.88654409211558149</v>
      </c>
      <c r="U1981" s="92">
        <v>5.0000000000000001E-4</v>
      </c>
      <c r="V1981" s="93" t="s">
        <v>75</v>
      </c>
      <c r="W1981" s="92">
        <v>0.22675292999999999</v>
      </c>
      <c r="X1981" s="92">
        <v>5.0000000000000001E-4</v>
      </c>
      <c r="Y1981" s="93" t="s">
        <v>75</v>
      </c>
      <c r="Z1981" s="92">
        <v>0.28713066406250004</v>
      </c>
      <c r="AA1981" s="92">
        <v>5.0000000000000001E-4</v>
      </c>
      <c r="AB1981" s="93" t="s">
        <v>75</v>
      </c>
      <c r="AC1981" s="92">
        <v>0.289478815</v>
      </c>
      <c r="AD1981" s="92">
        <v>5.0000000000000001E-4</v>
      </c>
      <c r="AE1981" s="93" t="s">
        <v>75</v>
      </c>
      <c r="AF1981" s="92">
        <v>0.413158203</v>
      </c>
      <c r="AG1981" s="92">
        <v>5.0000000000000001E-4</v>
      </c>
      <c r="AH1981" s="93" t="s">
        <v>75</v>
      </c>
      <c r="AI1981" s="92">
        <v>1</v>
      </c>
    </row>
    <row r="1982" spans="1:35" x14ac:dyDescent="0.35">
      <c r="A1982">
        <v>5.0000000000000001E-4</v>
      </c>
      <c r="B1982" t="s">
        <v>75</v>
      </c>
      <c r="C1982">
        <f t="shared" si="90"/>
        <v>1</v>
      </c>
      <c r="D1982">
        <f t="shared" si="91"/>
        <v>5.0000000000000001E-4</v>
      </c>
      <c r="E1982">
        <f t="shared" si="92"/>
        <v>2.87E-2</v>
      </c>
      <c r="R1982" s="90">
        <v>5.0000000000000001E-4</v>
      </c>
      <c r="S1982" s="91" t="s">
        <v>75</v>
      </c>
      <c r="T1982" s="90">
        <v>0.88654409211558149</v>
      </c>
      <c r="U1982" s="92">
        <v>5.0000000000000001E-4</v>
      </c>
      <c r="V1982" s="93" t="s">
        <v>75</v>
      </c>
      <c r="W1982" s="92">
        <v>0.22647753900000001</v>
      </c>
      <c r="X1982" s="92">
        <v>5.0000000000000001E-4</v>
      </c>
      <c r="Y1982" s="93" t="s">
        <v>75</v>
      </c>
      <c r="Z1982" s="92">
        <v>0.28657539062499998</v>
      </c>
      <c r="AA1982" s="92">
        <v>5.0000000000000001E-4</v>
      </c>
      <c r="AB1982" s="93" t="s">
        <v>75</v>
      </c>
      <c r="AC1982" s="92">
        <v>0.28896267799999997</v>
      </c>
      <c r="AD1982" s="92">
        <v>5.0000000000000001E-4</v>
      </c>
      <c r="AE1982" s="93" t="s">
        <v>75</v>
      </c>
      <c r="AF1982" s="92">
        <v>0.41255507800000002</v>
      </c>
      <c r="AG1982" s="92">
        <v>5.0000000000000001E-4</v>
      </c>
      <c r="AH1982" s="93" t="s">
        <v>75</v>
      </c>
      <c r="AI1982" s="92">
        <v>1</v>
      </c>
    </row>
    <row r="1983" spans="1:35" x14ac:dyDescent="0.35">
      <c r="A1983">
        <v>5.0000000000000001E-4</v>
      </c>
      <c r="B1983" t="s">
        <v>75</v>
      </c>
      <c r="C1983">
        <f t="shared" si="90"/>
        <v>1</v>
      </c>
      <c r="D1983">
        <f t="shared" si="91"/>
        <v>5.0000000000000001E-4</v>
      </c>
      <c r="E1983">
        <f t="shared" si="92"/>
        <v>2.87E-2</v>
      </c>
      <c r="R1983" s="90">
        <v>5.0000000000000001E-4</v>
      </c>
      <c r="S1983" s="91" t="s">
        <v>75</v>
      </c>
      <c r="T1983" s="90">
        <v>0.88638882406423691</v>
      </c>
      <c r="U1983" s="92">
        <v>5.0000000000000001E-4</v>
      </c>
      <c r="V1983" s="93" t="s">
        <v>75</v>
      </c>
      <c r="W1983" s="92">
        <v>0.22612890599999999</v>
      </c>
      <c r="X1983" s="92">
        <v>5.0000000000000001E-4</v>
      </c>
      <c r="Y1983" s="93" t="s">
        <v>75</v>
      </c>
      <c r="Z1983" s="92">
        <v>0.28608554687499999</v>
      </c>
      <c r="AA1983" s="92">
        <v>5.0000000000000001E-4</v>
      </c>
      <c r="AB1983" s="93" t="s">
        <v>75</v>
      </c>
      <c r="AC1983" s="92">
        <v>0.28840838699999999</v>
      </c>
      <c r="AD1983" s="92">
        <v>5.0000000000000001E-4</v>
      </c>
      <c r="AE1983" s="93" t="s">
        <v>75</v>
      </c>
      <c r="AF1983" s="92">
        <v>0.41196914099999998</v>
      </c>
      <c r="AG1983" s="92">
        <v>5.0000000000000001E-4</v>
      </c>
      <c r="AH1983" s="93" t="s">
        <v>75</v>
      </c>
      <c r="AI1983" s="92">
        <v>1</v>
      </c>
    </row>
    <row r="1984" spans="1:35" x14ac:dyDescent="0.35">
      <c r="A1984">
        <v>5.0000000000000001E-4</v>
      </c>
      <c r="B1984" t="s">
        <v>75</v>
      </c>
      <c r="C1984">
        <f t="shared" si="90"/>
        <v>1</v>
      </c>
      <c r="D1984">
        <f t="shared" si="91"/>
        <v>5.0000000000000001E-4</v>
      </c>
      <c r="E1984">
        <f t="shared" si="92"/>
        <v>2.87E-2</v>
      </c>
      <c r="R1984" s="90">
        <v>5.0000000000000001E-4</v>
      </c>
      <c r="S1984" s="91" t="s">
        <v>75</v>
      </c>
      <c r="T1984" s="90">
        <v>0.8863708523314201</v>
      </c>
      <c r="U1984" s="92">
        <v>5.0000000000000001E-4</v>
      </c>
      <c r="V1984" s="93" t="s">
        <v>75</v>
      </c>
      <c r="W1984" s="92">
        <v>0.22603515599999999</v>
      </c>
      <c r="X1984" s="92">
        <v>5.0000000000000001E-4</v>
      </c>
      <c r="Y1984" s="93" t="s">
        <v>75</v>
      </c>
      <c r="Z1984" s="92">
        <v>0.28553105468749995</v>
      </c>
      <c r="AA1984" s="92">
        <v>5.0000000000000001E-4</v>
      </c>
      <c r="AB1984" s="93" t="s">
        <v>75</v>
      </c>
      <c r="AC1984" s="92">
        <v>0.28789790199999998</v>
      </c>
      <c r="AD1984" s="92">
        <v>5.0000000000000001E-4</v>
      </c>
      <c r="AE1984" s="93" t="s">
        <v>75</v>
      </c>
      <c r="AF1984" s="92">
        <v>0.411395703</v>
      </c>
      <c r="AG1984" s="92">
        <v>5.0000000000000001E-4</v>
      </c>
      <c r="AH1984" s="93" t="s">
        <v>75</v>
      </c>
      <c r="AI1984" s="92">
        <v>1</v>
      </c>
    </row>
    <row r="1985" spans="1:35" x14ac:dyDescent="0.35">
      <c r="A1985">
        <v>5.0000000000000001E-4</v>
      </c>
      <c r="B1985" t="s">
        <v>75</v>
      </c>
      <c r="C1985">
        <f t="shared" si="90"/>
        <v>1</v>
      </c>
      <c r="D1985">
        <f t="shared" si="91"/>
        <v>5.0000000000000001E-4</v>
      </c>
      <c r="E1985">
        <f t="shared" si="92"/>
        <v>2.87E-2</v>
      </c>
      <c r="R1985" s="90">
        <v>5.0000000000000001E-4</v>
      </c>
      <c r="S1985" s="91" t="s">
        <v>75</v>
      </c>
      <c r="T1985" s="90">
        <v>0.8861484830924784</v>
      </c>
      <c r="U1985" s="92">
        <v>5.0000000000000001E-4</v>
      </c>
      <c r="V1985" s="93" t="s">
        <v>75</v>
      </c>
      <c r="W1985" s="92">
        <v>0.225635742</v>
      </c>
      <c r="X1985" s="92">
        <v>5.0000000000000001E-4</v>
      </c>
      <c r="Y1985" s="93" t="s">
        <v>75</v>
      </c>
      <c r="Z1985" s="92">
        <v>0.2849822265625</v>
      </c>
      <c r="AA1985" s="92">
        <v>5.0000000000000001E-4</v>
      </c>
      <c r="AB1985" s="93" t="s">
        <v>75</v>
      </c>
      <c r="AC1985" s="92">
        <v>0.28736530300000002</v>
      </c>
      <c r="AD1985" s="92">
        <v>5.0000000000000001E-4</v>
      </c>
      <c r="AE1985" s="93" t="s">
        <v>75</v>
      </c>
      <c r="AF1985" s="92">
        <v>0.410795313</v>
      </c>
      <c r="AG1985" s="92">
        <v>5.0000000000000001E-4</v>
      </c>
      <c r="AH1985" s="93" t="s">
        <v>75</v>
      </c>
      <c r="AI1985" s="92">
        <v>1</v>
      </c>
    </row>
    <row r="1986" spans="1:35" x14ac:dyDescent="0.35">
      <c r="A1986">
        <v>5.0000000000000001E-4</v>
      </c>
      <c r="B1986" t="s">
        <v>75</v>
      </c>
      <c r="C1986">
        <f t="shared" si="90"/>
        <v>1</v>
      </c>
      <c r="D1986">
        <f t="shared" si="91"/>
        <v>5.0000000000000001E-4</v>
      </c>
      <c r="E1986">
        <f t="shared" si="92"/>
        <v>2.87E-2</v>
      </c>
      <c r="R1986" s="90">
        <v>5.0000000000000001E-4</v>
      </c>
      <c r="S1986" s="91" t="s">
        <v>75</v>
      </c>
      <c r="T1986" s="90">
        <v>0.8861484830924784</v>
      </c>
      <c r="U1986" s="92">
        <v>5.0000000000000001E-4</v>
      </c>
      <c r="V1986" s="93" t="s">
        <v>75</v>
      </c>
      <c r="W1986" s="92">
        <v>0.22527441400000001</v>
      </c>
      <c r="X1986" s="92">
        <v>5.0000000000000001E-4</v>
      </c>
      <c r="Y1986" s="93" t="s">
        <v>75</v>
      </c>
      <c r="Z1986" s="92">
        <v>0.28440781250000002</v>
      </c>
      <c r="AA1986" s="92">
        <v>5.0000000000000001E-4</v>
      </c>
      <c r="AB1986" s="93" t="s">
        <v>75</v>
      </c>
      <c r="AC1986" s="92">
        <v>0.28681375599999998</v>
      </c>
      <c r="AD1986" s="92">
        <v>5.0000000000000001E-4</v>
      </c>
      <c r="AE1986" s="93" t="s">
        <v>75</v>
      </c>
      <c r="AF1986" s="92">
        <v>0.410088281</v>
      </c>
      <c r="AG1986" s="92">
        <v>5.0000000000000001E-4</v>
      </c>
      <c r="AH1986" s="93" t="s">
        <v>75</v>
      </c>
      <c r="AI1986" s="92">
        <v>1</v>
      </c>
    </row>
    <row r="1987" spans="1:35" x14ac:dyDescent="0.35">
      <c r="A1987">
        <v>5.0000000000000001E-4</v>
      </c>
      <c r="B1987" t="s">
        <v>75</v>
      </c>
      <c r="C1987">
        <f t="shared" si="90"/>
        <v>1</v>
      </c>
      <c r="D1987">
        <f t="shared" si="91"/>
        <v>5.0000000000000001E-4</v>
      </c>
      <c r="E1987">
        <f t="shared" si="92"/>
        <v>2.87E-2</v>
      </c>
      <c r="R1987" s="90">
        <v>5.0000000000000001E-4</v>
      </c>
      <c r="S1987" s="91" t="s">
        <v>75</v>
      </c>
      <c r="T1987" s="90">
        <v>0.88599469746517767</v>
      </c>
      <c r="U1987" s="92">
        <v>5.0000000000000001E-4</v>
      </c>
      <c r="V1987" s="93" t="s">
        <v>75</v>
      </c>
      <c r="W1987" s="92">
        <v>0.225115234</v>
      </c>
      <c r="X1987" s="92">
        <v>5.0000000000000001E-4</v>
      </c>
      <c r="Y1987" s="93" t="s">
        <v>75</v>
      </c>
      <c r="Z1987" s="92">
        <v>0.28371777343749999</v>
      </c>
      <c r="AA1987" s="92">
        <v>5.0000000000000001E-4</v>
      </c>
      <c r="AB1987" s="93" t="s">
        <v>75</v>
      </c>
      <c r="AC1987" s="92">
        <v>0.28634807499999998</v>
      </c>
      <c r="AD1987" s="92">
        <v>5.0000000000000001E-4</v>
      </c>
      <c r="AE1987" s="93" t="s">
        <v>75</v>
      </c>
      <c r="AF1987" s="92">
        <v>0.40941718799999999</v>
      </c>
      <c r="AG1987" s="92">
        <v>5.0000000000000001E-4</v>
      </c>
      <c r="AH1987" s="93" t="s">
        <v>75</v>
      </c>
      <c r="AI1987" s="92">
        <v>1</v>
      </c>
    </row>
    <row r="1988" spans="1:35" x14ac:dyDescent="0.35">
      <c r="A1988">
        <v>5.0000000000000001E-4</v>
      </c>
      <c r="B1988" t="s">
        <v>75</v>
      </c>
      <c r="C1988">
        <f t="shared" ref="C1988:C2002" si="93">IF($A$1=$O$4,T1988,IF($A$1=$O$5,W1988,IF($A$1=$O$6,Z1988,IF($A$1=$O$7,AC1988,IF($A$1=$O$8,AF1988,IF($A$1=$O$9,AI1988,"ERROR"))))))</f>
        <v>1</v>
      </c>
      <c r="D1988">
        <f t="shared" ref="D1988:D2002" si="94">A1988*C1988</f>
        <v>5.0000000000000001E-4</v>
      </c>
      <c r="E1988">
        <f t="shared" ref="E1988:E2002" si="95">D1988*57.4</f>
        <v>2.87E-2</v>
      </c>
      <c r="R1988" s="90">
        <v>5.0000000000000001E-4</v>
      </c>
      <c r="S1988" s="91" t="s">
        <v>75</v>
      </c>
      <c r="T1988" s="90">
        <v>0.88447812362661915</v>
      </c>
      <c r="U1988" s="92">
        <v>5.0000000000000001E-4</v>
      </c>
      <c r="V1988" s="93" t="s">
        <v>75</v>
      </c>
      <c r="W1988" s="92">
        <v>0.22475000000000001</v>
      </c>
      <c r="X1988" s="92">
        <v>5.0000000000000001E-4</v>
      </c>
      <c r="Y1988" s="93" t="s">
        <v>75</v>
      </c>
      <c r="Z1988" s="92">
        <v>0.28299160156250003</v>
      </c>
      <c r="AA1988" s="92">
        <v>5.0000000000000001E-4</v>
      </c>
      <c r="AB1988" s="93" t="s">
        <v>75</v>
      </c>
      <c r="AC1988" s="92">
        <v>0.285765836</v>
      </c>
      <c r="AD1988" s="92">
        <v>5.0000000000000001E-4</v>
      </c>
      <c r="AE1988" s="93" t="s">
        <v>75</v>
      </c>
      <c r="AF1988" s="92">
        <v>0.40877460900000001</v>
      </c>
      <c r="AG1988" s="92">
        <v>5.0000000000000001E-4</v>
      </c>
      <c r="AH1988" s="93" t="s">
        <v>75</v>
      </c>
      <c r="AI1988" s="92">
        <v>1</v>
      </c>
    </row>
    <row r="1989" spans="1:35" x14ac:dyDescent="0.35">
      <c r="A1989">
        <v>5.0000000000000001E-4</v>
      </c>
      <c r="B1989" t="s">
        <v>75</v>
      </c>
      <c r="C1989">
        <f t="shared" si="93"/>
        <v>1</v>
      </c>
      <c r="D1989">
        <f t="shared" si="94"/>
        <v>5.0000000000000001E-4</v>
      </c>
      <c r="E1989">
        <f t="shared" si="95"/>
        <v>2.87E-2</v>
      </c>
      <c r="R1989" s="90">
        <v>5.0000000000000001E-4</v>
      </c>
      <c r="S1989" s="91" t="s">
        <v>75</v>
      </c>
      <c r="T1989" s="90">
        <v>0.88344040731481843</v>
      </c>
      <c r="U1989" s="92">
        <v>5.0000000000000001E-4</v>
      </c>
      <c r="V1989" s="93" t="s">
        <v>75</v>
      </c>
      <c r="W1989" s="92">
        <v>0.224237305</v>
      </c>
      <c r="X1989" s="92">
        <v>5.0000000000000001E-4</v>
      </c>
      <c r="Y1989" s="93" t="s">
        <v>75</v>
      </c>
      <c r="Z1989" s="92">
        <v>0.28231308593749999</v>
      </c>
      <c r="AA1989" s="92">
        <v>5.0000000000000001E-4</v>
      </c>
      <c r="AB1989" s="93" t="s">
        <v>75</v>
      </c>
      <c r="AC1989" s="92">
        <v>0.28514316099999998</v>
      </c>
      <c r="AD1989" s="92">
        <v>5.0000000000000001E-4</v>
      </c>
      <c r="AE1989" s="93" t="s">
        <v>75</v>
      </c>
      <c r="AF1989" s="92">
        <v>0.40802421900000002</v>
      </c>
      <c r="AG1989" s="92">
        <v>5.0000000000000001E-4</v>
      </c>
      <c r="AH1989" s="93" t="s">
        <v>75</v>
      </c>
      <c r="AI1989" s="92">
        <v>1</v>
      </c>
    </row>
    <row r="1990" spans="1:35" x14ac:dyDescent="0.35">
      <c r="A1990">
        <v>5.0000000000000001E-4</v>
      </c>
      <c r="B1990" t="s">
        <v>75</v>
      </c>
      <c r="C1990">
        <f t="shared" si="93"/>
        <v>1</v>
      </c>
      <c r="D1990">
        <f t="shared" si="94"/>
        <v>5.0000000000000001E-4</v>
      </c>
      <c r="E1990">
        <f t="shared" si="95"/>
        <v>2.87E-2</v>
      </c>
      <c r="R1990" s="90">
        <v>5.0000000000000001E-4</v>
      </c>
      <c r="S1990" s="91" t="s">
        <v>75</v>
      </c>
      <c r="T1990" s="90">
        <v>0.88343483450956961</v>
      </c>
      <c r="U1990" s="92">
        <v>5.0000000000000001E-4</v>
      </c>
      <c r="V1990" s="93" t="s">
        <v>75</v>
      </c>
      <c r="W1990" s="92">
        <v>0.22374414100000001</v>
      </c>
      <c r="X1990" s="92">
        <v>5.0000000000000001E-4</v>
      </c>
      <c r="Y1990" s="93" t="s">
        <v>75</v>
      </c>
      <c r="Z1990" s="92">
        <v>0.281577734375</v>
      </c>
      <c r="AA1990" s="92">
        <v>5.0000000000000001E-4</v>
      </c>
      <c r="AB1990" s="93" t="s">
        <v>75</v>
      </c>
      <c r="AC1990" s="92">
        <v>0.284457707</v>
      </c>
      <c r="AD1990" s="92">
        <v>5.0000000000000001E-4</v>
      </c>
      <c r="AE1990" s="93" t="s">
        <v>75</v>
      </c>
      <c r="AF1990" s="92">
        <v>0.40712968799999999</v>
      </c>
      <c r="AG1990" s="92">
        <v>5.0000000000000001E-4</v>
      </c>
      <c r="AH1990" s="93" t="s">
        <v>75</v>
      </c>
      <c r="AI1990" s="92">
        <v>1</v>
      </c>
    </row>
    <row r="1991" spans="1:35" x14ac:dyDescent="0.35">
      <c r="A1991">
        <v>5.0000000000000001E-4</v>
      </c>
      <c r="B1991" t="s">
        <v>75</v>
      </c>
      <c r="C1991">
        <f t="shared" si="93"/>
        <v>1</v>
      </c>
      <c r="D1991">
        <f t="shared" si="94"/>
        <v>5.0000000000000001E-4</v>
      </c>
      <c r="E1991">
        <f t="shared" si="95"/>
        <v>2.87E-2</v>
      </c>
      <c r="R1991" s="90">
        <v>5.0000000000000001E-4</v>
      </c>
      <c r="S1991" s="91" t="s">
        <v>75</v>
      </c>
      <c r="T1991" s="90">
        <v>0.88279995186862037</v>
      </c>
      <c r="U1991" s="92">
        <v>5.0000000000000001E-4</v>
      </c>
      <c r="V1991" s="93" t="s">
        <v>75</v>
      </c>
      <c r="W1991" s="92">
        <v>0.22343750000000001</v>
      </c>
      <c r="X1991" s="92">
        <v>5.0000000000000001E-4</v>
      </c>
      <c r="Y1991" s="93" t="s">
        <v>75</v>
      </c>
      <c r="Z1991" s="92">
        <v>0.28088496093750004</v>
      </c>
      <c r="AA1991" s="92">
        <v>5.0000000000000001E-4</v>
      </c>
      <c r="AB1991" s="93" t="s">
        <v>75</v>
      </c>
      <c r="AC1991" s="92">
        <v>0.283774627</v>
      </c>
      <c r="AD1991" s="92">
        <v>5.0000000000000001E-4</v>
      </c>
      <c r="AE1991" s="93" t="s">
        <v>75</v>
      </c>
      <c r="AF1991" s="92">
        <v>0.40635195299999999</v>
      </c>
      <c r="AG1991" s="92">
        <v>5.0000000000000001E-4</v>
      </c>
      <c r="AH1991" s="93" t="s">
        <v>75</v>
      </c>
      <c r="AI1991" s="92">
        <v>1</v>
      </c>
    </row>
    <row r="1992" spans="1:35" x14ac:dyDescent="0.35">
      <c r="A1992">
        <v>5.0000000000000001E-4</v>
      </c>
      <c r="B1992" t="s">
        <v>75</v>
      </c>
      <c r="C1992">
        <f t="shared" si="93"/>
        <v>1</v>
      </c>
      <c r="D1992">
        <f t="shared" si="94"/>
        <v>5.0000000000000001E-4</v>
      </c>
      <c r="E1992">
        <f t="shared" si="95"/>
        <v>2.87E-2</v>
      </c>
      <c r="R1992" s="90">
        <v>5.0000000000000001E-4</v>
      </c>
      <c r="S1992" s="91" t="s">
        <v>75</v>
      </c>
      <c r="T1992" s="90">
        <v>0.88279995186862037</v>
      </c>
      <c r="U1992" s="92">
        <v>5.0000000000000001E-4</v>
      </c>
      <c r="V1992" s="93" t="s">
        <v>75</v>
      </c>
      <c r="W1992" s="92">
        <v>0.22314648400000001</v>
      </c>
      <c r="X1992" s="92">
        <v>5.0000000000000001E-4</v>
      </c>
      <c r="Y1992" s="93" t="s">
        <v>75</v>
      </c>
      <c r="Z1992" s="92">
        <v>0.27999687499999998</v>
      </c>
      <c r="AA1992" s="92">
        <v>5.0000000000000001E-4</v>
      </c>
      <c r="AB1992" s="93" t="s">
        <v>75</v>
      </c>
      <c r="AC1992" s="92">
        <v>0.28311223899999999</v>
      </c>
      <c r="AD1992" s="92">
        <v>5.0000000000000001E-4</v>
      </c>
      <c r="AE1992" s="93" t="s">
        <v>75</v>
      </c>
      <c r="AF1992" s="92">
        <v>0.405460547</v>
      </c>
      <c r="AG1992" s="92">
        <v>5.0000000000000001E-4</v>
      </c>
      <c r="AH1992" s="93" t="s">
        <v>75</v>
      </c>
      <c r="AI1992" s="92">
        <v>1</v>
      </c>
    </row>
    <row r="1993" spans="1:35" x14ac:dyDescent="0.35">
      <c r="A1993">
        <v>5.0000000000000001E-4</v>
      </c>
      <c r="B1993" t="s">
        <v>75</v>
      </c>
      <c r="C1993">
        <f t="shared" si="93"/>
        <v>1</v>
      </c>
      <c r="D1993">
        <f t="shared" si="94"/>
        <v>5.0000000000000001E-4</v>
      </c>
      <c r="E1993">
        <f t="shared" si="95"/>
        <v>2.87E-2</v>
      </c>
      <c r="R1993" s="90">
        <v>5.0000000000000001E-4</v>
      </c>
      <c r="S1993" s="91" t="s">
        <v>75</v>
      </c>
      <c r="T1993" s="90">
        <v>0.88267602549985202</v>
      </c>
      <c r="U1993" s="92">
        <v>5.0000000000000001E-4</v>
      </c>
      <c r="V1993" s="93" t="s">
        <v>75</v>
      </c>
      <c r="W1993" s="92">
        <v>0.222676758</v>
      </c>
      <c r="X1993" s="92">
        <v>5.0000000000000001E-4</v>
      </c>
      <c r="Y1993" s="93" t="s">
        <v>75</v>
      </c>
      <c r="Z1993" s="92">
        <v>0.27925898437500002</v>
      </c>
      <c r="AA1993" s="92">
        <v>5.0000000000000001E-4</v>
      </c>
      <c r="AB1993" s="93" t="s">
        <v>75</v>
      </c>
      <c r="AC1993" s="92">
        <v>0.28237673400000002</v>
      </c>
      <c r="AD1993" s="92">
        <v>5.0000000000000001E-4</v>
      </c>
      <c r="AE1993" s="93" t="s">
        <v>75</v>
      </c>
      <c r="AF1993" s="92">
        <v>0.40450585900000002</v>
      </c>
      <c r="AG1993" s="92">
        <v>5.0000000000000001E-4</v>
      </c>
      <c r="AH1993" s="93" t="s">
        <v>75</v>
      </c>
      <c r="AI1993" s="92">
        <v>1</v>
      </c>
    </row>
    <row r="1994" spans="1:35" x14ac:dyDescent="0.35">
      <c r="A1994">
        <v>5.0000000000000001E-4</v>
      </c>
      <c r="B1994" t="s">
        <v>75</v>
      </c>
      <c r="C1994">
        <f t="shared" si="93"/>
        <v>1</v>
      </c>
      <c r="D1994">
        <f t="shared" si="94"/>
        <v>5.0000000000000001E-4</v>
      </c>
      <c r="E1994">
        <f t="shared" si="95"/>
        <v>2.87E-2</v>
      </c>
      <c r="R1994" s="90">
        <v>5.0000000000000001E-4</v>
      </c>
      <c r="S1994" s="91" t="s">
        <v>75</v>
      </c>
      <c r="T1994" s="90">
        <v>0.88176798977575443</v>
      </c>
      <c r="U1994" s="92">
        <v>5.0000000000000001E-4</v>
      </c>
      <c r="V1994" s="93" t="s">
        <v>75</v>
      </c>
      <c r="W1994" s="92">
        <v>0.22215722700000001</v>
      </c>
      <c r="X1994" s="92">
        <v>5.0000000000000001E-4</v>
      </c>
      <c r="Y1994" s="93" t="s">
        <v>75</v>
      </c>
      <c r="Z1994" s="92">
        <v>0.27852167968750002</v>
      </c>
      <c r="AA1994" s="92">
        <v>5.0000000000000001E-4</v>
      </c>
      <c r="AB1994" s="93" t="s">
        <v>75</v>
      </c>
      <c r="AC1994" s="92">
        <v>0.28156042100000001</v>
      </c>
      <c r="AD1994" s="92">
        <v>5.0000000000000001E-4</v>
      </c>
      <c r="AE1994" s="93" t="s">
        <v>75</v>
      </c>
      <c r="AF1994" s="92">
        <v>0.40334921899999998</v>
      </c>
      <c r="AG1994" s="92">
        <v>5.0000000000000001E-4</v>
      </c>
      <c r="AH1994" s="93" t="s">
        <v>75</v>
      </c>
      <c r="AI1994" s="92">
        <v>1</v>
      </c>
    </row>
    <row r="1995" spans="1:35" x14ac:dyDescent="0.35">
      <c r="A1995">
        <v>5.0000000000000001E-4</v>
      </c>
      <c r="B1995" t="s">
        <v>75</v>
      </c>
      <c r="C1995">
        <f t="shared" si="93"/>
        <v>1</v>
      </c>
      <c r="D1995">
        <f t="shared" si="94"/>
        <v>5.0000000000000001E-4</v>
      </c>
      <c r="E1995">
        <f t="shared" si="95"/>
        <v>2.87E-2</v>
      </c>
      <c r="R1995" s="90">
        <v>5.0000000000000001E-4</v>
      </c>
      <c r="S1995" s="91" t="s">
        <v>75</v>
      </c>
      <c r="T1995" s="90">
        <v>0.88166868424479594</v>
      </c>
      <c r="U1995" s="92">
        <v>5.0000000000000001E-4</v>
      </c>
      <c r="V1995" s="93" t="s">
        <v>75</v>
      </c>
      <c r="W1995" s="92">
        <v>0.22170996100000001</v>
      </c>
      <c r="X1995" s="92">
        <v>5.0000000000000001E-4</v>
      </c>
      <c r="Y1995" s="93" t="s">
        <v>75</v>
      </c>
      <c r="Z1995" s="92">
        <v>0.27745683593749998</v>
      </c>
      <c r="AA1995" s="92">
        <v>5.0000000000000001E-4</v>
      </c>
      <c r="AB1995" s="93" t="s">
        <v>75</v>
      </c>
      <c r="AC1995" s="92">
        <v>0.280692514</v>
      </c>
      <c r="AD1995" s="92">
        <v>5.0000000000000001E-4</v>
      </c>
      <c r="AE1995" s="93" t="s">
        <v>75</v>
      </c>
      <c r="AF1995" s="92">
        <v>0.401958594</v>
      </c>
      <c r="AG1995" s="92">
        <v>5.0000000000000001E-4</v>
      </c>
      <c r="AH1995" s="93" t="s">
        <v>75</v>
      </c>
      <c r="AI1995" s="92">
        <v>1</v>
      </c>
    </row>
    <row r="1996" spans="1:35" x14ac:dyDescent="0.35">
      <c r="A1996">
        <v>5.0000000000000001E-4</v>
      </c>
      <c r="B1996" t="s">
        <v>75</v>
      </c>
      <c r="C1996">
        <f t="shared" si="93"/>
        <v>1</v>
      </c>
      <c r="D1996">
        <f t="shared" si="94"/>
        <v>5.0000000000000001E-4</v>
      </c>
      <c r="E1996">
        <f t="shared" si="95"/>
        <v>2.87E-2</v>
      </c>
      <c r="R1996" s="90">
        <v>5.0000000000000001E-4</v>
      </c>
      <c r="S1996" s="91" t="s">
        <v>75</v>
      </c>
      <c r="T1996" s="90">
        <v>0.88166868424479594</v>
      </c>
      <c r="U1996" s="92">
        <v>5.0000000000000001E-4</v>
      </c>
      <c r="V1996" s="93" t="s">
        <v>75</v>
      </c>
      <c r="W1996" s="92">
        <v>0.22122851599999999</v>
      </c>
      <c r="X1996" s="92">
        <v>5.0000000000000001E-4</v>
      </c>
      <c r="Y1996" s="93" t="s">
        <v>75</v>
      </c>
      <c r="Z1996" s="92">
        <v>0.27624042968750001</v>
      </c>
      <c r="AA1996" s="92">
        <v>5.0000000000000001E-4</v>
      </c>
      <c r="AB1996" s="93" t="s">
        <v>75</v>
      </c>
      <c r="AC1996" s="92">
        <v>0.27972095200000002</v>
      </c>
      <c r="AD1996" s="92">
        <v>5.0000000000000001E-4</v>
      </c>
      <c r="AE1996" s="93" t="s">
        <v>75</v>
      </c>
      <c r="AF1996" s="92">
        <v>0.40049101599999998</v>
      </c>
      <c r="AG1996" s="92">
        <v>5.0000000000000001E-4</v>
      </c>
      <c r="AH1996" s="93" t="s">
        <v>75</v>
      </c>
      <c r="AI1996" s="92">
        <v>1</v>
      </c>
    </row>
    <row r="1997" spans="1:35" x14ac:dyDescent="0.35">
      <c r="A1997">
        <v>5.0000000000000001E-4</v>
      </c>
      <c r="B1997" t="s">
        <v>75</v>
      </c>
      <c r="C1997">
        <f t="shared" si="93"/>
        <v>1</v>
      </c>
      <c r="D1997">
        <f t="shared" si="94"/>
        <v>5.0000000000000001E-4</v>
      </c>
      <c r="E1997">
        <f t="shared" si="95"/>
        <v>2.87E-2</v>
      </c>
      <c r="R1997" s="90">
        <v>5.0000000000000001E-4</v>
      </c>
      <c r="S1997" s="91" t="s">
        <v>75</v>
      </c>
      <c r="T1997" s="90">
        <v>0.88166868424479594</v>
      </c>
      <c r="U1997" s="92">
        <v>5.0000000000000001E-4</v>
      </c>
      <c r="V1997" s="93" t="s">
        <v>75</v>
      </c>
      <c r="W1997" s="92">
        <v>0.22068164100000001</v>
      </c>
      <c r="X1997" s="92">
        <v>5.0000000000000001E-4</v>
      </c>
      <c r="Y1997" s="93" t="s">
        <v>75</v>
      </c>
      <c r="Z1997" s="92">
        <v>0.27512363281250002</v>
      </c>
      <c r="AA1997" s="92">
        <v>5.0000000000000001E-4</v>
      </c>
      <c r="AB1997" s="93" t="s">
        <v>75</v>
      </c>
      <c r="AC1997" s="92">
        <v>0.27880165899999998</v>
      </c>
      <c r="AD1997" s="92">
        <v>5.0000000000000001E-4</v>
      </c>
      <c r="AE1997" s="93" t="s">
        <v>75</v>
      </c>
      <c r="AF1997" s="92">
        <v>0.398910547</v>
      </c>
      <c r="AG1997" s="92">
        <v>5.0000000000000001E-4</v>
      </c>
      <c r="AH1997" s="93" t="s">
        <v>75</v>
      </c>
      <c r="AI1997" s="92">
        <v>1</v>
      </c>
    </row>
    <row r="1998" spans="1:35" x14ac:dyDescent="0.35">
      <c r="A1998">
        <v>5.0000000000000001E-4</v>
      </c>
      <c r="B1998" t="s">
        <v>75</v>
      </c>
      <c r="C1998">
        <f t="shared" si="93"/>
        <v>1</v>
      </c>
      <c r="D1998">
        <f t="shared" si="94"/>
        <v>5.0000000000000001E-4</v>
      </c>
      <c r="E1998">
        <f t="shared" si="95"/>
        <v>2.87E-2</v>
      </c>
      <c r="R1998" s="90">
        <v>5.0000000000000001E-4</v>
      </c>
      <c r="S1998" s="91" t="s">
        <v>75</v>
      </c>
      <c r="T1998" s="90">
        <v>0.88166868424479594</v>
      </c>
      <c r="U1998" s="92">
        <v>5.0000000000000001E-4</v>
      </c>
      <c r="V1998" s="93" t="s">
        <v>75</v>
      </c>
      <c r="W1998" s="92">
        <v>0.220077148</v>
      </c>
      <c r="X1998" s="92">
        <v>5.0000000000000001E-4</v>
      </c>
      <c r="Y1998" s="93" t="s">
        <v>75</v>
      </c>
      <c r="Z1998" s="92">
        <v>0.27390058593749994</v>
      </c>
      <c r="AA1998" s="92">
        <v>5.0000000000000001E-4</v>
      </c>
      <c r="AB1998" s="93" t="s">
        <v>75</v>
      </c>
      <c r="AC1998" s="92">
        <v>0.27757484399999999</v>
      </c>
      <c r="AD1998" s="92">
        <v>5.0000000000000001E-4</v>
      </c>
      <c r="AE1998" s="93" t="s">
        <v>75</v>
      </c>
      <c r="AF1998" s="92">
        <v>0.39699453099999998</v>
      </c>
      <c r="AG1998" s="92">
        <v>5.0000000000000001E-4</v>
      </c>
      <c r="AH1998" s="93" t="s">
        <v>75</v>
      </c>
      <c r="AI1998" s="92">
        <v>1</v>
      </c>
    </row>
    <row r="1999" spans="1:35" x14ac:dyDescent="0.35">
      <c r="A1999">
        <v>5.0000000000000001E-4</v>
      </c>
      <c r="B1999" t="s">
        <v>75</v>
      </c>
      <c r="C1999">
        <f t="shared" si="93"/>
        <v>1</v>
      </c>
      <c r="D1999">
        <f t="shared" si="94"/>
        <v>5.0000000000000001E-4</v>
      </c>
      <c r="E1999">
        <f t="shared" si="95"/>
        <v>2.87E-2</v>
      </c>
      <c r="R1999" s="90">
        <v>5.0000000000000001E-4</v>
      </c>
      <c r="S1999" s="91" t="s">
        <v>75</v>
      </c>
      <c r="T1999" s="90">
        <v>0.88166868424479594</v>
      </c>
      <c r="U1999" s="92">
        <v>5.0000000000000001E-4</v>
      </c>
      <c r="V1999" s="93" t="s">
        <v>75</v>
      </c>
      <c r="W1999" s="92">
        <v>0.218994141</v>
      </c>
      <c r="X1999" s="92">
        <v>5.0000000000000001E-4</v>
      </c>
      <c r="Y1999" s="93" t="s">
        <v>75</v>
      </c>
      <c r="Z1999" s="92">
        <v>0.27241972656249996</v>
      </c>
      <c r="AA1999" s="92">
        <v>5.0000000000000001E-4</v>
      </c>
      <c r="AB1999" s="93" t="s">
        <v>75</v>
      </c>
      <c r="AC1999" s="92">
        <v>0.27625754299999999</v>
      </c>
      <c r="AD1999" s="92">
        <v>5.0000000000000001E-4</v>
      </c>
      <c r="AE1999" s="93" t="s">
        <v>75</v>
      </c>
      <c r="AF1999" s="92">
        <v>0.39430625000000002</v>
      </c>
      <c r="AG1999" s="92">
        <v>5.0000000000000001E-4</v>
      </c>
      <c r="AH1999" s="93" t="s">
        <v>75</v>
      </c>
      <c r="AI1999" s="92">
        <v>1</v>
      </c>
    </row>
    <row r="2000" spans="1:35" x14ac:dyDescent="0.35">
      <c r="A2000">
        <v>5.0000000000000001E-4</v>
      </c>
      <c r="B2000" t="s">
        <v>75</v>
      </c>
      <c r="C2000">
        <f t="shared" si="93"/>
        <v>1</v>
      </c>
      <c r="D2000">
        <f t="shared" si="94"/>
        <v>5.0000000000000001E-4</v>
      </c>
      <c r="E2000">
        <f t="shared" si="95"/>
        <v>2.87E-2</v>
      </c>
      <c r="R2000" s="90">
        <v>5.0000000000000001E-4</v>
      </c>
      <c r="S2000" s="91" t="s">
        <v>75</v>
      </c>
      <c r="T2000" s="90">
        <v>0.87867428644952872</v>
      </c>
      <c r="U2000" s="92">
        <v>5.0000000000000001E-4</v>
      </c>
      <c r="V2000" s="93" t="s">
        <v>75</v>
      </c>
      <c r="W2000" s="92">
        <v>0.21798828100000001</v>
      </c>
      <c r="X2000" s="92">
        <v>5.0000000000000001E-4</v>
      </c>
      <c r="Y2000" s="93" t="s">
        <v>75</v>
      </c>
      <c r="Z2000" s="92">
        <v>0.27078222656250001</v>
      </c>
      <c r="AA2000" s="92">
        <v>5.0000000000000001E-4</v>
      </c>
      <c r="AB2000" s="93" t="s">
        <v>75</v>
      </c>
      <c r="AC2000" s="92">
        <v>0.27447938900000002</v>
      </c>
      <c r="AD2000" s="92">
        <v>5.0000000000000001E-4</v>
      </c>
      <c r="AE2000" s="93" t="s">
        <v>75</v>
      </c>
      <c r="AF2000" s="92">
        <v>0.39160976600000003</v>
      </c>
      <c r="AG2000" s="92">
        <v>5.0000000000000001E-4</v>
      </c>
      <c r="AH2000" s="93" t="s">
        <v>75</v>
      </c>
      <c r="AI2000" s="92">
        <v>1</v>
      </c>
    </row>
    <row r="2001" spans="1:35" x14ac:dyDescent="0.35">
      <c r="A2001">
        <v>5.0000000000000001E-4</v>
      </c>
      <c r="B2001" t="s">
        <v>75</v>
      </c>
      <c r="C2001">
        <f t="shared" si="93"/>
        <v>1</v>
      </c>
      <c r="D2001">
        <f t="shared" si="94"/>
        <v>5.0000000000000001E-4</v>
      </c>
      <c r="E2001">
        <f t="shared" si="95"/>
        <v>2.87E-2</v>
      </c>
      <c r="R2001" s="90">
        <v>5.0000000000000001E-4</v>
      </c>
      <c r="S2001" s="91" t="s">
        <v>75</v>
      </c>
      <c r="T2001" s="90">
        <v>0.87867428644952872</v>
      </c>
      <c r="U2001" s="92">
        <v>5.0000000000000001E-4</v>
      </c>
      <c r="V2001" s="93" t="s">
        <v>75</v>
      </c>
      <c r="W2001" s="92">
        <v>0.216552734</v>
      </c>
      <c r="X2001" s="92">
        <v>5.0000000000000001E-4</v>
      </c>
      <c r="Y2001" s="93" t="s">
        <v>75</v>
      </c>
      <c r="Z2001" s="92">
        <v>0.268631640625</v>
      </c>
      <c r="AA2001" s="92">
        <v>5.0000000000000001E-4</v>
      </c>
      <c r="AB2001" s="93" t="s">
        <v>75</v>
      </c>
      <c r="AC2001" s="92">
        <v>0.271274562</v>
      </c>
      <c r="AD2001" s="92">
        <v>5.0000000000000001E-4</v>
      </c>
      <c r="AE2001" s="93" t="s">
        <v>75</v>
      </c>
      <c r="AF2001" s="92">
        <v>0.38748164099999999</v>
      </c>
      <c r="AG2001" s="92">
        <v>5.0000000000000001E-4</v>
      </c>
      <c r="AH2001" s="93" t="s">
        <v>75</v>
      </c>
      <c r="AI2001" s="92">
        <v>1</v>
      </c>
    </row>
    <row r="2002" spans="1:35" x14ac:dyDescent="0.35">
      <c r="A2002">
        <v>5.0000000000000001E-4</v>
      </c>
      <c r="B2002" t="s">
        <v>75</v>
      </c>
      <c r="C2002">
        <f t="shared" si="93"/>
        <v>1</v>
      </c>
      <c r="D2002">
        <f t="shared" si="94"/>
        <v>5.0000000000000001E-4</v>
      </c>
      <c r="E2002">
        <f t="shared" si="95"/>
        <v>2.87E-2</v>
      </c>
      <c r="R2002" s="90">
        <v>5.0000000000000001E-4</v>
      </c>
      <c r="S2002" s="91" t="s">
        <v>75</v>
      </c>
      <c r="T2002" s="90">
        <v>0.87867428644952872</v>
      </c>
      <c r="U2002" s="92">
        <v>5.0000000000000001E-4</v>
      </c>
      <c r="V2002" s="93" t="s">
        <v>75</v>
      </c>
      <c r="W2002" s="92">
        <v>0.21240136700000001</v>
      </c>
      <c r="X2002" s="92">
        <v>5.0000000000000001E-4</v>
      </c>
      <c r="Y2002" s="93" t="s">
        <v>75</v>
      </c>
      <c r="Z2002" s="92">
        <v>0.25802975006103518</v>
      </c>
      <c r="AA2002" s="92">
        <v>5.0000000000000001E-4</v>
      </c>
      <c r="AB2002" s="93" t="s">
        <v>75</v>
      </c>
      <c r="AC2002" s="92">
        <v>0.25957431800000003</v>
      </c>
      <c r="AD2002" s="92">
        <v>5.0000000000000001E-4</v>
      </c>
      <c r="AE2002" s="93" t="s">
        <v>75</v>
      </c>
      <c r="AF2002" s="92">
        <v>0.38184335899999999</v>
      </c>
      <c r="AG2002" s="92">
        <v>5.0000000000000001E-4</v>
      </c>
      <c r="AH2002" s="93" t="s">
        <v>75</v>
      </c>
      <c r="AI2002" s="92">
        <v>1</v>
      </c>
    </row>
  </sheetData>
  <mergeCells count="6">
    <mergeCell ref="AG1:AI1"/>
    <mergeCell ref="R1:T1"/>
    <mergeCell ref="U1:W1"/>
    <mergeCell ref="X1:Z1"/>
    <mergeCell ref="AA1:AC1"/>
    <mergeCell ref="AD1:AF1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19" ma:contentTypeDescription="Create a new document." ma:contentTypeScope="" ma:versionID="a6db4b13ccbd7f9f1d9e70b13b3b0d5a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df05c80bf245a95fc826aa2e41fc171c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2bb1572-9652-4799-87f4-00cf85b5992b">
      <Terms xmlns="http://schemas.microsoft.com/office/infopath/2007/PartnerControls"/>
    </lcf76f155ced4ddcb4097134ff3c332f>
    <TaxCatchAll xmlns="7979ed89-640b-4b5b-af66-a44d5fa4dbe0" xsi:nil="true"/>
    <Categorisation xmlns="22bb1572-9652-4799-87f4-00cf85b5992b" xsi:nil="true"/>
  </documentManagement>
</p:properties>
</file>

<file path=customXml/itemProps1.xml><?xml version="1.0" encoding="utf-8"?>
<ds:datastoreItem xmlns:ds="http://schemas.openxmlformats.org/officeDocument/2006/customXml" ds:itemID="{2941DD1E-43CE-4ACD-99E4-EA81FDB273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49534A-372B-4E95-BB20-140CEC5B5E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11123E-2D0A-4628-AAB2-A2B1F23301D9}">
  <ds:schemaRefs>
    <ds:schemaRef ds:uri="http://purl.org/dc/terms/"/>
    <ds:schemaRef ds:uri="http://schemas.microsoft.com/office/2006/documentManagement/types"/>
    <ds:schemaRef ds:uri="130be7a5-83a6-48a9-83b5-897dd23c9f8a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8009ec0-bc38-4c40-a24b-ac33204c506e"/>
    <ds:schemaRef ds:uri="http://schemas.microsoft.com/sharepoint/v3"/>
    <ds:schemaRef ds:uri="http://purl.org/dc/dcmitype/"/>
    <ds:schemaRef ds:uri="22bb1572-9652-4799-87f4-00cf85b5992b"/>
    <ds:schemaRef ds:uri="7979ed89-640b-4b5b-af66-a44d5fa4db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EUE calculation</vt:lpstr>
      <vt:lpstr>LDC</vt:lpstr>
    </vt:vector>
  </TitlesOfParts>
  <Manager/>
  <Company>Ausgrid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Immanuel Capili</dc:creator>
  <cp:keywords/>
  <dc:description/>
  <cp:lastModifiedBy>Drew Hamilton</cp:lastModifiedBy>
  <cp:revision/>
  <dcterms:created xsi:type="dcterms:W3CDTF">2018-06-06T01:40:28Z</dcterms:created>
  <dcterms:modified xsi:type="dcterms:W3CDTF">2023-01-25T04:43:19Z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5930eb-db2c-4917-a4e2-4c584d225a4f_Enabled">
    <vt:lpwstr>true</vt:lpwstr>
  </property>
  <property fmtid="{D5CDD505-2E9C-101B-9397-08002B2CF9AE}" pid="3" name="MSIP_Label_895930eb-db2c-4917-a4e2-4c584d225a4f_SetDate">
    <vt:lpwstr>2021-09-24T03:36:29Z</vt:lpwstr>
  </property>
  <property fmtid="{D5CDD505-2E9C-101B-9397-08002B2CF9AE}" pid="4" name="MSIP_Label_895930eb-db2c-4917-a4e2-4c584d225a4f_Method">
    <vt:lpwstr>Privileged</vt:lpwstr>
  </property>
  <property fmtid="{D5CDD505-2E9C-101B-9397-08002B2CF9AE}" pid="5" name="MSIP_Label_895930eb-db2c-4917-a4e2-4c584d225a4f_Name">
    <vt:lpwstr>AG-For Official use only</vt:lpwstr>
  </property>
  <property fmtid="{D5CDD505-2E9C-101B-9397-08002B2CF9AE}" pid="6" name="MSIP_Label_895930eb-db2c-4917-a4e2-4c584d225a4f_SiteId">
    <vt:lpwstr>11302428-4f10-4c14-a17f-b368bb82853d</vt:lpwstr>
  </property>
  <property fmtid="{D5CDD505-2E9C-101B-9397-08002B2CF9AE}" pid="7" name="MSIP_Label_895930eb-db2c-4917-a4e2-4c584d225a4f_ActionId">
    <vt:lpwstr>d20eb30f-d390-4b27-aeee-eef9b32159e6</vt:lpwstr>
  </property>
  <property fmtid="{D5CDD505-2E9C-101B-9397-08002B2CF9AE}" pid="8" name="MSIP_Label_895930eb-db2c-4917-a4e2-4c584d225a4f_ContentBits">
    <vt:lpwstr>2</vt:lpwstr>
  </property>
  <property fmtid="{D5CDD505-2E9C-101B-9397-08002B2CF9AE}" pid="9" name="ContentTypeId">
    <vt:lpwstr>0x0101003EF04EF599C671429D1FEDEDB1D50539</vt:lpwstr>
  </property>
  <property fmtid="{D5CDD505-2E9C-101B-9397-08002B2CF9AE}" pid="10" name="MediaServiceImageTags">
    <vt:lpwstr/>
  </property>
</Properties>
</file>